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apragovau0.sharepoint.com/sites/im-team-cdo/Shared Documents/External Data Reporting/Publications/Super/ASB - Annual Super Bulletin - Expenditure/Published/"/>
    </mc:Choice>
  </mc:AlternateContent>
  <xr:revisionPtr revIDLastSave="98" documentId="11_AF8446EBC5639F74B9408BFA407BA4AEF59D3FC5" xr6:coauthVersionLast="47" xr6:coauthVersionMax="47" xr10:uidLastSave="{5316245B-AF49-4F9D-86FB-DB79DE036FF0}"/>
  <bookViews>
    <workbookView xWindow="-120" yWindow="-120" windowWidth="29040" windowHeight="15720" xr2:uid="{00000000-000D-0000-FFFF-FFFF00000000}"/>
  </bookViews>
  <sheets>
    <sheet name="Cover" sheetId="20" r:id="rId1"/>
    <sheet name="Notes" sheetId="21" r:id="rId2"/>
    <sheet name="Important notice" sheetId="22" r:id="rId3"/>
    <sheet name="Contents" sheetId="23" r:id="rId4"/>
    <sheet name="Explanatory Notes" sheetId="24" r:id="rId5"/>
    <sheet name="Table 1" sheetId="3" r:id="rId6"/>
    <sheet name="Table 2" sheetId="4" r:id="rId7"/>
    <sheet name="Table 3" sheetId="5" r:id="rId8"/>
    <sheet name="Table 4" sheetId="19" r:id="rId9"/>
    <sheet name="Table 5" sheetId="7" r:id="rId10"/>
  </sheets>
  <externalReferences>
    <externalReference r:id="rId11"/>
  </externalReferences>
  <definedNames>
    <definedName name="_AMO_UniqueIdentifier" hidden="1">"'64900652-b77e-4768-9289-1a935d66f085'"</definedName>
    <definedName name="_xlnm._FilterDatabase" localSheetId="2">'Important notice'!$A$1</definedName>
    <definedName name="F02HIST.XLS">'[1]Bill rates'!$A$12:$H$467</definedName>
    <definedName name="FCMYGBAG10">'[1]Bill rates'!$D$12:$D$467</definedName>
    <definedName name="FCMYGBAG3">'[1]Bill rates'!$B$12:$B$467</definedName>
    <definedName name="FCMYGBAG5">'[1]Bill rates'!$C$12:$C$467</definedName>
    <definedName name="FCMYGBAGI">'[1]Bill rates'!$E$12:$E$467</definedName>
    <definedName name="FCMYGBNT10">'[1]Bill rates'!$H$12:$H$467</definedName>
    <definedName name="FCMYGBNT3">'[1]Bill rates'!$F$12:$F$467</definedName>
    <definedName name="FCMYGBNT5">'[1]Bill rates'!$G$12:$G$467</definedName>
    <definedName name="Jun_14" comment="Resubmission" localSheetId="3">#REF!</definedName>
    <definedName name="Jun_14" comment="Resubmission" localSheetId="4">#REF!</definedName>
    <definedName name="Jun_14" comment="Resubmission" localSheetId="2">#REF!</definedName>
    <definedName name="Jun_14" comment="Resubmission" localSheetId="1">#REF!</definedName>
    <definedName name="Jun_14" comment="Resubmission">#REF!</definedName>
    <definedName name="output1" localSheetId="3">#REF!</definedName>
    <definedName name="output1" localSheetId="0">#REF!</definedName>
    <definedName name="output1" localSheetId="4">#REF!</definedName>
    <definedName name="output1" localSheetId="2">#REF!</definedName>
    <definedName name="output1" localSheetId="1">#REF!</definedName>
    <definedName name="output1">#REF!</definedName>
    <definedName name="output2" localSheetId="3">#REF!</definedName>
    <definedName name="output2" localSheetId="0">#REF!</definedName>
    <definedName name="output2" localSheetId="4">#REF!</definedName>
    <definedName name="output2" localSheetId="2">#REF!</definedName>
    <definedName name="output2" localSheetId="1">#REF!</definedName>
    <definedName name="output2">#REF!</definedName>
    <definedName name="_xlnm.Print_Area" localSheetId="2">'Important notice'!$B$2:$B$15</definedName>
    <definedName name="Raw" localSheetId="3">OFFSET(#REF!,0,0,COUNTA(#REF!),COUNTA(#REF!))</definedName>
    <definedName name="Raw" localSheetId="0">OFFSET(#REF!,0,0,COUNTA(#REF!),COUNTA(#REF!))</definedName>
    <definedName name="Raw" localSheetId="4">OFFSET(#REF!,0,0,COUNTA(#REF!),COUNTA(#REF!))</definedName>
    <definedName name="Raw" localSheetId="2">OFFSET(#REF!,0,0,COUNTA(#REF!),COUNTA(#REF!))</definedName>
    <definedName name="Raw" localSheetId="1">OFFSET(#REF!,0,0,COUNTA(#REF!),COUNTA(#REF!))</definedName>
    <definedName name="Raw">OFFSET(#REF!,0,0,COUNTA(#REF!),COUNTA(#REF!))</definedName>
    <definedName name="Tab_10" localSheetId="3">#REF!</definedName>
    <definedName name="Tab_10" localSheetId="0">#REF!</definedName>
    <definedName name="Tab_10" localSheetId="4">#REF!</definedName>
    <definedName name="Tab_10" localSheetId="2">#REF!</definedName>
    <definedName name="Tab_10" localSheetId="1">#REF!</definedName>
    <definedName name="Tab_10">#REF!</definedName>
    <definedName name="Tab_11">#REF!</definedName>
    <definedName name="Tab_12">#REF!</definedName>
    <definedName name="Tab_13">#REF!</definedName>
    <definedName name="Tab_7" localSheetId="3">#REF!</definedName>
    <definedName name="Tab_7" localSheetId="0">#REF!</definedName>
    <definedName name="Tab_7" localSheetId="4">#REF!</definedName>
    <definedName name="Tab_7" localSheetId="2">#REF!</definedName>
    <definedName name="Tab_7" localSheetId="1">#REF!</definedName>
    <definedName name="Tab_7">#REF!</definedName>
    <definedName name="Tab_RSE7" localSheetId="3">#REF!</definedName>
    <definedName name="Tab_RSE7" localSheetId="0">#REF!</definedName>
    <definedName name="Tab_RSE7" localSheetId="4">#REF!</definedName>
    <definedName name="Tab_RSE7" localSheetId="2">#REF!</definedName>
    <definedName name="Tab_RSE7" localSheetId="1">#REF!</definedName>
    <definedName name="Tab_RSE7">'[1]Membership - Table 1'!$B$5:$H$13</definedName>
    <definedName name="Tab_RSE7D_1" localSheetId="3">#REF!</definedName>
    <definedName name="Tab_RSE7D_1" localSheetId="0">#REF!</definedName>
    <definedName name="Tab_RSE7D_1" localSheetId="4">#REF!</definedName>
    <definedName name="Tab_RSE7D_1" localSheetId="2">#REF!</definedName>
    <definedName name="Tab_RSE7D_1" localSheetId="1">#REF!</definedName>
    <definedName name="Tab_RSE7D_1">'[1]Membership - Table 4'!$C$8:$J$203</definedName>
    <definedName name="Tab_RSE7D_2" localSheetId="3">#REF!</definedName>
    <definedName name="Tab_RSE7D_2" localSheetId="0">#REF!</definedName>
    <definedName name="Tab_RSE7D_2" localSheetId="4">#REF!</definedName>
    <definedName name="Tab_RSE7D_2" localSheetId="2">#REF!</definedName>
    <definedName name="Tab_RSE7D_2" localSheetId="1">#REF!</definedName>
    <definedName name="Tab_RSE7D_2">'[1]Membership - Table 4'!$C$208:$J$343</definedName>
    <definedName name="Tab_RSE9_1" localSheetId="3">#REF!</definedName>
    <definedName name="Tab_RSE9_1" localSheetId="0">#REF!</definedName>
    <definedName name="Tab_RSE9_1" localSheetId="4">#REF!</definedName>
    <definedName name="Tab_RSE9_1" localSheetId="2">#REF!</definedName>
    <definedName name="Tab_RSE9_1" localSheetId="1">#REF!</definedName>
    <definedName name="Tab_RSE9_1">#REF!</definedName>
    <definedName name="Tab_RSE9_2" localSheetId="3">#REF!</definedName>
    <definedName name="Tab_RSE9_2" localSheetId="0">#REF!</definedName>
    <definedName name="Tab_RSE9_2" localSheetId="4">#REF!</definedName>
    <definedName name="Tab_RSE9_2" localSheetId="2">#REF!</definedName>
    <definedName name="Tab_RSE9_2" localSheetId="1">#REF!</definedName>
    <definedName name="Tab_RSE9_2">#REF!</definedName>
    <definedName name="Tab_RSE9_3" localSheetId="3">#REF!</definedName>
    <definedName name="Tab_RSE9_3" localSheetId="0">#REF!</definedName>
    <definedName name="Tab_RSE9_3" localSheetId="4">#REF!</definedName>
    <definedName name="Tab_RSE9_3" localSheetId="2">#REF!</definedName>
    <definedName name="Tab_RSE9_3" localSheetId="1">#REF!</definedName>
    <definedName name="Tab_RSE9_3">#REF!</definedName>
    <definedName name="Tab_RSE9_4" localSheetId="3">#REF!</definedName>
    <definedName name="Tab_RSE9_4" localSheetId="0">#REF!</definedName>
    <definedName name="Tab_RSE9_4" localSheetId="4">#REF!</definedName>
    <definedName name="Tab_RSE9_4" localSheetId="2">#REF!</definedName>
    <definedName name="Tab_RSE9_4" localSheetId="1">#REF!</definedName>
    <definedName name="Tab_RSE9_4">#REF!</definedName>
    <definedName name="Tab_RSE9_5" localSheetId="3">#REF!</definedName>
    <definedName name="Tab_RSE9_5" localSheetId="0">#REF!</definedName>
    <definedName name="Tab_RSE9_5" localSheetId="4">#REF!</definedName>
    <definedName name="Tab_RSE9_5" localSheetId="2">#REF!</definedName>
    <definedName name="Tab_RSE9_5" localSheetId="1">#REF!</definedName>
    <definedName name="Tab_RSE9_5">#REF!</definedName>
    <definedName name="Table_header_1" localSheetId="3">#REF!</definedName>
    <definedName name="Table_header_1" localSheetId="0">#REF!</definedName>
    <definedName name="Table_header_1" localSheetId="4">#REF!</definedName>
    <definedName name="Table_header_1" localSheetId="2">#REF!</definedName>
    <definedName name="Table_header_1" localSheetId="1">#REF!</definedName>
    <definedName name="Table_header_1">#REF!</definedName>
    <definedName name="Table_header_2" localSheetId="3">#REF!</definedName>
    <definedName name="Table_header_2" localSheetId="0">#REF!</definedName>
    <definedName name="Table_header_2" localSheetId="4">#REF!</definedName>
    <definedName name="Table_header_2" localSheetId="2">#REF!</definedName>
    <definedName name="Table_header_2" localSheetId="1">#REF!</definedName>
    <definedName name="Table_header_2">#REF!</definedName>
    <definedName name="Table_header_3" localSheetId="3">#REF!</definedName>
    <definedName name="Table_header_3" localSheetId="0">#REF!</definedName>
    <definedName name="Table_header_3" localSheetId="4">#REF!</definedName>
    <definedName name="Table_header_3" localSheetId="2">#REF!</definedName>
    <definedName name="Table_header_3" localSheetId="1">#REF!</definedName>
    <definedName name="Table_header_3">#REF!</definedName>
    <definedName name="Table_header_4" localSheetId="3">#REF!</definedName>
    <definedName name="Table_header_4" localSheetId="0">#REF!</definedName>
    <definedName name="Table_header_4" localSheetId="4">#REF!</definedName>
    <definedName name="Table_header_4" localSheetId="2">#REF!</definedName>
    <definedName name="Table_header_4" localSheetId="1">#REF!</definedName>
    <definedName name="Table_header_4">#REF!</definedName>
    <definedName name="Table_header_5" localSheetId="3">#REF!</definedName>
    <definedName name="Table_header_5" localSheetId="0">#REF!</definedName>
    <definedName name="Table_header_5" localSheetId="4">#REF!</definedName>
    <definedName name="Table_header_5" localSheetId="2">#REF!</definedName>
    <definedName name="Table_header_5" localSheetId="1">#REF!</definedName>
    <definedName name="Table_header_5">#REF!</definedName>
    <definedName name="Table_Header_6" localSheetId="3">#REF!</definedName>
    <definedName name="Table_Header_6" localSheetId="0">#REF!</definedName>
    <definedName name="Table_Header_6" localSheetId="4">#REF!</definedName>
    <definedName name="Table_Header_6" localSheetId="2">#REF!</definedName>
    <definedName name="Table_Header_6" localSheetId="1">#REF!</definedName>
    <definedName name="Table_Header_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3" l="1"/>
  <c r="D4" i="3"/>
  <c r="D4" i="7"/>
  <c r="C4" i="7"/>
  <c r="B4" i="7"/>
  <c r="D4" i="5"/>
  <c r="C4" i="5"/>
  <c r="B4" i="5"/>
  <c r="B4" i="3"/>
</calcChain>
</file>

<file path=xl/sharedStrings.xml><?xml version="1.0" encoding="utf-8"?>
<sst xmlns="http://schemas.openxmlformats.org/spreadsheetml/2006/main" count="489" uniqueCount="179">
  <si>
    <t>Annual superannuation bulletin</t>
  </si>
  <si>
    <t>Superannuation Fund Expenditure</t>
  </si>
  <si>
    <t>(released December 2025)</t>
  </si>
  <si>
    <r>
      <t xml:space="preserve">AUSTRALIAN PRUDENTIAL REGULATION AUTHORITY   |   </t>
    </r>
    <r>
      <rPr>
        <b/>
        <sz val="8.5"/>
        <color rgb="FF012169"/>
        <rFont val="Arial"/>
        <family val="2"/>
      </rPr>
      <t>APRA.GOV.AU</t>
    </r>
  </si>
  <si>
    <t>Copyright</t>
  </si>
  <si>
    <t>© Australian Prudential Regulation Authority (APRA)</t>
  </si>
  <si>
    <t>This work is licensed under the Creative Commons Attribution 3.0 Australia Licence (CCBY 3.0).</t>
  </si>
  <si>
    <t>This licence allows you to copy, distribute and adapt this work, provided you attribute the work and do not suggest that APRA endorses you or your work. To view a full copy of the terms of this licence, visit:</t>
  </si>
  <si>
    <t>http://creativecommons.org/licenses/by/3.0/au/</t>
  </si>
  <si>
    <t>Requests and inquiries concerning reproduction and rights should be addressed to:</t>
  </si>
  <si>
    <t>DataAnalytics@apra.gov.au</t>
  </si>
  <si>
    <t>Disclaimer</t>
  </si>
  <si>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</si>
  <si>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Forthcoming issues</t>
  </si>
  <si>
    <t>This publication will be released according to the timetable published on the APRA website.</t>
  </si>
  <si>
    <t>Revisions</t>
  </si>
  <si>
    <t xml:space="preserve">Subsequent editions of this publication will contain revisions to previously published statistics. Significant revisions, if any, are identified and quantified in the 'Revisions' tab of the Microsoft Excel version of future editions of this publication.	</t>
  </si>
  <si>
    <t xml:space="preserve">APRA publications will include revisions to previously published statistics if better source data becomes available or if compilation errors are uncovered. </t>
  </si>
  <si>
    <t>APRA regularly analyses past revisions to identify potential improvements to the source data and statistical compilation techniques, in order to minimise the frequency and scale of any future revisions.</t>
  </si>
  <si>
    <t>Notation</t>
  </si>
  <si>
    <t>Except where indicated, amounts are expressed in millions of Australian dollars. Both the Australian dollar denominated transactions and the Australian dollar equivalent of foreign-currency denominated transactions are included.</t>
  </si>
  <si>
    <t xml:space="preserve">Items which are blank indicate that either nothing was reported for the relevant period, item is not applicable or that the data cannot be calculated. </t>
  </si>
  <si>
    <t>Rounding</t>
  </si>
  <si>
    <t>Details on tables may not add up to totals due to rounding of figures.</t>
  </si>
  <si>
    <t>Explanatory notes and glossary</t>
  </si>
  <si>
    <t xml:space="preserve">A set of explanatory notes is provided at the end of the publication to assist the reader in understanding the source of the data.  For further details on the data in this publication, please refer to the accompanying glossary.
</t>
  </si>
  <si>
    <t>Enquiries</t>
  </si>
  <si>
    <t>For more information about the statistics in this publication:</t>
  </si>
  <si>
    <t>e-mail</t>
  </si>
  <si>
    <t>or write to</t>
  </si>
  <si>
    <t>Manager, External Data Reporting</t>
  </si>
  <si>
    <t>Australian Prudential Regulation Authority</t>
  </si>
  <si>
    <t>GPO Box 9836</t>
  </si>
  <si>
    <t>Sydney  NSW  2001</t>
  </si>
  <si>
    <t>Important notice</t>
  </si>
  <si>
    <t>Background</t>
  </si>
  <si>
    <t>In March 2024, APRA released the SDT - Publications and Confidentiality Consultation Response Paper. This paper outlined APRA’s plans for the publication and the confidentiality of data reported under new superannuation reporting standards. The new publications leverage the new reporting standards to improve data quality and increase the transparency of the superannuation industry. The SDT - Publications and Confidentiality Consultation Response Paper is available to view at the following address:</t>
  </si>
  <si>
    <t>https://www.apra.gov.au/phase-1-breadth</t>
  </si>
  <si>
    <t>Information about this publication</t>
  </si>
  <si>
    <t>APRA's Annual superannuation bulletin (ASB) provides policymakers, regulators, trustees and the community with information to assess the detailed composition of the superannuation system.</t>
  </si>
  <si>
    <t>APRA makes historical data available to support and encourage analysis of the achievement of retirement income policy objectives over the long term.  In that context, APRA strongly recommends that users of the statistics exercise caution in making assessments or drawing conclusions based on short-term information.</t>
  </si>
  <si>
    <t>APRA has worked with the industry to improve the quality and consistency of reporting. Ongoing publication of data will provide opportunities for industry to improve the quality of submitted data.</t>
  </si>
  <si>
    <t>Contents</t>
  </si>
  <si>
    <t>Explanatory Notes</t>
  </si>
  <si>
    <t>Explanatory notes</t>
  </si>
  <si>
    <t>Administration and other expenses</t>
  </si>
  <si>
    <t>Table 1</t>
  </si>
  <si>
    <t>Administration and other expenses by type of service provider</t>
  </si>
  <si>
    <t>Table 2</t>
  </si>
  <si>
    <t>Investment Management Expenses</t>
  </si>
  <si>
    <t>Table 3</t>
  </si>
  <si>
    <t>Investment Management Expenses by type of service provider</t>
  </si>
  <si>
    <t>Table 4</t>
  </si>
  <si>
    <t>Expenses and ratios</t>
  </si>
  <si>
    <t>Table 5</t>
  </si>
  <si>
    <r>
      <rPr>
        <b/>
        <sz val="10"/>
        <color rgb="FF012169"/>
        <rFont val="Arial"/>
        <family val="2"/>
      </rPr>
      <t>Introduction</t>
    </r>
    <r>
      <rPr>
        <sz val="10"/>
        <color theme="1"/>
        <rFont val="Arial"/>
        <family val="2"/>
      </rPr>
      <t xml:space="preserve">
The Annual superannuation bulletin (ASB) expenditure tables comprises statistics on fund expenditure for APRA regulated registrable superannuation entities (RSE)s with more than six members. </t>
    </r>
  </si>
  <si>
    <r>
      <rPr>
        <b/>
        <sz val="10"/>
        <color rgb="FF012169"/>
        <rFont val="Arial"/>
        <family val="2"/>
      </rPr>
      <t>Background</t>
    </r>
    <r>
      <rPr>
        <sz val="10"/>
        <color theme="1"/>
        <rFont val="Arial"/>
        <family val="2"/>
      </rPr>
      <t xml:space="preserve">
Details of the consultation on the publication, including APRA’s response to submissions can be found on APRA’s website at:</t>
    </r>
  </si>
  <si>
    <t>Consultation on APRA's Superannuation Data Transformation | APRA</t>
  </si>
  <si>
    <r>
      <rPr>
        <b/>
        <sz val="10"/>
        <color rgb="FF012169"/>
        <rFont val="Arial"/>
        <family val="2"/>
      </rPr>
      <t>Population</t>
    </r>
    <r>
      <rPr>
        <sz val="10"/>
        <color theme="1"/>
        <rFont val="Arial"/>
        <family val="2"/>
      </rPr>
      <t xml:space="preserve">
Pooled superannuation trusts (PSTs) have been excluded from the publication as their assets are captured in other superannuation funds. Exempt public sector superannuation schemes (EPSSS) have also been excluded from the publication. 
Superannuation funds that wound up during their year of income in a given reference period are not included in that year or subsequent years. Superannuation funds that wound up after the reporting period but before the release of the publication are included for that reporting period.
Superannuation funds that did not submit an annual return for a given reporting period are not included in that year.</t>
    </r>
  </si>
  <si>
    <r>
      <rPr>
        <b/>
        <sz val="10"/>
        <color rgb="FF012169"/>
        <rFont val="Arial"/>
        <family val="2"/>
      </rPr>
      <t>Data Source</t>
    </r>
    <r>
      <rPr>
        <sz val="10"/>
        <color theme="1"/>
        <rFont val="Arial"/>
        <family val="2"/>
      </rPr>
      <t xml:space="preserve">
ASB expenditure tables use data collected under the reporting standard SRS 332.0 Expenses  (SRS 332.0). The reporting form and associated reporting instructions are available on the APRA website.</t>
    </r>
  </si>
  <si>
    <r>
      <rPr>
        <b/>
        <sz val="10"/>
        <color rgb="FF012169"/>
        <rFont val="Arial"/>
        <family val="2"/>
      </rPr>
      <t>Use of the data</t>
    </r>
    <r>
      <rPr>
        <sz val="10"/>
        <color theme="1"/>
        <rFont val="Arial"/>
        <family val="2"/>
      </rPr>
      <t xml:space="preserve">
Information may reflect inconsistencies in reporting that should be considered when using the data provided. Information on expenses included in this publication should be used for indicative purposes only. 
</t>
    </r>
  </si>
  <si>
    <r>
      <rPr>
        <b/>
        <sz val="10"/>
        <color rgb="FF012169"/>
        <rFont val="Arial"/>
        <family val="2"/>
      </rPr>
      <t>Expense classifications</t>
    </r>
    <r>
      <rPr>
        <b/>
        <sz val="10"/>
        <color theme="3"/>
        <rFont val="Arial"/>
        <family val="2"/>
      </rPr>
      <t xml:space="preserve">
</t>
    </r>
    <r>
      <rPr>
        <sz val="10"/>
        <rFont val="Arial"/>
        <family val="2"/>
      </rPr>
      <t xml:space="preserve">RSE licensees are required to classify all expenses by the purpose of the expense (the expense group type and expense type), the type of expense and the service provider type. 
</t>
    </r>
  </si>
  <si>
    <t xml:space="preserve">Purpose of the expense types included in this publication are:
• Table 1-2: Administration and other expenses by types: includes each expense type under the categories of Administration Services; Member Services; Marketing; Trustee Board; Fund Operations and Corporate Overheads and Other. See SRS 101 for a full list reported to APRA.
Advice expenses by type includes See SRS 101 for a full list reported to APRA. Payments to planners may include payments in respect of advice fee arrangements that have been agreed between a member and a financial adviser and/ or payments to planners in respect of member initiated usage of advice services offered by the RSE licensee and charged to the member under agreed or activity based advice fees.
• Table 3-4 Investment management expenses by type: See SRS 101 for a full list reported to APRA
  </t>
  </si>
  <si>
    <r>
      <rPr>
        <b/>
        <sz val="10"/>
        <color rgb="FF012169"/>
        <rFont val="Arial"/>
        <family val="2"/>
      </rPr>
      <t>Information on investment expenses</t>
    </r>
    <r>
      <rPr>
        <sz val="10"/>
        <color theme="1"/>
        <rFont val="Arial"/>
        <family val="2"/>
      </rPr>
      <t xml:space="preserve">
Investment expenses are generally understated as indirect costs are not reported as expenses for the RSE. Indirect costs are typically deducted from the investment returns prior to the return being credited to the RSE. Information on total investment costs (including indirect costs) will be reported to APRA from 2025 and may be included in future publications. </t>
    </r>
  </si>
  <si>
    <t>Comparison with other expenses included in the annual superannuation bulletin</t>
  </si>
  <si>
    <t>As part of the implementation of reporting under SRS 332.0, several RSE licensees reviewed their reporting of expenditure under the previous reporting framework and found that they were reporting expenses which were incurred by other entities (such as PSTs or employer sponsors), and therefore were not captured in the fund financials. RSE licensees have also reviewed the classification of expenses between administration and operating, advice and investment expenses. The total expenses in this publication do not reconcile to the expenses in Annual superannuation bulletin June 2015 to June 2023 - superannuation entities Table 2.</t>
  </si>
  <si>
    <t>Table 1: Administration and other expenses</t>
  </si>
  <si>
    <t>2023-06-30</t>
  </si>
  <si>
    <t>2024-06-30</t>
  </si>
  <si>
    <t>2025-06-30</t>
  </si>
  <si>
    <t>$ millions</t>
  </si>
  <si>
    <t>By expense group type and expense group</t>
  </si>
  <si>
    <t>Administration Services</t>
  </si>
  <si>
    <t>Complaints And Feedback Handling</t>
  </si>
  <si>
    <t>Member Communication</t>
  </si>
  <si>
    <t>Insurance Administration</t>
  </si>
  <si>
    <t>Member Account Administration</t>
  </si>
  <si>
    <t>Other</t>
  </si>
  <si>
    <t>Total Administration Services expenses</t>
  </si>
  <si>
    <t>Member Services</t>
  </si>
  <si>
    <t>Call Centre Services</t>
  </si>
  <si>
    <t>Development and Maintenance of Website and Other Digital Tools</t>
  </si>
  <si>
    <t>Research and Data Analytics</t>
  </si>
  <si>
    <t>Member Education</t>
  </si>
  <si>
    <t>Member Wrap Platform</t>
  </si>
  <si>
    <t>Total Member Services expenses</t>
  </si>
  <si>
    <t>Marketing</t>
  </si>
  <si>
    <t>Advertising Or Marketing</t>
  </si>
  <si>
    <t>Consumer Testing</t>
  </si>
  <si>
    <t>Member Campaigns</t>
  </si>
  <si>
    <t>Research And Data Analytics</t>
  </si>
  <si>
    <t>Sponsorship</t>
  </si>
  <si>
    <t>Total Marketing expenses</t>
  </si>
  <si>
    <t>Trustee Board</t>
  </si>
  <si>
    <t>Board and Board Committees</t>
  </si>
  <si>
    <t>Training</t>
  </si>
  <si>
    <t>Total Trustee Board expenses</t>
  </si>
  <si>
    <t>Fund Operations and Corporate Overheads</t>
  </si>
  <si>
    <t>Accounting and Finance</t>
  </si>
  <si>
    <t>Actuarial Services</t>
  </si>
  <si>
    <t>Accounting Adjustments</t>
  </si>
  <si>
    <t>Capital Expenditure</t>
  </si>
  <si>
    <t>Conferences</t>
  </si>
  <si>
    <t>Entertainment</t>
  </si>
  <si>
    <t>External Audit</t>
  </si>
  <si>
    <t>Internal Audit</t>
  </si>
  <si>
    <t>IT Services</t>
  </si>
  <si>
    <t>Human Resources</t>
  </si>
  <si>
    <t>Legal</t>
  </si>
  <si>
    <t>Memberships</t>
  </si>
  <si>
    <t>Merger Investigation</t>
  </si>
  <si>
    <t>Merger Implementation</t>
  </si>
  <si>
    <t>Motor Vehicles</t>
  </si>
  <si>
    <t>Political Donations</t>
  </si>
  <si>
    <t>Premises</t>
  </si>
  <si>
    <t>Professional Indemnity</t>
  </si>
  <si>
    <t>Regulatory Levies</t>
  </si>
  <si>
    <t>Risk and Compliance</t>
  </si>
  <si>
    <t>Strategy and Planning</t>
  </si>
  <si>
    <t>Travel</t>
  </si>
  <si>
    <t>Total Fund Operations and Corporate Overheads expenses</t>
  </si>
  <si>
    <t xml:space="preserve">Other </t>
  </si>
  <si>
    <t>Total Other expenses</t>
  </si>
  <si>
    <t>Total Administration and Other Expenses</t>
  </si>
  <si>
    <t>Advice</t>
  </si>
  <si>
    <t>Intra-fund Advice</t>
  </si>
  <si>
    <t>Payments to Financial Planners</t>
  </si>
  <si>
    <t>Financial Planning Payments To Externals</t>
  </si>
  <si>
    <t>Total Advice Expenses</t>
  </si>
  <si>
    <t>% of Total</t>
  </si>
  <si>
    <t>By Expense Group Type and Expense Group</t>
  </si>
  <si>
    <t>Payments to financial planners</t>
  </si>
  <si>
    <t>Table 2: Administration and other expenses</t>
  </si>
  <si>
    <t>Year end June 2025</t>
  </si>
  <si>
    <t>By type of service provider</t>
  </si>
  <si>
    <t>Insourced Service Provider</t>
  </si>
  <si>
    <t>Outsourced Service (Related Party) Provider</t>
  </si>
  <si>
    <t>Outsourced Service (Unrelated Party) Provider</t>
  </si>
  <si>
    <t>Total</t>
  </si>
  <si>
    <t xml:space="preserve"> </t>
  </si>
  <si>
    <t>Table 3: Investment Management Expenses</t>
  </si>
  <si>
    <t>By service type and asset sector type</t>
  </si>
  <si>
    <t>Investment Management</t>
  </si>
  <si>
    <t>Of which:</t>
  </si>
  <si>
    <t>Cash</t>
  </si>
  <si>
    <t>Fixed Income</t>
  </si>
  <si>
    <t>Equity</t>
  </si>
  <si>
    <t>Property</t>
  </si>
  <si>
    <t>Infrastructure</t>
  </si>
  <si>
    <t>Alternatives</t>
  </si>
  <si>
    <t>Not Applicable</t>
  </si>
  <si>
    <t>Total Investment expenses</t>
  </si>
  <si>
    <t xml:space="preserve">Custody </t>
  </si>
  <si>
    <t>Total Custody expenses</t>
  </si>
  <si>
    <t>Asset Consultant</t>
  </si>
  <si>
    <t>Total Asset Consultant expenses</t>
  </si>
  <si>
    <t>Implemented Consultant</t>
  </si>
  <si>
    <t>Total Implemented Consultant expenses</t>
  </si>
  <si>
    <t>Investment Administration</t>
  </si>
  <si>
    <t>Total Investment Administration expenses</t>
  </si>
  <si>
    <t>Investment Research</t>
  </si>
  <si>
    <t>Total  Investment Research expenses</t>
  </si>
  <si>
    <t>Investment Consulting</t>
  </si>
  <si>
    <t>Total  Investment Consulting expenses</t>
  </si>
  <si>
    <t>Brokerage</t>
  </si>
  <si>
    <t>Total  Brokerage expenses</t>
  </si>
  <si>
    <t>Valuation</t>
  </si>
  <si>
    <t>Total Valuation expenses</t>
  </si>
  <si>
    <t>Total expenses</t>
  </si>
  <si>
    <t>Table 4: Investment Management Expenses</t>
  </si>
  <si>
    <t>Table 5 Expenses and ratios- trend</t>
  </si>
  <si>
    <t>Total administration and other expenses ($m)</t>
  </si>
  <si>
    <t>Total advice expenses ($m)</t>
  </si>
  <si>
    <t>Total investment expenses ($m)</t>
  </si>
  <si>
    <t>Total expenses ($m)</t>
  </si>
  <si>
    <t>Cash flow adjusted net assets ($m)</t>
  </si>
  <si>
    <t>Administration and Other expense ratio (%)</t>
  </si>
  <si>
    <t>Advice expense ratio (%)</t>
  </si>
  <si>
    <t>Investment expense ratio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</si>
</sst>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mmm\ yyyy"/>
    <numFmt numFmtId="165" formatCode="mmm\ yy"/>
  </numFmts>
  <fonts count="28" x14ac:knownFonts="1">
    <font>
      <sz val="11"/>
      <color theme="1"/>
      <name val="Calibri"/>
      <family val="2"/>
      <scheme val="minor"/>
    </font>
    <font>
      <sz val="11"/>
      <color theme="1"/>
      <name val="Arial"/>
      <family val="2"/>
    </font>
    <font>
      <b/>
      <sz val="14"/>
      <color theme="1"/>
      <name val="Arial"/>
      <family val="2"/>
    </font>
    <font>
      <b/>
      <sz val="16"/>
      <color rgb="FF0072CE"/>
      <name val="Arial"/>
      <family val="2"/>
    </font>
    <font>
      <sz val="34"/>
      <color rgb="FF012169"/>
      <name val="Arial"/>
      <family val="2"/>
    </font>
    <font>
      <sz val="8.5"/>
      <color rgb="FF012169"/>
      <name val="Arial"/>
      <family val="2"/>
    </font>
    <font>
      <sz val="10"/>
      <color theme="1"/>
      <name val="Arial"/>
      <family val="2"/>
    </font>
    <font>
      <u/>
      <sz val="10"/>
      <color indexed="12"/>
      <name val="Arial"/>
      <family val="2"/>
    </font>
    <font>
      <b/>
      <sz val="16"/>
      <color rgb="FF012169"/>
      <name val="Arial"/>
      <family val="2"/>
    </font>
    <font>
      <sz val="10"/>
      <color rgb="FF000000"/>
      <name val="Arial"/>
      <family val="2"/>
    </font>
    <font>
      <b/>
      <sz val="12"/>
      <color rgb="FF002060"/>
      <name val="Arial"/>
      <family val="2"/>
    </font>
    <font>
      <i/>
      <u/>
      <sz val="11"/>
      <color rgb="FF0000FF"/>
      <name val="Arial"/>
      <family val="2"/>
    </font>
    <font>
      <i/>
      <u/>
      <sz val="10"/>
      <color rgb="FF0000FF"/>
      <name val="Arial"/>
      <family val="2"/>
    </font>
    <font>
      <b/>
      <sz val="20"/>
      <color rgb="FF002060"/>
      <name val="Arial"/>
      <family val="2"/>
    </font>
    <font>
      <b/>
      <sz val="16"/>
      <color theme="0"/>
      <name val="Arial"/>
      <family val="2"/>
    </font>
    <font>
      <u/>
      <sz val="11"/>
      <color theme="10"/>
      <name val="Arial"/>
      <family val="2"/>
    </font>
    <font>
      <b/>
      <sz val="10"/>
      <color rgb="FF012169"/>
      <name val="Arial"/>
      <family val="2"/>
    </font>
    <font>
      <b/>
      <sz val="10"/>
      <color theme="3"/>
      <name val="Arial"/>
      <family val="2"/>
    </font>
    <font>
      <u/>
      <sz val="10"/>
      <color theme="10"/>
      <name val="Arial"/>
      <family val="2"/>
    </font>
    <font>
      <b/>
      <i/>
      <sz val="10"/>
      <color theme="1"/>
      <name val="Arial"/>
      <family val="2"/>
    </font>
    <font>
      <b/>
      <sz val="14"/>
      <color indexed="9"/>
      <name val="Arial"/>
      <family val="2"/>
    </font>
    <font>
      <i/>
      <sz val="10"/>
      <color theme="1"/>
      <name val="Arial"/>
      <family val="2"/>
    </font>
    <font>
      <b/>
      <sz val="10"/>
      <color theme="1"/>
      <name val="Arial"/>
      <family val="2"/>
    </font>
    <font>
      <b/>
      <i/>
      <sz val="10"/>
      <color theme="0"/>
      <name val="Arial"/>
      <family val="2"/>
    </font>
    <font>
      <sz val="10"/>
      <color theme="0"/>
      <name val="Arial"/>
      <family val="2"/>
    </font>
    <font>
      <sz val="10"/>
      <name val="Arial"/>
      <family val="2"/>
    </font>
    <font>
      <b/>
      <sz val="8.5"/>
      <color rgb="FF012169"/>
      <name val="Arial"/>
      <family val="2"/>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12169"/>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43" fontId="27" fillId="0" borderId="0" applyFont="0" applyFill="0" applyBorder="0" applyAlignment="0" applyProtection="0"/>
  </cellStyleXfs>
  <cellXfs count="79">
    <xf numFmtId="0" fontId="0" fillId="0" borderId="0" xfId="0"/>
    <xf numFmtId="0" fontId="1" fillId="2" borderId="0" xfId="0" applyFont="1" applyFill="1" applyAlignment="1">
      <alignment vertical="top"/>
    </xf>
    <xf numFmtId="17" fontId="2" fillId="2" borderId="0" xfId="0" applyNumberFormat="1" applyFont="1" applyFill="1" applyAlignment="1">
      <alignment horizontal="left" vertical="top" wrapText="1"/>
    </xf>
    <xf numFmtId="0" fontId="3" fillId="2" borderId="0" xfId="0" applyFont="1" applyFill="1" applyAlignment="1">
      <alignment vertical="top" wrapText="1"/>
    </xf>
    <xf numFmtId="0" fontId="4" fillId="2" borderId="0" xfId="0" applyFont="1" applyFill="1"/>
    <xf numFmtId="0" fontId="5" fillId="0" borderId="0" xfId="0" applyFont="1" applyAlignment="1">
      <alignment vertical="center"/>
    </xf>
    <xf numFmtId="0" fontId="6" fillId="3" borderId="0" xfId="0" applyFont="1" applyFill="1" applyAlignment="1">
      <alignment horizontal="left"/>
    </xf>
    <xf numFmtId="0" fontId="6" fillId="3" borderId="0" xfId="0" applyFont="1" applyFill="1" applyAlignment="1">
      <alignment horizontal="left" vertical="top" wrapText="1"/>
    </xf>
    <xf numFmtId="0" fontId="7" fillId="3" borderId="0" xfId="0" applyFont="1" applyFill="1" applyAlignment="1">
      <alignment horizontal="left" vertical="top" wrapText="1"/>
    </xf>
    <xf numFmtId="0" fontId="6" fillId="3" borderId="0" xfId="0" applyFont="1" applyFill="1" applyAlignment="1">
      <alignment horizontal="left" wrapText="1"/>
    </xf>
    <xf numFmtId="0" fontId="9" fillId="0" borderId="0" xfId="0" applyFont="1" applyAlignment="1">
      <alignment horizontal="justify" vertical="center"/>
    </xf>
    <xf numFmtId="0" fontId="10" fillId="0" borderId="0" xfId="0" applyFont="1" applyAlignment="1">
      <alignment horizontal="justify" vertical="center"/>
    </xf>
    <xf numFmtId="0" fontId="11" fillId="0" borderId="0" xfId="0" applyFont="1" applyAlignment="1">
      <alignment horizontal="justify" vertical="center"/>
    </xf>
    <xf numFmtId="0" fontId="12" fillId="0" borderId="0" xfId="0" applyFont="1" applyAlignment="1">
      <alignment horizontal="justify" vertical="center"/>
    </xf>
    <xf numFmtId="0" fontId="13" fillId="0" borderId="0" xfId="0" applyFont="1" applyAlignment="1">
      <alignment horizontal="left" wrapText="1"/>
    </xf>
    <xf numFmtId="0" fontId="14" fillId="4" borderId="0" xfId="0" applyFont="1" applyFill="1" applyAlignment="1">
      <alignment horizontal="left" wrapText="1"/>
    </xf>
    <xf numFmtId="0" fontId="8" fillId="2" borderId="0" xfId="0" applyFont="1" applyFill="1" applyAlignment="1">
      <alignment horizontal="left" vertical="top" wrapText="1"/>
    </xf>
    <xf numFmtId="0" fontId="15" fillId="2" borderId="0" xfId="0" applyFont="1" applyFill="1" applyAlignment="1">
      <alignment vertical="top"/>
    </xf>
    <xf numFmtId="0" fontId="6" fillId="0" borderId="0" xfId="0" applyFont="1" applyAlignment="1">
      <alignment vertical="top" wrapText="1"/>
    </xf>
    <xf numFmtId="0" fontId="16" fillId="0" borderId="0" xfId="0" applyFont="1" applyAlignment="1">
      <alignment vertical="top" wrapText="1"/>
    </xf>
    <xf numFmtId="0" fontId="17" fillId="0" borderId="0" xfId="0" applyFont="1" applyAlignment="1">
      <alignment vertical="top" wrapText="1"/>
    </xf>
    <xf numFmtId="0" fontId="18" fillId="0" borderId="0" xfId="0" applyFont="1" applyAlignment="1">
      <alignment horizontal="justify" vertical="center"/>
    </xf>
    <xf numFmtId="0" fontId="14" fillId="4" borderId="0" xfId="0" applyFont="1" applyFill="1" applyAlignment="1">
      <alignment vertical="center"/>
    </xf>
    <xf numFmtId="0" fontId="19" fillId="0" borderId="0" xfId="0" applyFont="1" applyAlignment="1">
      <alignment horizontal="center" wrapText="1"/>
    </xf>
    <xf numFmtId="0" fontId="19" fillId="0" borderId="1" xfId="0" applyFont="1" applyBorder="1" applyAlignment="1">
      <alignment horizontal="center" vertical="center"/>
    </xf>
    <xf numFmtId="0" fontId="19" fillId="0" borderId="0" xfId="0" applyFont="1" applyAlignment="1">
      <alignment wrapText="1"/>
    </xf>
    <xf numFmtId="0" fontId="6" fillId="0" borderId="0" xfId="0" applyFont="1" applyAlignment="1">
      <alignment horizontal="left" wrapText="1" indent="2"/>
    </xf>
    <xf numFmtId="0" fontId="21" fillId="0" borderId="0" xfId="0" applyFont="1" applyAlignment="1">
      <alignment horizontal="left" wrapText="1" indent="1"/>
    </xf>
    <xf numFmtId="3" fontId="6" fillId="0" borderId="0" xfId="0" applyNumberFormat="1" applyFont="1" applyAlignment="1">
      <alignment horizontal="right" indent="1"/>
    </xf>
    <xf numFmtId="9" fontId="6" fillId="0" borderId="0" xfId="0" applyNumberFormat="1" applyFont="1" applyAlignment="1">
      <alignment horizontal="right" indent="1"/>
    </xf>
    <xf numFmtId="10" fontId="6" fillId="0" borderId="0" xfId="0" applyNumberFormat="1" applyFont="1" applyAlignment="1">
      <alignment horizontal="right" indent="1"/>
    </xf>
    <xf numFmtId="9" fontId="22" fillId="0" borderId="0" xfId="0" applyNumberFormat="1" applyFont="1" applyAlignment="1">
      <alignment horizontal="right" indent="3"/>
    </xf>
    <xf numFmtId="0" fontId="6" fillId="0" borderId="2" xfId="0" applyFont="1" applyBorder="1"/>
    <xf numFmtId="49" fontId="6" fillId="0" borderId="2" xfId="0" applyNumberFormat="1" applyFont="1" applyBorder="1" applyAlignment="1">
      <alignment vertical="center" wrapText="1"/>
    </xf>
    <xf numFmtId="0" fontId="22" fillId="0" borderId="0" xfId="0" applyFont="1"/>
    <xf numFmtId="0" fontId="21" fillId="0" borderId="0" xfId="0" applyFont="1" applyAlignment="1">
      <alignment horizontal="left" wrapText="1"/>
    </xf>
    <xf numFmtId="0" fontId="19" fillId="0" borderId="0" xfId="0" applyFont="1" applyAlignment="1">
      <alignment horizontal="left" wrapText="1" indent="1"/>
    </xf>
    <xf numFmtId="164" fontId="22" fillId="0" borderId="1" xfId="0" applyNumberFormat="1" applyFont="1" applyBorder="1" applyAlignment="1">
      <alignment horizontal="center" vertical="center" wrapText="1"/>
    </xf>
    <xf numFmtId="3" fontId="6" fillId="0" borderId="0" xfId="0" applyNumberFormat="1" applyFont="1" applyAlignment="1">
      <alignment horizontal="right" indent="3"/>
    </xf>
    <xf numFmtId="0" fontId="22" fillId="0" borderId="0" xfId="0" applyFont="1" applyAlignment="1">
      <alignment horizontal="left" wrapText="1"/>
    </xf>
    <xf numFmtId="0" fontId="22" fillId="0" borderId="0" xfId="0" applyFont="1" applyAlignment="1">
      <alignment horizontal="left" wrapText="1" indent="1"/>
    </xf>
    <xf numFmtId="0" fontId="19" fillId="0" borderId="0" xfId="0" applyFont="1"/>
    <xf numFmtId="0" fontId="22" fillId="0" borderId="1" xfId="0" applyFont="1" applyBorder="1" applyAlignment="1">
      <alignment horizontal="center" vertical="center" wrapText="1"/>
    </xf>
    <xf numFmtId="0" fontId="6" fillId="0" borderId="0" xfId="0" applyFont="1"/>
    <xf numFmtId="43" fontId="6" fillId="0" borderId="0" xfId="0" applyNumberFormat="1" applyFont="1"/>
    <xf numFmtId="9" fontId="22" fillId="0" borderId="0" xfId="0" applyNumberFormat="1" applyFont="1" applyAlignment="1">
      <alignment horizontal="right" indent="1"/>
    </xf>
    <xf numFmtId="0" fontId="19" fillId="0" borderId="1" xfId="0" applyFont="1" applyBorder="1" applyAlignment="1">
      <alignment vertical="center"/>
    </xf>
    <xf numFmtId="0" fontId="23" fillId="0" borderId="1" xfId="0" applyFont="1" applyBorder="1" applyAlignment="1">
      <alignment vertical="center"/>
    </xf>
    <xf numFmtId="0" fontId="19" fillId="0" borderId="0" xfId="0" applyFont="1" applyAlignment="1">
      <alignment horizontal="left" wrapText="1"/>
    </xf>
    <xf numFmtId="0" fontId="6" fillId="0" borderId="0" xfId="0" applyFont="1" applyAlignment="1">
      <alignment horizontal="left" wrapText="1" indent="1"/>
    </xf>
    <xf numFmtId="0" fontId="6" fillId="0" borderId="1" xfId="0" applyFont="1" applyBorder="1"/>
    <xf numFmtId="3" fontId="24" fillId="0" borderId="0" xfId="0" applyNumberFormat="1" applyFont="1" applyAlignment="1">
      <alignment horizontal="right" indent="3"/>
    </xf>
    <xf numFmtId="164" fontId="22" fillId="0" borderId="0" xfId="0" applyNumberFormat="1" applyFont="1" applyAlignment="1">
      <alignment horizontal="center" vertical="center" wrapText="1"/>
    </xf>
    <xf numFmtId="10" fontId="22" fillId="0" borderId="0" xfId="0" applyNumberFormat="1" applyFont="1"/>
    <xf numFmtId="0" fontId="19" fillId="0" borderId="3" xfId="0" applyFont="1" applyBorder="1" applyAlignment="1">
      <alignment horizontal="center" wrapText="1"/>
    </xf>
    <xf numFmtId="165" fontId="6" fillId="0" borderId="0" xfId="0" applyNumberFormat="1" applyFont="1" applyAlignment="1">
      <alignment horizontal="right" indent="3"/>
    </xf>
    <xf numFmtId="0" fontId="0" fillId="0" borderId="2" xfId="0" applyBorder="1"/>
    <xf numFmtId="43" fontId="6" fillId="0" borderId="0" xfId="1" applyFont="1" applyAlignment="1">
      <alignment horizontal="right" indent="3"/>
    </xf>
    <xf numFmtId="43" fontId="0" fillId="0" borderId="0" xfId="1" applyFont="1"/>
    <xf numFmtId="0" fontId="0" fillId="0" borderId="1" xfId="0" applyBorder="1"/>
    <xf numFmtId="3" fontId="6" fillId="0" borderId="2" xfId="0" applyNumberFormat="1" applyFont="1" applyBorder="1" applyAlignment="1">
      <alignment horizontal="right" indent="3"/>
    </xf>
    <xf numFmtId="9" fontId="6" fillId="0" borderId="1" xfId="0" applyNumberFormat="1" applyFont="1" applyBorder="1" applyAlignment="1">
      <alignment horizontal="right" indent="1"/>
    </xf>
    <xf numFmtId="164" fontId="22" fillId="0" borderId="3" xfId="0" applyNumberFormat="1" applyFont="1" applyBorder="1" applyAlignment="1">
      <alignment horizontal="center" vertical="center" wrapText="1"/>
    </xf>
    <xf numFmtId="43" fontId="6" fillId="0" borderId="0" xfId="1" applyFont="1"/>
    <xf numFmtId="0" fontId="1" fillId="0" borderId="0" xfId="0" applyFont="1"/>
    <xf numFmtId="43" fontId="1" fillId="0" borderId="0" xfId="1" applyFont="1"/>
    <xf numFmtId="0" fontId="1" fillId="0" borderId="2" xfId="0" applyFont="1" applyBorder="1"/>
    <xf numFmtId="0" fontId="1" fillId="0" borderId="1" xfId="0" applyFont="1" applyBorder="1"/>
    <xf numFmtId="0" fontId="6" fillId="3" borderId="0" xfId="0" applyFont="1" applyFill="1" applyAlignment="1">
      <alignment horizontal="left" vertical="top" wrapText="1"/>
    </xf>
    <xf numFmtId="0" fontId="8" fillId="3" borderId="0" xfId="0" applyFont="1" applyFill="1" applyAlignment="1">
      <alignment horizontal="left" vertical="top" wrapText="1"/>
    </xf>
    <xf numFmtId="0" fontId="8" fillId="3" borderId="0" xfId="0" applyFont="1" applyFill="1" applyAlignment="1">
      <alignment horizontal="left"/>
    </xf>
    <xf numFmtId="0" fontId="6" fillId="0" borderId="0" xfId="0" applyFont="1" applyAlignment="1">
      <alignment horizontal="left" vertical="top" wrapText="1"/>
    </xf>
    <xf numFmtId="0" fontId="7" fillId="3" borderId="0" xfId="0" applyFont="1" applyFill="1" applyAlignment="1">
      <alignment horizontal="left" wrapText="1"/>
    </xf>
    <xf numFmtId="0" fontId="6" fillId="3" borderId="0" xfId="0" applyFont="1" applyFill="1" applyAlignment="1">
      <alignment horizontal="left" wrapText="1"/>
    </xf>
    <xf numFmtId="0" fontId="7" fillId="3" borderId="0" xfId="0" applyFont="1" applyFill="1" applyAlignment="1">
      <alignment horizontal="left"/>
    </xf>
    <xf numFmtId="49" fontId="6" fillId="0" borderId="0" xfId="0" applyNumberFormat="1" applyFont="1" applyAlignment="1">
      <alignment horizontal="center" vertical="center" wrapText="1"/>
    </xf>
    <xf numFmtId="0" fontId="20" fillId="4" borderId="0" xfId="0" applyFont="1" applyFill="1" applyAlignment="1">
      <alignment horizontal="center" vertical="center"/>
    </xf>
    <xf numFmtId="49" fontId="6" fillId="0" borderId="2" xfId="0" applyNumberFormat="1" applyFont="1" applyBorder="1" applyAlignment="1">
      <alignment horizontal="center" vertical="center" wrapText="1"/>
    </xf>
    <xf numFmtId="0" fontId="19" fillId="0" borderId="1"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450012" cy="2802535"/>
    <xdr:pic>
      <xdr:nvPicPr>
        <xdr:cNvPr id="2" name="Graphic 1">
          <a:extLst>
            <a:ext uri="{FF2B5EF4-FFF2-40B4-BE49-F238E27FC236}">
              <a16:creationId xmlns:a16="http://schemas.microsoft.com/office/drawing/2014/main" id="{6CFA4922-37CE-4CC7-A5E3-B33C94FE3D3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0" y="0"/>
          <a:ext cx="6450012" cy="2802535"/>
        </a:xfrm>
        <a:prstGeom prst="rect">
          <a:avLst/>
        </a:prstGeom>
      </xdr:spPr>
    </xdr:pic>
    <xdr:clientData/>
  </xdr:oneCellAnchor>
  <xdr:oneCellAnchor>
    <xdr:from>
      <xdr:col>1</xdr:col>
      <xdr:colOff>0</xdr:colOff>
      <xdr:row>2</xdr:row>
      <xdr:rowOff>1</xdr:rowOff>
    </xdr:from>
    <xdr:ext cx="2247900" cy="579977"/>
    <xdr:pic>
      <xdr:nvPicPr>
        <xdr:cNvPr id="3" name="Graphic 13">
          <a:extLst>
            <a:ext uri="{FF2B5EF4-FFF2-40B4-BE49-F238E27FC236}">
              <a16:creationId xmlns:a16="http://schemas.microsoft.com/office/drawing/2014/main" id="{8394ADDF-02FC-4C97-8C11-D072DD36AB1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57225" y="381001"/>
          <a:ext cx="2247900" cy="57997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180975</xdr:colOff>
      <xdr:row>4</xdr:row>
      <xdr:rowOff>85725</xdr:rowOff>
    </xdr:from>
    <xdr:to>
      <xdr:col>1</xdr:col>
      <xdr:colOff>352425</xdr:colOff>
      <xdr:row>4</xdr:row>
      <xdr:rowOff>257175</xdr:rowOff>
    </xdr:to>
    <xdr:pic>
      <xdr:nvPicPr>
        <xdr:cNvPr id="2" name="Picture 1" descr="Creative Commons License">
          <a:extLst>
            <a:ext uri="{FF2B5EF4-FFF2-40B4-BE49-F238E27FC236}">
              <a16:creationId xmlns:a16="http://schemas.microsoft.com/office/drawing/2014/main" id="{DF218C7A-C6DD-45FB-B4CA-393484DF0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847725"/>
          <a:ext cx="88582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ds3\National\National\Sydney\Policy\workgroup\Statistics\Ten%20Years%20of%20Superannuation\Summary%20statistics%20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ll ROAs for &gt;$100m"/>
      <sheetName val="Buckets"/>
      <sheetName val="Fund type pivots"/>
      <sheetName val="Fund type summary stats"/>
      <sheetName val="5yr fund size &amp; type pivots"/>
      <sheetName val="5yr fund size pivots"/>
      <sheetName val="10yr fund size pivots"/>
      <sheetName val="Fund size summary stats"/>
      <sheetName val="5yr avg assets pivots"/>
      <sheetName val="10yr avg assets pivots"/>
      <sheetName val="Avg assets summary stats"/>
      <sheetName val="5-yr-ROA-buckets-1st"/>
      <sheetName val="5-yr-ROA-buckets"/>
      <sheetName val="10-yr-ROA-buckets"/>
      <sheetName val="Figure-descritions"/>
      <sheetName val="Avg&amp;StdDevPivot"/>
      <sheetName val="Top-Bottom-4"/>
      <sheetName val="Market-Share"/>
      <sheetName val="Fig-1"/>
      <sheetName val="Fig-2a"/>
      <sheetName val="Fig-2b"/>
      <sheetName val="Fig-3a-1"/>
      <sheetName val="Fig-3a-2"/>
      <sheetName val="Fig-4a"/>
      <sheetName val="Fig-3b-1"/>
      <sheetName val="Fig-3b-2"/>
      <sheetName val="Fig-4b"/>
      <sheetName val="Fig-3c-1"/>
      <sheetName val="Fig-3c-2"/>
      <sheetName val="Fig-4c"/>
      <sheetName val="Fig-3d-1"/>
      <sheetName val="Fig-3d-2"/>
      <sheetName val="Fig-4d"/>
      <sheetName val="Fig-5-StDev-by-Fund"/>
      <sheetName val="Fig-6-IQR"/>
      <sheetName val="Fig-7-Bottom-4"/>
      <sheetName val="Fig-7-Top-4"/>
      <sheetName val="Fig-8-Quartiles"/>
      <sheetName val="Fig-8-Quartiles-IvR"/>
      <sheetName val="Fig-8-Quartiles-CvP"/>
      <sheetName val="Fig-8-IQR"/>
      <sheetName val="Fig-8-IQR (2)"/>
      <sheetName val="Fig-8-IQR (3)"/>
      <sheetName val="Fig-9-$1000"/>
      <sheetName val="Bill rates"/>
      <sheetName val="Removed data"/>
      <sheetName val="Table 1"/>
      <sheetName val="Table 2"/>
      <sheetName val="Table 5"/>
      <sheetName val="Table 6"/>
      <sheetName val="Table 7"/>
      <sheetName val="Table 7a"/>
      <sheetName val="Table 8"/>
      <sheetName val="Membership - Table 1"/>
      <sheetName val="Membership - Table 4"/>
      <sheetName val="Table 11"/>
      <sheetName val="Table 2a"/>
      <sheetName val="Table 3a"/>
      <sheetName val="Table 4"/>
      <sheetName val="Table 9"/>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Analytics@apra.gov.au" TargetMode="External"/><Relationship Id="rId2" Type="http://schemas.openxmlformats.org/officeDocument/2006/relationships/hyperlink" Target="mailto:DataAnalytics@apra.gov.au" TargetMode="External"/><Relationship Id="rId1" Type="http://schemas.openxmlformats.org/officeDocument/2006/relationships/hyperlink" Target="http://creativecommons.org/licenses/by/3.0/a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apra.gov.au/phase-1-breadth"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apra.gov.au/phase-1-breadt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9:B24"/>
  <sheetViews>
    <sheetView showGridLines="0" tabSelected="1" zoomScaleNormal="100" workbookViewId="0"/>
  </sheetViews>
  <sheetFormatPr defaultColWidth="11.42578125" defaultRowHeight="15" x14ac:dyDescent="0.25"/>
  <cols>
    <col min="2" max="2" width="77.140625" customWidth="1"/>
  </cols>
  <sheetData>
    <row r="9" ht="14.1" customHeight="1" x14ac:dyDescent="0.25"/>
    <row r="10" ht="14.1" customHeight="1" x14ac:dyDescent="0.25"/>
    <row r="11" ht="14.1" customHeight="1" x14ac:dyDescent="0.25"/>
    <row r="12" ht="14.1" customHeight="1" x14ac:dyDescent="0.25"/>
    <row r="13" ht="14.1" customHeight="1" x14ac:dyDescent="0.25"/>
    <row r="14" ht="14.1" customHeight="1" x14ac:dyDescent="0.25"/>
    <row r="19" spans="2:2" ht="42.75" customHeight="1" x14ac:dyDescent="0.55000000000000004">
      <c r="B19" s="4" t="s">
        <v>0</v>
      </c>
    </row>
    <row r="20" spans="2:2" ht="20.65" customHeight="1" x14ac:dyDescent="0.25">
      <c r="B20" s="3" t="s">
        <v>1</v>
      </c>
    </row>
    <row r="22" spans="2:2" ht="17.649999999999999" customHeight="1" x14ac:dyDescent="0.25">
      <c r="B22" s="2">
        <v>45809</v>
      </c>
    </row>
    <row r="23" spans="2:2" x14ac:dyDescent="0.25">
      <c r="B23" s="1" t="s">
        <v>2</v>
      </c>
    </row>
    <row r="24" spans="2:2" x14ac:dyDescent="0.25">
      <c r="B24" s="5" t="s">
        <v>3</v>
      </c>
    </row>
  </sheetData>
  <pageMargins left="0.7" right="0.7" top="0.75" bottom="0.75" header="0.3" footer="0.3"/>
  <pageSetup paperSize="9" orientation="portrait" horizontalDpi="200" verticalDpi="200"/>
  <headerFooter scaleWithDoc="0" alignWithMargins="0">
    <oddHeader>&amp;C&amp;B</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35"/>
  <sheetViews>
    <sheetView showGridLines="0" zoomScale="97" zoomScaleNormal="97" workbookViewId="0">
      <selection sqref="A1:D1"/>
    </sheetView>
  </sheetViews>
  <sheetFormatPr defaultColWidth="11.42578125" defaultRowHeight="15" x14ac:dyDescent="0.25"/>
  <cols>
    <col min="1" max="1" width="47.28515625" customWidth="1"/>
    <col min="2" max="2" width="25.7109375" customWidth="1"/>
    <col min="3" max="4" width="13.28515625" bestFit="1" customWidth="1"/>
  </cols>
  <sheetData>
    <row r="1" spans="1:4" ht="19.5" customHeight="1" x14ac:dyDescent="0.25">
      <c r="A1" s="76" t="s">
        <v>170</v>
      </c>
      <c r="B1" s="76"/>
      <c r="C1" s="76"/>
      <c r="D1" s="76"/>
    </row>
    <row r="2" spans="1:4" ht="15.75" customHeight="1" x14ac:dyDescent="0.25">
      <c r="A2" s="75"/>
      <c r="B2" s="75"/>
    </row>
    <row r="3" spans="1:4" ht="15.75" customHeight="1" x14ac:dyDescent="0.25">
      <c r="A3" s="77"/>
      <c r="B3" s="77"/>
    </row>
    <row r="4" spans="1:4" ht="36" customHeight="1" x14ac:dyDescent="0.25">
      <c r="A4" s="54"/>
      <c r="B4" s="37" t="str">
        <f>TEXT(B5,"mmm yyyy")</f>
        <v>Jun 2023</v>
      </c>
      <c r="C4" s="37" t="str">
        <f>TEXT(C5,"mmm yyyy")</f>
        <v>Jun 2024</v>
      </c>
      <c r="D4" s="37" t="str">
        <f>TEXT(D5,"mmm yyyy")</f>
        <v>Jun 2025</v>
      </c>
    </row>
    <row r="5" spans="1:4" ht="13.5" hidden="1" customHeight="1" x14ac:dyDescent="0.25">
      <c r="A5" s="23"/>
      <c r="B5" s="52" t="s">
        <v>67</v>
      </c>
      <c r="C5" t="s">
        <v>68</v>
      </c>
      <c r="D5" t="s">
        <v>69</v>
      </c>
    </row>
    <row r="6" spans="1:4" ht="16.5" customHeight="1" x14ac:dyDescent="0.25">
      <c r="A6" s="39" t="s">
        <v>138</v>
      </c>
      <c r="B6" s="52"/>
    </row>
    <row r="7" spans="1:4" ht="16.5" customHeight="1" x14ac:dyDescent="0.25">
      <c r="A7" s="49" t="s">
        <v>171</v>
      </c>
      <c r="B7" s="57">
        <v>5784.0628647740996</v>
      </c>
      <c r="C7" s="58">
        <v>6203.2130119776903</v>
      </c>
      <c r="D7" s="58">
        <v>6657.99693449189</v>
      </c>
    </row>
    <row r="8" spans="1:4" ht="16.5" customHeight="1" x14ac:dyDescent="0.25">
      <c r="A8" s="49" t="s">
        <v>172</v>
      </c>
      <c r="B8" s="57">
        <v>1328.6949975013099</v>
      </c>
      <c r="C8" s="58">
        <v>2106.4319469884299</v>
      </c>
      <c r="D8" s="58">
        <v>2570.40906802271</v>
      </c>
    </row>
    <row r="9" spans="1:4" ht="16.5" customHeight="1" x14ac:dyDescent="0.25">
      <c r="A9" s="49" t="s">
        <v>173</v>
      </c>
      <c r="B9" s="57">
        <v>3938.4468097602999</v>
      </c>
      <c r="C9" s="58">
        <v>4901.7009202495601</v>
      </c>
      <c r="D9" s="58">
        <v>5354.4873459515602</v>
      </c>
    </row>
    <row r="10" spans="1:4" ht="16.5" customHeight="1" x14ac:dyDescent="0.25">
      <c r="A10" s="49" t="s">
        <v>174</v>
      </c>
      <c r="B10" s="57">
        <v>11051.204672035699</v>
      </c>
      <c r="C10" s="58">
        <v>13211.3458792157</v>
      </c>
      <c r="D10" s="58">
        <v>14582.893348466199</v>
      </c>
    </row>
    <row r="11" spans="1:4" ht="16.5" customHeight="1" x14ac:dyDescent="0.25">
      <c r="A11" s="49" t="s">
        <v>175</v>
      </c>
      <c r="B11" s="57">
        <v>2134941.1400496801</v>
      </c>
      <c r="C11" s="58">
        <v>2404046.9327933402</v>
      </c>
      <c r="D11" s="58">
        <v>2646739.8980062502</v>
      </c>
    </row>
    <row r="12" spans="1:4" ht="16.5" customHeight="1" x14ac:dyDescent="0.25">
      <c r="A12" s="40" t="s">
        <v>176</v>
      </c>
      <c r="B12" s="53">
        <v>2.7092376254642301E-3</v>
      </c>
      <c r="C12" s="53">
        <v>2.5803210941352001E-3</v>
      </c>
      <c r="D12" s="53">
        <v>2.5155463668746899E-3</v>
      </c>
    </row>
    <row r="13" spans="1:4" ht="16.5" customHeight="1" x14ac:dyDescent="0.25">
      <c r="A13" s="40" t="s">
        <v>177</v>
      </c>
      <c r="B13" s="53">
        <v>6.2235673507625899E-4</v>
      </c>
      <c r="C13" s="53">
        <v>8.7620250597225202E-4</v>
      </c>
      <c r="D13" s="53">
        <v>9.7116043399616495E-4</v>
      </c>
    </row>
    <row r="14" spans="1:4" ht="16.5" customHeight="1" x14ac:dyDescent="0.25">
      <c r="A14" s="40" t="s">
        <v>178</v>
      </c>
      <c r="B14" s="53">
        <v>1.8447566239079801E-3</v>
      </c>
      <c r="C14" s="53">
        <v>2.0389372825405298E-3</v>
      </c>
      <c r="D14" s="53">
        <v>2.0230500737851201E-3</v>
      </c>
    </row>
    <row r="15" spans="1:4" ht="12.95" customHeight="1" x14ac:dyDescent="0.25"/>
    <row r="16" spans="1:4" ht="12.95" customHeight="1" x14ac:dyDescent="0.25"/>
    <row r="17" ht="12.95" customHeight="1" x14ac:dyDescent="0.25"/>
    <row r="18" ht="12.95" customHeight="1" x14ac:dyDescent="0.25"/>
    <row r="19" ht="12.95" customHeight="1" x14ac:dyDescent="0.25"/>
    <row r="20" ht="12.95" customHeight="1" x14ac:dyDescent="0.25"/>
    <row r="21" ht="12.95" customHeight="1" x14ac:dyDescent="0.25"/>
    <row r="22" ht="12.95" customHeight="1" x14ac:dyDescent="0.25"/>
    <row r="23" ht="12.95" customHeight="1" x14ac:dyDescent="0.25"/>
    <row r="24" ht="12.95" customHeight="1" x14ac:dyDescent="0.25"/>
    <row r="25" ht="12.95" customHeight="1" x14ac:dyDescent="0.25"/>
    <row r="26" ht="12.95" customHeight="1" x14ac:dyDescent="0.25"/>
    <row r="27" ht="12.95" customHeight="1" x14ac:dyDescent="0.25"/>
    <row r="28" ht="12.95" customHeight="1" x14ac:dyDescent="0.25"/>
    <row r="29" ht="12.95" customHeight="1" x14ac:dyDescent="0.25"/>
    <row r="30" ht="12.95" customHeight="1" x14ac:dyDescent="0.25"/>
    <row r="31" ht="12.95" customHeight="1" x14ac:dyDescent="0.25"/>
    <row r="32" ht="12.95" customHeight="1" x14ac:dyDescent="0.25"/>
    <row r="33" ht="12.95" customHeight="1" x14ac:dyDescent="0.25"/>
    <row r="34" ht="12.95" customHeight="1" x14ac:dyDescent="0.25"/>
    <row r="35" ht="12.95" customHeight="1" x14ac:dyDescent="0.25"/>
  </sheetData>
  <mergeCells count="3">
    <mergeCell ref="A2:B2"/>
    <mergeCell ref="A3:B3"/>
    <mergeCell ref="A1:D1"/>
  </mergeCells>
  <pageMargins left="0.70866141732283472" right="0.70866141732283472" top="0.74803149606299213" bottom="0.74803149606299213" header="0.31496062992125984" footer="0.31496062992125984"/>
  <pageSetup paperSize="9" scale="52" fitToHeight="2"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6"/>
  <sheetViews>
    <sheetView showGridLines="0" workbookViewId="0">
      <selection sqref="A1:B1"/>
    </sheetView>
  </sheetViews>
  <sheetFormatPr defaultColWidth="11.42578125" defaultRowHeight="15" x14ac:dyDescent="0.25"/>
  <cols>
    <col min="1" max="1" width="10.42578125" customWidth="1"/>
    <col min="2" max="2" width="76.85546875" customWidth="1"/>
  </cols>
  <sheetData>
    <row r="1" spans="1:2" ht="18" customHeight="1" x14ac:dyDescent="0.3">
      <c r="A1" s="70" t="s">
        <v>4</v>
      </c>
      <c r="B1" s="70"/>
    </row>
    <row r="2" spans="1:2" ht="24" customHeight="1" x14ac:dyDescent="0.25">
      <c r="A2" s="68" t="s">
        <v>5</v>
      </c>
      <c r="B2" s="68"/>
    </row>
    <row r="3" spans="1:2" ht="1.5" customHeight="1" x14ac:dyDescent="0.25">
      <c r="A3" s="9"/>
      <c r="B3" s="9"/>
    </row>
    <row r="4" spans="1:2" ht="16.5" customHeight="1" x14ac:dyDescent="0.25">
      <c r="A4" s="73" t="s">
        <v>6</v>
      </c>
      <c r="B4" s="73"/>
    </row>
    <row r="5" spans="1:2" ht="26.25" customHeight="1" x14ac:dyDescent="0.25">
      <c r="A5" s="73"/>
      <c r="B5" s="73"/>
    </row>
    <row r="6" spans="1:2" ht="44.25" customHeight="1" x14ac:dyDescent="0.25">
      <c r="A6" s="73" t="s">
        <v>7</v>
      </c>
      <c r="B6" s="73"/>
    </row>
    <row r="7" spans="1:2" ht="15.75" customHeight="1" x14ac:dyDescent="0.25">
      <c r="A7" s="72" t="s">
        <v>8</v>
      </c>
      <c r="B7" s="72"/>
    </row>
    <row r="8" spans="1:2" ht="15" customHeight="1" x14ac:dyDescent="0.25">
      <c r="A8" s="73" t="s">
        <v>9</v>
      </c>
      <c r="B8" s="73"/>
    </row>
    <row r="9" spans="1:2" ht="15" customHeight="1" x14ac:dyDescent="0.25">
      <c r="A9" s="74" t="s">
        <v>10</v>
      </c>
      <c r="B9" s="74"/>
    </row>
    <row r="10" spans="1:2" ht="12" customHeight="1" x14ac:dyDescent="0.25">
      <c r="A10" s="6"/>
      <c r="B10" s="6"/>
    </row>
    <row r="11" spans="1:2" ht="20.65" customHeight="1" x14ac:dyDescent="0.3">
      <c r="A11" s="70" t="s">
        <v>11</v>
      </c>
      <c r="B11" s="70"/>
    </row>
    <row r="12" spans="1:2" ht="15" customHeight="1" x14ac:dyDescent="0.25">
      <c r="A12" s="68" t="s">
        <v>12</v>
      </c>
      <c r="B12" s="68"/>
    </row>
    <row r="13" spans="1:2" x14ac:dyDescent="0.25">
      <c r="A13" s="68"/>
      <c r="B13" s="68"/>
    </row>
    <row r="14" spans="1:2" ht="18.95" customHeight="1" x14ac:dyDescent="0.25">
      <c r="A14" s="68"/>
      <c r="B14" s="68"/>
    </row>
    <row r="15" spans="1:2" ht="20.65" customHeight="1" x14ac:dyDescent="0.25">
      <c r="A15" s="69" t="s">
        <v>13</v>
      </c>
      <c r="B15" s="69"/>
    </row>
    <row r="16" spans="1:2" ht="18" customHeight="1" x14ac:dyDescent="0.25">
      <c r="A16" s="68" t="s">
        <v>14</v>
      </c>
      <c r="B16" s="68"/>
    </row>
    <row r="18" spans="1:2" ht="20.65" customHeight="1" x14ac:dyDescent="0.25">
      <c r="A18" s="69" t="s">
        <v>15</v>
      </c>
      <c r="B18" s="69"/>
    </row>
    <row r="19" spans="1:2" x14ac:dyDescent="0.25">
      <c r="A19" s="68" t="s">
        <v>16</v>
      </c>
      <c r="B19" s="68"/>
    </row>
    <row r="20" spans="1:2" ht="30" customHeight="1" x14ac:dyDescent="0.25">
      <c r="A20" s="68" t="s">
        <v>17</v>
      </c>
      <c r="B20" s="68"/>
    </row>
    <row r="21" spans="1:2" ht="30" customHeight="1" x14ac:dyDescent="0.25">
      <c r="A21" s="68" t="s">
        <v>18</v>
      </c>
      <c r="B21" s="68"/>
    </row>
    <row r="22" spans="1:2" ht="6.75" customHeight="1" x14ac:dyDescent="0.25">
      <c r="A22" s="9"/>
      <c r="B22" s="9"/>
    </row>
    <row r="23" spans="1:2" ht="20.65" customHeight="1" x14ac:dyDescent="0.25">
      <c r="A23" s="69" t="s">
        <v>19</v>
      </c>
      <c r="B23" s="69"/>
    </row>
    <row r="24" spans="1:2" ht="15" customHeight="1" x14ac:dyDescent="0.25">
      <c r="A24" s="68" t="s">
        <v>20</v>
      </c>
      <c r="B24" s="68"/>
    </row>
    <row r="25" spans="1:2" ht="23.25" customHeight="1" x14ac:dyDescent="0.25">
      <c r="A25" s="68"/>
      <c r="B25" s="68"/>
    </row>
    <row r="26" spans="1:2" ht="1.5" customHeight="1" x14ac:dyDescent="0.25">
      <c r="A26" s="68"/>
      <c r="B26" s="68"/>
    </row>
    <row r="27" spans="1:2" ht="1.5" customHeight="1" x14ac:dyDescent="0.25">
      <c r="A27" s="7"/>
      <c r="B27" s="7"/>
    </row>
    <row r="28" spans="1:2" x14ac:dyDescent="0.25">
      <c r="A28" s="71" t="s">
        <v>21</v>
      </c>
      <c r="B28" s="71"/>
    </row>
    <row r="29" spans="1:2" ht="4.5" customHeight="1" x14ac:dyDescent="0.25">
      <c r="A29" s="7"/>
      <c r="B29" s="7"/>
    </row>
    <row r="30" spans="1:2" ht="6.75" customHeight="1" x14ac:dyDescent="0.25">
      <c r="A30" s="9"/>
      <c r="B30" s="9"/>
    </row>
    <row r="31" spans="1:2" ht="20.65" customHeight="1" x14ac:dyDescent="0.25">
      <c r="A31" s="69" t="s">
        <v>22</v>
      </c>
      <c r="B31" s="69"/>
    </row>
    <row r="32" spans="1:2" x14ac:dyDescent="0.25">
      <c r="A32" s="68" t="s">
        <v>23</v>
      </c>
      <c r="B32" s="68"/>
    </row>
    <row r="33" spans="1:2" ht="7.5" customHeight="1" x14ac:dyDescent="0.25">
      <c r="A33" s="9"/>
      <c r="B33" s="9"/>
    </row>
    <row r="34" spans="1:2" ht="20.65" customHeight="1" x14ac:dyDescent="0.3">
      <c r="A34" s="70" t="s">
        <v>24</v>
      </c>
      <c r="B34" s="70"/>
    </row>
    <row r="35" spans="1:2" ht="15" customHeight="1" x14ac:dyDescent="0.25">
      <c r="A35" s="68" t="s">
        <v>25</v>
      </c>
      <c r="B35" s="68"/>
    </row>
    <row r="36" spans="1:2" ht="24" customHeight="1" x14ac:dyDescent="0.25">
      <c r="A36" s="68"/>
      <c r="B36" s="68"/>
    </row>
    <row r="37" spans="1:2" ht="8.25" customHeight="1" x14ac:dyDescent="0.25">
      <c r="A37" s="9"/>
      <c r="B37" s="9"/>
    </row>
    <row r="38" spans="1:2" ht="20.65" customHeight="1" x14ac:dyDescent="0.3">
      <c r="A38" s="70" t="s">
        <v>26</v>
      </c>
      <c r="B38" s="70"/>
    </row>
    <row r="39" spans="1:2" ht="15" customHeight="1" x14ac:dyDescent="0.25">
      <c r="A39" s="68" t="s">
        <v>27</v>
      </c>
      <c r="B39" s="68"/>
    </row>
    <row r="40" spans="1:2" x14ac:dyDescent="0.25">
      <c r="A40" s="6"/>
      <c r="B40" s="6"/>
    </row>
    <row r="41" spans="1:2" x14ac:dyDescent="0.25">
      <c r="A41" s="7" t="s">
        <v>28</v>
      </c>
      <c r="B41" s="8" t="s">
        <v>10</v>
      </c>
    </row>
    <row r="42" spans="1:2" ht="5.25" customHeight="1" x14ac:dyDescent="0.25">
      <c r="A42" s="6"/>
      <c r="B42" s="6"/>
    </row>
    <row r="43" spans="1:2" x14ac:dyDescent="0.25">
      <c r="A43" s="7" t="s">
        <v>29</v>
      </c>
      <c r="B43" s="6" t="s">
        <v>30</v>
      </c>
    </row>
    <row r="44" spans="1:2" x14ac:dyDescent="0.25">
      <c r="A44" s="6"/>
      <c r="B44" s="7" t="s">
        <v>31</v>
      </c>
    </row>
    <row r="45" spans="1:2" x14ac:dyDescent="0.25">
      <c r="A45" s="6"/>
      <c r="B45" s="6" t="s">
        <v>32</v>
      </c>
    </row>
    <row r="46" spans="1:2" x14ac:dyDescent="0.25">
      <c r="A46" s="6"/>
      <c r="B46" s="6" t="s">
        <v>33</v>
      </c>
    </row>
  </sheetData>
  <mergeCells count="25">
    <mergeCell ref="A1:B1"/>
    <mergeCell ref="A2:B2"/>
    <mergeCell ref="A4:B4"/>
    <mergeCell ref="A5:B5"/>
    <mergeCell ref="A6:B6"/>
    <mergeCell ref="A16:B16"/>
    <mergeCell ref="A18:B18"/>
    <mergeCell ref="A19:B19"/>
    <mergeCell ref="A20:B20"/>
    <mergeCell ref="A7:B7"/>
    <mergeCell ref="A8:B8"/>
    <mergeCell ref="A9:B9"/>
    <mergeCell ref="A11:B11"/>
    <mergeCell ref="A12:B14"/>
    <mergeCell ref="A15:B15"/>
    <mergeCell ref="A21:B21"/>
    <mergeCell ref="A23:B23"/>
    <mergeCell ref="A38:B38"/>
    <mergeCell ref="A39:B39"/>
    <mergeCell ref="A28:B28"/>
    <mergeCell ref="A31:B31"/>
    <mergeCell ref="A32:B32"/>
    <mergeCell ref="A34:B34"/>
    <mergeCell ref="A35:B36"/>
    <mergeCell ref="A24:B26"/>
  </mergeCells>
  <hyperlinks>
    <hyperlink ref="A7:B7" r:id="rId1" display="http://creativecommons.org/licenses/by/3.0/au/" xr:uid="{00000000-0004-0000-0100-000000000000}"/>
    <hyperlink ref="A9" r:id="rId2" xr:uid="{00000000-0004-0000-0100-000001000000}"/>
    <hyperlink ref="B41" r:id="rId3" xr:uid="{00000000-0004-0000-0100-000002000000}"/>
  </hyperlinks>
  <pageMargins left="0.7" right="0.7" top="0.75" bottom="0.75" header="0.3" footer="0.3"/>
  <pageSetup paperSize="9" orientation="portrait"/>
  <headerFooter scaleWithDoc="0" alignWithMargins="0">
    <oddHeader>&amp;C&amp;B</oddHead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16"/>
  <sheetViews>
    <sheetView showGridLines="0" zoomScaleNormal="100" workbookViewId="0">
      <selection activeCell="B2" sqref="B2"/>
    </sheetView>
  </sheetViews>
  <sheetFormatPr defaultColWidth="11.42578125" defaultRowHeight="15" x14ac:dyDescent="0.25"/>
  <cols>
    <col min="1" max="1" width="0.85546875" customWidth="1"/>
    <col min="2" max="2" width="110.42578125" customWidth="1"/>
  </cols>
  <sheetData>
    <row r="2" spans="2:2" ht="27.75" customHeight="1" x14ac:dyDescent="0.3">
      <c r="B2" s="15" t="s">
        <v>34</v>
      </c>
    </row>
    <row r="3" spans="2:2" ht="16.5" customHeight="1" x14ac:dyDescent="0.4">
      <c r="B3" s="14"/>
    </row>
    <row r="4" spans="2:2" ht="15" customHeight="1" x14ac:dyDescent="0.25">
      <c r="B4" s="11" t="s">
        <v>35</v>
      </c>
    </row>
    <row r="5" spans="2:2" ht="6" customHeight="1" x14ac:dyDescent="0.25">
      <c r="B5" s="10"/>
    </row>
    <row r="6" spans="2:2" ht="51" customHeight="1" x14ac:dyDescent="0.25">
      <c r="B6" s="10" t="s">
        <v>36</v>
      </c>
    </row>
    <row r="7" spans="2:2" ht="9.75" customHeight="1" x14ac:dyDescent="0.25">
      <c r="B7" s="10"/>
    </row>
    <row r="8" spans="2:2" x14ac:dyDescent="0.25">
      <c r="B8" s="13" t="s">
        <v>37</v>
      </c>
    </row>
    <row r="9" spans="2:2" ht="12.75" customHeight="1" x14ac:dyDescent="0.25">
      <c r="B9" s="12"/>
    </row>
    <row r="10" spans="2:2" ht="15" customHeight="1" x14ac:dyDescent="0.25">
      <c r="B10" s="11" t="s">
        <v>38</v>
      </c>
    </row>
    <row r="11" spans="2:2" ht="25.5" customHeight="1" x14ac:dyDescent="0.25">
      <c r="B11" s="10" t="s">
        <v>39</v>
      </c>
    </row>
    <row r="12" spans="2:2" ht="9" customHeight="1" x14ac:dyDescent="0.25">
      <c r="B12" s="10"/>
    </row>
    <row r="13" spans="2:2" ht="38.25" customHeight="1" x14ac:dyDescent="0.25">
      <c r="B13" s="10" t="s">
        <v>40</v>
      </c>
    </row>
    <row r="14" spans="2:2" ht="38.25" customHeight="1" x14ac:dyDescent="0.25">
      <c r="B14" s="10" t="s">
        <v>41</v>
      </c>
    </row>
    <row r="15" spans="2:2" ht="9.9499999999999993" customHeight="1" x14ac:dyDescent="0.25">
      <c r="B15" s="10"/>
    </row>
    <row r="16" spans="2:2" ht="9" customHeight="1" x14ac:dyDescent="0.25">
      <c r="B16" s="10"/>
    </row>
  </sheetData>
  <hyperlinks>
    <hyperlink ref="B8" r:id="rId1" xr:uid="{00000000-0004-0000-0200-000000000000}"/>
  </hyperlinks>
  <pageMargins left="0.70866141732283472" right="0.70866141732283472" top="0.74803149606299213" bottom="0.74803149606299213" header="0.31496062992125984" footer="0.31496062992125984"/>
  <pageSetup paperSize="9" scale="78" fitToHeight="2" orientation="portrait"/>
  <headerFooter scaleWithDoc="0" alignWithMargins="0">
    <oddHeader>&amp;C&amp;B</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1"/>
  <sheetViews>
    <sheetView showGridLines="0" workbookViewId="0">
      <selection activeCell="C14" sqref="C14"/>
    </sheetView>
  </sheetViews>
  <sheetFormatPr defaultColWidth="11.42578125" defaultRowHeight="15" x14ac:dyDescent="0.25"/>
  <cols>
    <col min="1" max="1" width="41.140625" customWidth="1"/>
  </cols>
  <sheetData>
    <row r="1" spans="1:2" ht="20.65" customHeight="1" x14ac:dyDescent="0.25">
      <c r="A1" s="16" t="s">
        <v>42</v>
      </c>
    </row>
    <row r="3" spans="1:2" x14ac:dyDescent="0.25">
      <c r="A3" s="1" t="s">
        <v>43</v>
      </c>
      <c r="B3" s="17" t="s">
        <v>44</v>
      </c>
    </row>
    <row r="5" spans="1:2" x14ac:dyDescent="0.25">
      <c r="A5" s="1" t="s">
        <v>45</v>
      </c>
      <c r="B5" s="17" t="s">
        <v>46</v>
      </c>
    </row>
    <row r="7" spans="1:2" x14ac:dyDescent="0.25">
      <c r="A7" s="1" t="s">
        <v>47</v>
      </c>
      <c r="B7" s="17" t="s">
        <v>48</v>
      </c>
    </row>
    <row r="9" spans="1:2" x14ac:dyDescent="0.25">
      <c r="A9" s="1" t="s">
        <v>49</v>
      </c>
      <c r="B9" s="17" t="s">
        <v>50</v>
      </c>
    </row>
    <row r="11" spans="1:2" x14ac:dyDescent="0.25">
      <c r="A11" s="1" t="s">
        <v>51</v>
      </c>
      <c r="B11" s="17" t="s">
        <v>52</v>
      </c>
    </row>
    <row r="13" spans="1:2" x14ac:dyDescent="0.25">
      <c r="A13" s="1" t="s">
        <v>53</v>
      </c>
      <c r="B13" s="17" t="s">
        <v>54</v>
      </c>
    </row>
    <row r="15" spans="1:2" x14ac:dyDescent="0.25">
      <c r="B15" s="17"/>
    </row>
    <row r="17" spans="2:2" x14ac:dyDescent="0.25">
      <c r="B17" s="17"/>
    </row>
    <row r="19" spans="2:2" x14ac:dyDescent="0.25">
      <c r="B19" s="17"/>
    </row>
    <row r="21" spans="2:2" x14ac:dyDescent="0.25">
      <c r="B21" s="17"/>
    </row>
    <row r="23" spans="2:2" x14ac:dyDescent="0.25">
      <c r="B23" s="17"/>
    </row>
    <row r="25" spans="2:2" x14ac:dyDescent="0.25">
      <c r="B25" s="17"/>
    </row>
    <row r="27" spans="2:2" x14ac:dyDescent="0.25">
      <c r="B27" s="17"/>
    </row>
    <row r="29" spans="2:2" x14ac:dyDescent="0.25">
      <c r="B29" s="17"/>
    </row>
    <row r="31" spans="2:2" x14ac:dyDescent="0.25">
      <c r="B31" s="17"/>
    </row>
  </sheetData>
  <hyperlinks>
    <hyperlink ref="B5" location="'Industry - 1'!A1" display="Table 1" xr:uid="{00000000-0004-0000-0300-000000000000}"/>
    <hyperlink ref="B7" location="'Table 2'!A1" display="Table 2" xr:uid="{00000000-0004-0000-0300-000001000000}"/>
    <hyperlink ref="B9" location="'Table 3'!A1" display="Table 3" xr:uid="{00000000-0004-0000-0300-000002000000}"/>
    <hyperlink ref="B11" location="'Table 4'!A1" display="Table 4" xr:uid="{00000000-0004-0000-0300-000003000000}"/>
    <hyperlink ref="B13" location="'Table 5'!A1" display="Table 5" xr:uid="{00000000-0004-0000-0300-000004000000}"/>
    <hyperlink ref="B3" location="'Explanatory Notes'!A1" display="Explanatory notes" xr:uid="{00000000-0004-0000-0300-000005000000}"/>
  </hyperlinks>
  <pageMargins left="0.7" right="0.7" top="0.75" bottom="0.75" header="0.3" footer="0.3"/>
  <pageSetup paperSize="9" orientation="portrait"/>
  <headerFooter scaleWithDoc="0" alignWithMargins="0">
    <oddHeader>&amp;C&amp;B</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6"/>
  <sheetViews>
    <sheetView showGridLines="0" workbookViewId="0"/>
  </sheetViews>
  <sheetFormatPr defaultColWidth="11.42578125" defaultRowHeight="15" x14ac:dyDescent="0.25"/>
  <cols>
    <col min="1" max="1" width="82.85546875" customWidth="1"/>
  </cols>
  <sheetData>
    <row r="1" spans="1:1" ht="20.65" customHeight="1" x14ac:dyDescent="0.25">
      <c r="A1" s="22" t="s">
        <v>44</v>
      </c>
    </row>
    <row r="2" spans="1:1" ht="10.5" customHeight="1" x14ac:dyDescent="0.25"/>
    <row r="3" spans="1:1" ht="51.4" customHeight="1" x14ac:dyDescent="0.25">
      <c r="A3" s="18" t="s">
        <v>55</v>
      </c>
    </row>
    <row r="4" spans="1:1" ht="6.75" customHeight="1" x14ac:dyDescent="0.25"/>
    <row r="5" spans="1:1" ht="38.65" customHeight="1" x14ac:dyDescent="0.25">
      <c r="A5" s="18" t="s">
        <v>56</v>
      </c>
    </row>
    <row r="6" spans="1:1" x14ac:dyDescent="0.25">
      <c r="A6" s="21" t="s">
        <v>57</v>
      </c>
    </row>
    <row r="7" spans="1:1" ht="7.5" customHeight="1" x14ac:dyDescent="0.25">
      <c r="A7" s="21"/>
    </row>
    <row r="8" spans="1:1" ht="140.65" customHeight="1" x14ac:dyDescent="0.25">
      <c r="A8" s="18" t="s">
        <v>58</v>
      </c>
    </row>
    <row r="9" spans="1:1" ht="11.25" customHeight="1" x14ac:dyDescent="0.25"/>
    <row r="10" spans="1:1" ht="66" customHeight="1" x14ac:dyDescent="0.25">
      <c r="A10" s="18" t="s">
        <v>59</v>
      </c>
    </row>
    <row r="11" spans="1:1" ht="64.150000000000006" customHeight="1" x14ac:dyDescent="0.25">
      <c r="A11" s="18" t="s">
        <v>60</v>
      </c>
    </row>
    <row r="12" spans="1:1" ht="51.4" customHeight="1" x14ac:dyDescent="0.25">
      <c r="A12" s="20" t="s">
        <v>61</v>
      </c>
    </row>
    <row r="13" spans="1:1" ht="166.5" customHeight="1" x14ac:dyDescent="0.25">
      <c r="A13" s="18" t="s">
        <v>62</v>
      </c>
    </row>
    <row r="14" spans="1:1" ht="85.5" customHeight="1" x14ac:dyDescent="0.25">
      <c r="A14" s="18" t="s">
        <v>63</v>
      </c>
    </row>
    <row r="15" spans="1:1" x14ac:dyDescent="0.25">
      <c r="A15" s="19" t="s">
        <v>64</v>
      </c>
    </row>
    <row r="16" spans="1:1" ht="89.25" customHeight="1" x14ac:dyDescent="0.25">
      <c r="A16" s="18" t="s">
        <v>65</v>
      </c>
    </row>
  </sheetData>
  <hyperlinks>
    <hyperlink ref="A6" r:id="rId1" display="https://www.apra.gov.au/phase-1-breadth" xr:uid="{00000000-0004-0000-0400-000000000000}"/>
  </hyperlinks>
  <pageMargins left="0.7" right="0.7" top="0.75" bottom="0.75" header="0.3" footer="0.3"/>
  <pageSetup paperSize="9" orientation="portrait"/>
  <headerFooter scaleWithDoc="0" alignWithMargins="0">
    <oddHeader>&amp;C&amp;B</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145"/>
  <sheetViews>
    <sheetView showGridLines="0" zoomScale="97" zoomScaleNormal="97" workbookViewId="0">
      <selection activeCell="C132" sqref="C132:D132"/>
    </sheetView>
  </sheetViews>
  <sheetFormatPr defaultColWidth="11.42578125" defaultRowHeight="15" x14ac:dyDescent="0.25"/>
  <cols>
    <col min="1" max="1" width="62.85546875" customWidth="1"/>
    <col min="2" max="2" width="18.28515625" customWidth="1"/>
  </cols>
  <sheetData>
    <row r="1" spans="1:4" ht="19.5" customHeight="1" x14ac:dyDescent="0.25">
      <c r="A1" s="76" t="s">
        <v>66</v>
      </c>
      <c r="B1" s="76"/>
      <c r="C1" s="76"/>
      <c r="D1" s="76"/>
    </row>
    <row r="2" spans="1:4" ht="15" customHeight="1" x14ac:dyDescent="0.25">
      <c r="A2" s="75"/>
      <c r="B2" s="75"/>
    </row>
    <row r="3" spans="1:4" ht="15" customHeight="1" x14ac:dyDescent="0.25">
      <c r="A3" s="33"/>
    </row>
    <row r="4" spans="1:4" ht="30" customHeight="1" x14ac:dyDescent="0.25">
      <c r="A4" s="23"/>
      <c r="B4" s="37" t="str">
        <f>TEXT(B5,"mmm yyyy")</f>
        <v>Jun 2023</v>
      </c>
      <c r="C4" s="37" t="str">
        <f t="shared" ref="C4:D4" si="0">TEXT(C5,"mmm yyyy")</f>
        <v>Jun 2024</v>
      </c>
      <c r="D4" s="37" t="str">
        <f t="shared" si="0"/>
        <v>Jun 2025</v>
      </c>
    </row>
    <row r="5" spans="1:4" ht="17.25" hidden="1" customHeight="1" x14ac:dyDescent="0.25">
      <c r="A5" s="23"/>
      <c r="B5" s="55" t="s">
        <v>67</v>
      </c>
      <c r="C5" t="s">
        <v>68</v>
      </c>
      <c r="D5" t="s">
        <v>69</v>
      </c>
    </row>
    <row r="6" spans="1:4" ht="30" customHeight="1" x14ac:dyDescent="0.25">
      <c r="A6" s="35" t="s">
        <v>70</v>
      </c>
      <c r="B6" s="24"/>
      <c r="C6" s="56"/>
      <c r="D6" s="56"/>
    </row>
    <row r="7" spans="1:4" ht="16.5" customHeight="1" x14ac:dyDescent="0.25">
      <c r="A7" s="25" t="s">
        <v>71</v>
      </c>
      <c r="B7" s="38"/>
    </row>
    <row r="8" spans="1:4" ht="16.5" customHeight="1" x14ac:dyDescent="0.25">
      <c r="A8" s="40" t="s">
        <v>72</v>
      </c>
      <c r="B8" s="38"/>
    </row>
    <row r="9" spans="1:4" ht="16.5" customHeight="1" x14ac:dyDescent="0.25">
      <c r="A9" s="26" t="s">
        <v>73</v>
      </c>
      <c r="B9" s="57">
        <v>62.180691615533803</v>
      </c>
      <c r="C9" s="58">
        <v>73.968785204795495</v>
      </c>
      <c r="D9" s="58">
        <v>82.663121994330993</v>
      </c>
    </row>
    <row r="10" spans="1:4" ht="16.5" customHeight="1" x14ac:dyDescent="0.25">
      <c r="A10" s="26" t="s">
        <v>74</v>
      </c>
      <c r="B10" s="57">
        <v>77.712590488561602</v>
      </c>
      <c r="C10" s="58">
        <v>104.30691946623401</v>
      </c>
      <c r="D10" s="58">
        <v>100.19696961735799</v>
      </c>
    </row>
    <row r="11" spans="1:4" ht="16.5" customHeight="1" x14ac:dyDescent="0.25">
      <c r="A11" s="26" t="s">
        <v>75</v>
      </c>
      <c r="B11" s="57">
        <v>158.279765840848</v>
      </c>
      <c r="C11" s="58">
        <v>181.44975256538601</v>
      </c>
      <c r="D11" s="58">
        <v>201.05981800933799</v>
      </c>
    </row>
    <row r="12" spans="1:4" ht="16.5" customHeight="1" x14ac:dyDescent="0.25">
      <c r="A12" s="26" t="s">
        <v>76</v>
      </c>
      <c r="B12" s="57">
        <v>792.44629544711199</v>
      </c>
      <c r="C12" s="58">
        <v>805.271018209722</v>
      </c>
      <c r="D12" s="58">
        <v>831.04848357093204</v>
      </c>
    </row>
    <row r="13" spans="1:4" ht="16.5" customHeight="1" x14ac:dyDescent="0.25">
      <c r="A13" s="26" t="s">
        <v>77</v>
      </c>
      <c r="B13" s="57">
        <v>181.14833552834301</v>
      </c>
      <c r="C13" s="58">
        <v>235.576881272131</v>
      </c>
      <c r="D13" s="58">
        <v>224.98808311480801</v>
      </c>
    </row>
    <row r="14" spans="1:4" ht="16.5" customHeight="1" x14ac:dyDescent="0.25">
      <c r="A14" s="27" t="s">
        <v>78</v>
      </c>
      <c r="B14" s="57">
        <v>1271.7676789203999</v>
      </c>
      <c r="C14" s="58">
        <v>1400.5733567182699</v>
      </c>
      <c r="D14" s="58">
        <v>1439.9564763067699</v>
      </c>
    </row>
    <row r="15" spans="1:4" ht="16.5" customHeight="1" x14ac:dyDescent="0.25">
      <c r="A15" s="40" t="s">
        <v>79</v>
      </c>
      <c r="B15" s="57"/>
      <c r="C15" s="58"/>
      <c r="D15" s="58"/>
    </row>
    <row r="16" spans="1:4" ht="16.5" customHeight="1" x14ac:dyDescent="0.25">
      <c r="A16" s="26" t="s">
        <v>80</v>
      </c>
      <c r="B16" s="57">
        <v>244.419886038008</v>
      </c>
      <c r="C16" s="58">
        <v>259.20921541111699</v>
      </c>
      <c r="D16" s="58">
        <v>293.68949137364302</v>
      </c>
    </row>
    <row r="17" spans="1:4" ht="16.5" customHeight="1" x14ac:dyDescent="0.25">
      <c r="A17" s="26" t="s">
        <v>81</v>
      </c>
      <c r="B17" s="57">
        <v>170.18790000398499</v>
      </c>
      <c r="C17" s="58">
        <v>236.88144005005799</v>
      </c>
      <c r="D17" s="58">
        <v>253.65417529984299</v>
      </c>
    </row>
    <row r="18" spans="1:4" ht="16.5" customHeight="1" x14ac:dyDescent="0.25">
      <c r="A18" s="26" t="s">
        <v>82</v>
      </c>
      <c r="B18" s="57">
        <v>21.193569459960301</v>
      </c>
      <c r="C18" s="58">
        <v>19.781455416344699</v>
      </c>
      <c r="D18" s="58">
        <v>23.107520187843001</v>
      </c>
    </row>
    <row r="19" spans="1:4" ht="16.5" customHeight="1" x14ac:dyDescent="0.25">
      <c r="A19" s="26" t="s">
        <v>83</v>
      </c>
      <c r="B19" s="57">
        <v>44.335268615197002</v>
      </c>
      <c r="C19" s="58">
        <v>46.727884123107103</v>
      </c>
      <c r="D19" s="58">
        <v>48.071187617436699</v>
      </c>
    </row>
    <row r="20" spans="1:4" ht="16.5" customHeight="1" x14ac:dyDescent="0.25">
      <c r="A20" s="26" t="s">
        <v>84</v>
      </c>
      <c r="B20" s="57">
        <v>88.034823156639405</v>
      </c>
      <c r="C20" s="58">
        <v>93.5639866526205</v>
      </c>
      <c r="D20" s="58">
        <v>119.946131446099</v>
      </c>
    </row>
    <row r="21" spans="1:4" ht="16.5" customHeight="1" x14ac:dyDescent="0.25">
      <c r="A21" s="26" t="s">
        <v>77</v>
      </c>
      <c r="B21" s="57">
        <v>227.61915635225401</v>
      </c>
      <c r="C21" s="58">
        <v>221.29412081255199</v>
      </c>
      <c r="D21" s="58">
        <v>287.10716303277798</v>
      </c>
    </row>
    <row r="22" spans="1:4" ht="16.5" customHeight="1" x14ac:dyDescent="0.25">
      <c r="A22" s="27" t="s">
        <v>85</v>
      </c>
      <c r="B22" s="57">
        <v>795.790603626044</v>
      </c>
      <c r="C22" s="58">
        <v>877.45810246579902</v>
      </c>
      <c r="D22" s="58">
        <v>1025.5756689576399</v>
      </c>
    </row>
    <row r="23" spans="1:4" ht="16.5" customHeight="1" x14ac:dyDescent="0.25">
      <c r="A23" s="40" t="s">
        <v>86</v>
      </c>
      <c r="B23" s="57"/>
      <c r="C23" s="58"/>
      <c r="D23" s="58"/>
    </row>
    <row r="24" spans="1:4" ht="16.5" customHeight="1" x14ac:dyDescent="0.25">
      <c r="A24" s="26" t="s">
        <v>87</v>
      </c>
      <c r="B24" s="57">
        <v>281.43504105256198</v>
      </c>
      <c r="C24" s="58">
        <v>314.97560706066901</v>
      </c>
      <c r="D24" s="58">
        <v>344.447412383249</v>
      </c>
    </row>
    <row r="25" spans="1:4" ht="16.5" customHeight="1" x14ac:dyDescent="0.25">
      <c r="A25" s="26" t="s">
        <v>88</v>
      </c>
      <c r="B25" s="57">
        <v>0.41603582977775699</v>
      </c>
      <c r="C25" s="58">
        <v>0.35701022516356601</v>
      </c>
      <c r="D25" s="58">
        <v>0.17697657189580401</v>
      </c>
    </row>
    <row r="26" spans="1:4" ht="16.5" customHeight="1" x14ac:dyDescent="0.25">
      <c r="A26" s="26" t="s">
        <v>89</v>
      </c>
      <c r="B26" s="57">
        <v>41.645256528348099</v>
      </c>
      <c r="C26" s="58">
        <v>42.897215251245903</v>
      </c>
      <c r="D26" s="58">
        <v>47.669665497712998</v>
      </c>
    </row>
    <row r="27" spans="1:4" ht="16.5" customHeight="1" x14ac:dyDescent="0.25">
      <c r="A27" s="26" t="s">
        <v>90</v>
      </c>
      <c r="B27" s="57">
        <v>6.2235641206251904</v>
      </c>
      <c r="C27" s="58">
        <v>10.245007953599099</v>
      </c>
      <c r="D27" s="58">
        <v>7.4565798780510804</v>
      </c>
    </row>
    <row r="28" spans="1:4" ht="16.5" customHeight="1" x14ac:dyDescent="0.25">
      <c r="A28" s="26" t="s">
        <v>91</v>
      </c>
      <c r="B28" s="57">
        <v>29.1730561899391</v>
      </c>
      <c r="C28" s="58">
        <v>31.968545204275699</v>
      </c>
      <c r="D28" s="58">
        <v>33.563660998717097</v>
      </c>
    </row>
    <row r="29" spans="1:4" ht="16.5" customHeight="1" x14ac:dyDescent="0.25">
      <c r="A29" s="26" t="s">
        <v>77</v>
      </c>
      <c r="B29" s="57">
        <v>54.175646851049997</v>
      </c>
      <c r="C29" s="58">
        <v>73.453574378044706</v>
      </c>
      <c r="D29" s="58">
        <v>89.253854260251899</v>
      </c>
    </row>
    <row r="30" spans="1:4" ht="16.5" customHeight="1" x14ac:dyDescent="0.25">
      <c r="A30" s="27" t="s">
        <v>92</v>
      </c>
      <c r="B30" s="57">
        <v>413.06860057230199</v>
      </c>
      <c r="C30" s="58">
        <v>473.89696007299801</v>
      </c>
      <c r="D30" s="58">
        <v>522.56814958987798</v>
      </c>
    </row>
    <row r="31" spans="1:4" ht="16.5" customHeight="1" x14ac:dyDescent="0.25">
      <c r="A31" s="40" t="s">
        <v>93</v>
      </c>
      <c r="B31" s="57"/>
      <c r="C31" s="58"/>
      <c r="D31" s="58"/>
    </row>
    <row r="32" spans="1:4" ht="16.5" customHeight="1" x14ac:dyDescent="0.25">
      <c r="A32" s="26" t="s">
        <v>94</v>
      </c>
      <c r="B32" s="57">
        <v>59.766846653629301</v>
      </c>
      <c r="C32" s="58">
        <v>69.415468837277402</v>
      </c>
      <c r="D32" s="58">
        <v>125.111951683424</v>
      </c>
    </row>
    <row r="33" spans="1:4" ht="16.5" customHeight="1" x14ac:dyDescent="0.25">
      <c r="A33" s="26" t="s">
        <v>95</v>
      </c>
      <c r="B33" s="57">
        <v>1.2112200148921899</v>
      </c>
      <c r="C33" s="58">
        <v>0.99879851538207398</v>
      </c>
      <c r="D33" s="58">
        <v>0.67394906621824602</v>
      </c>
    </row>
    <row r="34" spans="1:4" ht="16.5" customHeight="1" x14ac:dyDescent="0.25">
      <c r="A34" s="26" t="s">
        <v>77</v>
      </c>
      <c r="B34" s="57">
        <v>74.463641669567096</v>
      </c>
      <c r="C34" s="58">
        <v>57.687652198715803</v>
      </c>
      <c r="D34" s="58">
        <v>48.729023465535803</v>
      </c>
    </row>
    <row r="35" spans="1:4" ht="16.5" customHeight="1" x14ac:dyDescent="0.25">
      <c r="A35" s="27" t="s">
        <v>96</v>
      </c>
      <c r="B35" s="57">
        <v>135.441708338089</v>
      </c>
      <c r="C35" s="58">
        <v>128.101919551375</v>
      </c>
      <c r="D35" s="58">
        <v>174.51492421517901</v>
      </c>
    </row>
    <row r="36" spans="1:4" ht="16.5" customHeight="1" x14ac:dyDescent="0.25">
      <c r="A36" s="40" t="s">
        <v>97</v>
      </c>
      <c r="B36" s="57"/>
      <c r="C36" s="58"/>
      <c r="D36" s="58"/>
    </row>
    <row r="37" spans="1:4" ht="16.5" customHeight="1" x14ac:dyDescent="0.25">
      <c r="A37" s="26" t="s">
        <v>98</v>
      </c>
      <c r="B37" s="57">
        <v>167.76628021612001</v>
      </c>
      <c r="C37" s="58">
        <v>174.041884019642</v>
      </c>
      <c r="D37" s="58">
        <v>166.107784213211</v>
      </c>
    </row>
    <row r="38" spans="1:4" ht="16.5" customHeight="1" x14ac:dyDescent="0.25">
      <c r="A38" s="26" t="s">
        <v>99</v>
      </c>
      <c r="B38" s="57">
        <v>13.720784340843499</v>
      </c>
      <c r="C38" s="58">
        <v>13.3251559759945</v>
      </c>
      <c r="D38" s="58">
        <v>15.762208156957501</v>
      </c>
    </row>
    <row r="39" spans="1:4" ht="16.5" customHeight="1" x14ac:dyDescent="0.25">
      <c r="A39" s="26" t="s">
        <v>100</v>
      </c>
      <c r="B39" s="57">
        <v>180.30293154461799</v>
      </c>
      <c r="C39" s="58">
        <v>405.01425834520097</v>
      </c>
      <c r="D39" s="58">
        <v>498.22536343047102</v>
      </c>
    </row>
    <row r="40" spans="1:4" ht="16.5" customHeight="1" x14ac:dyDescent="0.25">
      <c r="A40" s="26" t="s">
        <v>101</v>
      </c>
      <c r="B40" s="57">
        <v>159.15272846139999</v>
      </c>
      <c r="C40" s="58">
        <v>142.67358742118199</v>
      </c>
      <c r="D40" s="58">
        <v>198.265740342773</v>
      </c>
    </row>
    <row r="41" spans="1:4" ht="16.5" customHeight="1" x14ac:dyDescent="0.25">
      <c r="A41" s="26" t="s">
        <v>102</v>
      </c>
      <c r="B41" s="57">
        <v>3.2470175809303501</v>
      </c>
      <c r="C41" s="58">
        <v>3.6744079891838002</v>
      </c>
      <c r="D41" s="58">
        <v>3.7069456155667502</v>
      </c>
    </row>
    <row r="42" spans="1:4" ht="16.5" customHeight="1" x14ac:dyDescent="0.25">
      <c r="A42" s="26" t="s">
        <v>82</v>
      </c>
      <c r="B42" s="57">
        <v>39.222924228129997</v>
      </c>
      <c r="C42" s="58">
        <v>48.061353447399597</v>
      </c>
      <c r="D42" s="58">
        <v>44.981122145855501</v>
      </c>
    </row>
    <row r="43" spans="1:4" ht="16.5" customHeight="1" x14ac:dyDescent="0.25">
      <c r="A43" s="26" t="s">
        <v>103</v>
      </c>
      <c r="B43" s="57">
        <v>2.99054786934422</v>
      </c>
      <c r="C43" s="58">
        <v>4.3708013159577801</v>
      </c>
      <c r="D43" s="58">
        <v>4.34073223849885</v>
      </c>
    </row>
    <row r="44" spans="1:4" ht="16.5" customHeight="1" x14ac:dyDescent="0.25">
      <c r="A44" s="26" t="s">
        <v>104</v>
      </c>
      <c r="B44" s="57">
        <v>27.075793326852999</v>
      </c>
      <c r="C44" s="58">
        <v>26.3848168324553</v>
      </c>
      <c r="D44" s="58">
        <v>25.489677718678799</v>
      </c>
    </row>
    <row r="45" spans="1:4" ht="16.5" customHeight="1" x14ac:dyDescent="0.25">
      <c r="A45" s="26" t="s">
        <v>105</v>
      </c>
      <c r="B45" s="57">
        <v>17.710675987065802</v>
      </c>
      <c r="C45" s="58">
        <v>17.8586480263622</v>
      </c>
      <c r="D45" s="58">
        <v>18.278637508099798</v>
      </c>
    </row>
    <row r="46" spans="1:4" ht="16.5" customHeight="1" x14ac:dyDescent="0.25">
      <c r="A46" s="26" t="s">
        <v>106</v>
      </c>
      <c r="B46" s="57">
        <v>871.425949648661</v>
      </c>
      <c r="C46" s="58">
        <v>977.765974107136</v>
      </c>
      <c r="D46" s="58">
        <v>903.20333003648</v>
      </c>
    </row>
    <row r="47" spans="1:4" ht="16.5" customHeight="1" x14ac:dyDescent="0.25">
      <c r="A47" s="26" t="s">
        <v>107</v>
      </c>
      <c r="B47" s="57">
        <v>136.25026965573201</v>
      </c>
      <c r="C47" s="58">
        <v>182.06094811729</v>
      </c>
      <c r="D47" s="58">
        <v>178.87709913860201</v>
      </c>
    </row>
    <row r="48" spans="1:4" ht="16.5" customHeight="1" x14ac:dyDescent="0.25">
      <c r="A48" s="26" t="s">
        <v>108</v>
      </c>
      <c r="B48" s="57">
        <v>65.818126625214205</v>
      </c>
      <c r="C48" s="58">
        <v>76.737696588773304</v>
      </c>
      <c r="D48" s="58">
        <v>106.91907475027401</v>
      </c>
    </row>
    <row r="49" spans="1:4" ht="16.5" customHeight="1" x14ac:dyDescent="0.25">
      <c r="A49" s="26" t="s">
        <v>109</v>
      </c>
      <c r="B49" s="57">
        <v>8.3457197506757499</v>
      </c>
      <c r="C49" s="58">
        <v>11.075104408427899</v>
      </c>
      <c r="D49" s="58">
        <v>10.5676170231025</v>
      </c>
    </row>
    <row r="50" spans="1:4" ht="16.5" customHeight="1" x14ac:dyDescent="0.25">
      <c r="A50" s="26" t="s">
        <v>110</v>
      </c>
      <c r="B50" s="57">
        <v>11.003219727095299</v>
      </c>
      <c r="C50" s="58">
        <v>8.0809940166850005</v>
      </c>
      <c r="D50" s="58">
        <v>1.1658605399999999</v>
      </c>
    </row>
    <row r="51" spans="1:4" ht="16.5" customHeight="1" x14ac:dyDescent="0.25">
      <c r="A51" s="26" t="s">
        <v>111</v>
      </c>
      <c r="B51" s="57">
        <v>84.532541592198697</v>
      </c>
      <c r="C51" s="58">
        <v>76.569800504793605</v>
      </c>
      <c r="D51" s="58">
        <v>75.570231460478098</v>
      </c>
    </row>
    <row r="52" spans="1:4" ht="16.5" customHeight="1" x14ac:dyDescent="0.25">
      <c r="A52" s="26" t="s">
        <v>112</v>
      </c>
      <c r="B52" s="57">
        <v>3.5522742158318898</v>
      </c>
      <c r="C52" s="58">
        <v>2.8957508996955501</v>
      </c>
      <c r="D52" s="58">
        <v>2.9258065029273199</v>
      </c>
    </row>
    <row r="53" spans="1:4" ht="16.5" customHeight="1" x14ac:dyDescent="0.25">
      <c r="A53" s="26" t="s">
        <v>113</v>
      </c>
      <c r="B53" s="57">
        <v>0</v>
      </c>
      <c r="C53" s="58">
        <v>0</v>
      </c>
      <c r="D53" s="58">
        <v>0</v>
      </c>
    </row>
    <row r="54" spans="1:4" ht="16.5" customHeight="1" x14ac:dyDescent="0.25">
      <c r="A54" s="26" t="s">
        <v>114</v>
      </c>
      <c r="B54" s="57">
        <v>154.18829529948599</v>
      </c>
      <c r="C54" s="58">
        <v>177.42247333323701</v>
      </c>
      <c r="D54" s="58">
        <v>197.867085160785</v>
      </c>
    </row>
    <row r="55" spans="1:4" ht="16.5" customHeight="1" x14ac:dyDescent="0.25">
      <c r="A55" s="26" t="s">
        <v>115</v>
      </c>
      <c r="B55" s="57">
        <v>17.599318120489901</v>
      </c>
      <c r="C55" s="58">
        <v>14.2280299980852</v>
      </c>
      <c r="D55" s="58">
        <v>24.1259780312845</v>
      </c>
    </row>
    <row r="56" spans="1:4" ht="16.5" customHeight="1" x14ac:dyDescent="0.25">
      <c r="A56" s="26" t="s">
        <v>116</v>
      </c>
      <c r="B56" s="57">
        <v>103.383780942939</v>
      </c>
      <c r="C56" s="58">
        <v>117.008968690778</v>
      </c>
      <c r="D56" s="58">
        <v>128.949628320606</v>
      </c>
    </row>
    <row r="57" spans="1:4" ht="16.5" customHeight="1" x14ac:dyDescent="0.25">
      <c r="A57" s="26" t="s">
        <v>117</v>
      </c>
      <c r="B57" s="57">
        <v>160.03864609155801</v>
      </c>
      <c r="C57" s="58">
        <v>214.580352664179</v>
      </c>
      <c r="D57" s="58">
        <v>231.83255285633101</v>
      </c>
    </row>
    <row r="58" spans="1:4" ht="16.5" customHeight="1" x14ac:dyDescent="0.25">
      <c r="A58" s="26" t="s">
        <v>118</v>
      </c>
      <c r="B58" s="57">
        <v>52.265181239767301</v>
      </c>
      <c r="C58" s="58">
        <v>63.717173081323701</v>
      </c>
      <c r="D58" s="58">
        <v>78.300143493883894</v>
      </c>
    </row>
    <row r="59" spans="1:4" ht="16.5" customHeight="1" x14ac:dyDescent="0.25">
      <c r="A59" s="26" t="s">
        <v>95</v>
      </c>
      <c r="B59" s="57">
        <v>17.602464449921602</v>
      </c>
      <c r="C59" s="58">
        <v>13.5819684358049</v>
      </c>
      <c r="D59" s="58">
        <v>13.086280682927899</v>
      </c>
    </row>
    <row r="60" spans="1:4" ht="16.5" customHeight="1" x14ac:dyDescent="0.25">
      <c r="A60" s="26" t="s">
        <v>119</v>
      </c>
      <c r="B60" s="57">
        <v>12.137045352238999</v>
      </c>
      <c r="C60" s="58">
        <v>13.9211816444652</v>
      </c>
      <c r="D60" s="58">
        <v>14.256203376348999</v>
      </c>
    </row>
    <row r="61" spans="1:4" ht="16.5" customHeight="1" x14ac:dyDescent="0.25">
      <c r="A61" s="26" t="s">
        <v>77</v>
      </c>
      <c r="B61" s="57">
        <v>617.36180776736296</v>
      </c>
      <c r="C61" s="58">
        <v>669.61333475220704</v>
      </c>
      <c r="D61" s="58">
        <v>316.23834581458402</v>
      </c>
    </row>
    <row r="62" spans="1:4" ht="16.5" customHeight="1" x14ac:dyDescent="0.25">
      <c r="A62" s="27" t="s">
        <v>120</v>
      </c>
      <c r="B62" s="57">
        <v>2926.6943240344799</v>
      </c>
      <c r="C62" s="58">
        <v>3454.6646646162599</v>
      </c>
      <c r="D62" s="58">
        <v>3259.0434485587298</v>
      </c>
    </row>
    <row r="63" spans="1:4" ht="16.5" customHeight="1" x14ac:dyDescent="0.25">
      <c r="A63" s="40" t="s">
        <v>121</v>
      </c>
      <c r="B63" s="57"/>
      <c r="C63" s="58"/>
      <c r="D63" s="58"/>
    </row>
    <row r="64" spans="1:4" ht="16.5" customHeight="1" x14ac:dyDescent="0.25">
      <c r="A64" s="27" t="s">
        <v>122</v>
      </c>
      <c r="B64" s="57">
        <v>241.29994928278899</v>
      </c>
      <c r="C64" s="58">
        <v>-131.48199144701201</v>
      </c>
      <c r="D64" s="58">
        <v>236.33826686370199</v>
      </c>
    </row>
    <row r="65" spans="1:4" ht="16.5" customHeight="1" x14ac:dyDescent="0.25">
      <c r="A65" s="34" t="s">
        <v>123</v>
      </c>
      <c r="B65" s="57">
        <v>5784.0628647740996</v>
      </c>
      <c r="C65" s="58">
        <v>6203.2130119776903</v>
      </c>
      <c r="D65" s="58">
        <v>6657.99693449189</v>
      </c>
    </row>
    <row r="66" spans="1:4" ht="16.5" customHeight="1" x14ac:dyDescent="0.25">
      <c r="B66" s="57"/>
      <c r="C66" s="58"/>
      <c r="D66" s="58"/>
    </row>
    <row r="67" spans="1:4" ht="16.5" customHeight="1" x14ac:dyDescent="0.25">
      <c r="A67" s="40" t="s">
        <v>124</v>
      </c>
      <c r="B67" s="57"/>
      <c r="C67" s="58"/>
      <c r="D67" s="58"/>
    </row>
    <row r="68" spans="1:4" ht="16.5" customHeight="1" x14ac:dyDescent="0.25">
      <c r="A68" s="26" t="s">
        <v>125</v>
      </c>
      <c r="B68" s="57">
        <v>74.445548603637405</v>
      </c>
      <c r="C68" s="58">
        <v>82.702307103143895</v>
      </c>
      <c r="D68" s="58">
        <v>103.306327089093</v>
      </c>
    </row>
    <row r="69" spans="1:4" ht="16.5" customHeight="1" x14ac:dyDescent="0.25">
      <c r="A69" s="26" t="s">
        <v>126</v>
      </c>
      <c r="B69" s="57">
        <v>84.429998114148603</v>
      </c>
      <c r="C69" s="58">
        <v>98.965866732530301</v>
      </c>
      <c r="D69" s="58">
        <v>97.142658767844395</v>
      </c>
    </row>
    <row r="70" spans="1:4" ht="16.5" customHeight="1" x14ac:dyDescent="0.25">
      <c r="A70" s="26" t="s">
        <v>127</v>
      </c>
      <c r="B70" s="57">
        <v>1169.8194507835201</v>
      </c>
      <c r="C70" s="58">
        <v>1924.76377315276</v>
      </c>
      <c r="D70" s="58">
        <v>2369.96008216577</v>
      </c>
    </row>
    <row r="71" spans="1:4" ht="16.5" customHeight="1" x14ac:dyDescent="0.25">
      <c r="A71" s="36" t="s">
        <v>128</v>
      </c>
      <c r="B71" s="57">
        <v>1328.6949975013099</v>
      </c>
      <c r="C71" s="58">
        <v>2106.4319469884299</v>
      </c>
      <c r="D71" s="58">
        <v>2570.40906802271</v>
      </c>
    </row>
    <row r="72" spans="1:4" ht="16.5" customHeight="1" x14ac:dyDescent="0.25">
      <c r="A72" s="39"/>
      <c r="B72" s="28"/>
      <c r="C72" s="56"/>
      <c r="D72" s="56"/>
    </row>
    <row r="73" spans="1:4" ht="27.75" customHeight="1" x14ac:dyDescent="0.25">
      <c r="A73" s="27" t="s">
        <v>129</v>
      </c>
      <c r="B73" s="24"/>
      <c r="C73" s="59"/>
      <c r="D73" s="59"/>
    </row>
    <row r="74" spans="1:4" ht="16.5" customHeight="1" x14ac:dyDescent="0.25">
      <c r="A74" s="25" t="s">
        <v>130</v>
      </c>
      <c r="B74" s="29"/>
    </row>
    <row r="75" spans="1:4" ht="16.5" customHeight="1" x14ac:dyDescent="0.25">
      <c r="A75" s="40" t="s">
        <v>72</v>
      </c>
      <c r="B75" s="29"/>
    </row>
    <row r="76" spans="1:4" ht="16.5" customHeight="1" x14ac:dyDescent="0.25">
      <c r="A76" s="26" t="s">
        <v>73</v>
      </c>
      <c r="B76" s="30">
        <v>1.07503485126734E-2</v>
      </c>
      <c r="C76" s="30">
        <v>1.19242697392416E-2</v>
      </c>
      <c r="D76" s="30">
        <v>1.24156143067734E-2</v>
      </c>
    </row>
    <row r="77" spans="1:4" ht="16.5" customHeight="1" x14ac:dyDescent="0.25">
      <c r="A77" s="26" t="s">
        <v>74</v>
      </c>
      <c r="B77" s="30">
        <v>1.3435640708859499E-2</v>
      </c>
      <c r="C77" s="30">
        <v>1.6814982697648601E-2</v>
      </c>
      <c r="D77" s="30">
        <v>1.50491162136596E-2</v>
      </c>
    </row>
    <row r="78" spans="1:4" ht="16.5" customHeight="1" x14ac:dyDescent="0.25">
      <c r="A78" s="26" t="s">
        <v>75</v>
      </c>
      <c r="B78" s="30">
        <v>2.7364807323377802E-2</v>
      </c>
      <c r="C78" s="30">
        <v>2.9250930479902501E-2</v>
      </c>
      <c r="D78" s="30">
        <v>3.0198244304941599E-2</v>
      </c>
    </row>
    <row r="79" spans="1:4" ht="16.5" customHeight="1" x14ac:dyDescent="0.25">
      <c r="A79" s="26" t="s">
        <v>76</v>
      </c>
      <c r="B79" s="30">
        <v>0.137005131855195</v>
      </c>
      <c r="C79" s="30">
        <v>0.12981514848109099</v>
      </c>
      <c r="D79" s="30">
        <v>0.12481959540498901</v>
      </c>
    </row>
    <row r="80" spans="1:4" ht="16.5" customHeight="1" x14ac:dyDescent="0.25">
      <c r="A80" s="26" t="s">
        <v>77</v>
      </c>
      <c r="B80" s="30">
        <v>3.1318528128656098E-2</v>
      </c>
      <c r="C80" s="30">
        <v>3.79765906502419E-2</v>
      </c>
      <c r="D80" s="30">
        <v>3.3792157810895403E-2</v>
      </c>
    </row>
    <row r="81" spans="1:4" ht="16.5" customHeight="1" x14ac:dyDescent="0.25">
      <c r="A81" s="27" t="s">
        <v>78</v>
      </c>
      <c r="B81" s="30">
        <v>0.219874456528762</v>
      </c>
      <c r="C81" s="30">
        <v>0.225781922048126</v>
      </c>
      <c r="D81" s="30">
        <v>0.216274728041258</v>
      </c>
    </row>
    <row r="82" spans="1:4" ht="16.5" customHeight="1" x14ac:dyDescent="0.25">
      <c r="A82" s="40" t="s">
        <v>79</v>
      </c>
      <c r="B82" s="30"/>
      <c r="C82" s="30"/>
      <c r="D82" s="30"/>
    </row>
    <row r="83" spans="1:4" ht="16.5" customHeight="1" x14ac:dyDescent="0.25">
      <c r="A83" s="26" t="s">
        <v>80</v>
      </c>
      <c r="B83" s="30">
        <v>4.2257473985382502E-2</v>
      </c>
      <c r="C83" s="30">
        <v>4.1786283158520302E-2</v>
      </c>
      <c r="D83" s="30">
        <v>4.4110788013761101E-2</v>
      </c>
    </row>
    <row r="84" spans="1:4" ht="16.5" customHeight="1" x14ac:dyDescent="0.25">
      <c r="A84" s="26" t="s">
        <v>81</v>
      </c>
      <c r="B84" s="30">
        <v>2.9423590991802299E-2</v>
      </c>
      <c r="C84" s="30">
        <v>3.8186894371137502E-2</v>
      </c>
      <c r="D84" s="30">
        <v>3.8097670785305099E-2</v>
      </c>
    </row>
    <row r="85" spans="1:4" ht="16.5" customHeight="1" x14ac:dyDescent="0.25">
      <c r="A85" s="26" t="s">
        <v>82</v>
      </c>
      <c r="B85" s="30">
        <v>3.6641319355349101E-3</v>
      </c>
      <c r="C85" s="30">
        <v>3.1889047463224199E-3</v>
      </c>
      <c r="D85" s="30">
        <v>3.4706414579637299E-3</v>
      </c>
    </row>
    <row r="86" spans="1:4" ht="16.5" customHeight="1" x14ac:dyDescent="0.25">
      <c r="A86" s="26" t="s">
        <v>83</v>
      </c>
      <c r="B86" s="29">
        <v>7.6650737814773903E-3</v>
      </c>
      <c r="C86" s="30">
        <v>7.5328517709904504E-3</v>
      </c>
      <c r="D86" s="30">
        <v>7.22006755040737E-3</v>
      </c>
    </row>
    <row r="87" spans="1:4" ht="16.5" customHeight="1" x14ac:dyDescent="0.25">
      <c r="A87" s="26" t="s">
        <v>84</v>
      </c>
      <c r="B87" s="30">
        <v>1.5220239685288701E-2</v>
      </c>
      <c r="C87" s="30">
        <v>1.50831490828961E-2</v>
      </c>
      <c r="D87" s="30">
        <v>1.8015347953183301E-2</v>
      </c>
    </row>
    <row r="88" spans="1:4" ht="16.5" customHeight="1" x14ac:dyDescent="0.25">
      <c r="A88" s="26" t="s">
        <v>77</v>
      </c>
      <c r="B88" s="30">
        <v>3.9352815084098103E-2</v>
      </c>
      <c r="C88" s="30">
        <v>3.5674112816254801E-2</v>
      </c>
      <c r="D88" s="30">
        <v>4.3122153082620497E-2</v>
      </c>
    </row>
    <row r="89" spans="1:4" ht="16.5" customHeight="1" x14ac:dyDescent="0.25">
      <c r="A89" s="27" t="s">
        <v>85</v>
      </c>
      <c r="B89" s="30">
        <v>0.13758332546358401</v>
      </c>
      <c r="C89" s="30">
        <v>0.14145219594612199</v>
      </c>
      <c r="D89" s="30">
        <v>0.15403666884324099</v>
      </c>
    </row>
    <row r="90" spans="1:4" ht="16.5" customHeight="1" x14ac:dyDescent="0.25">
      <c r="A90" s="40" t="s">
        <v>86</v>
      </c>
      <c r="B90" s="30"/>
      <c r="C90" s="30"/>
      <c r="D90" s="30"/>
    </row>
    <row r="91" spans="1:4" ht="16.5" customHeight="1" x14ac:dyDescent="0.25">
      <c r="A91" s="26" t="s">
        <v>87</v>
      </c>
      <c r="B91" s="30">
        <v>4.8656981715490599E-2</v>
      </c>
      <c r="C91" s="30">
        <v>5.0776203630680999E-2</v>
      </c>
      <c r="D91" s="30">
        <v>5.1734390353776298E-2</v>
      </c>
    </row>
    <row r="92" spans="1:4" ht="16.5" customHeight="1" x14ac:dyDescent="0.25">
      <c r="A92" s="26" t="s">
        <v>88</v>
      </c>
      <c r="B92" s="30">
        <v>7.1927957822084604E-5</v>
      </c>
      <c r="C92" s="30">
        <v>5.7552469095325302E-5</v>
      </c>
      <c r="D92" s="30">
        <v>2.6581053376425101E-5</v>
      </c>
    </row>
    <row r="93" spans="1:4" ht="16.5" customHeight="1" x14ac:dyDescent="0.25">
      <c r="A93" s="26" t="s">
        <v>89</v>
      </c>
      <c r="B93" s="30">
        <v>7.2000006746079101E-3</v>
      </c>
      <c r="C93" s="30">
        <v>6.9153219740183602E-3</v>
      </c>
      <c r="D93" s="30">
        <v>7.1597608059504004E-3</v>
      </c>
    </row>
    <row r="94" spans="1:4" ht="16.5" customHeight="1" x14ac:dyDescent="0.25">
      <c r="A94" s="26" t="s">
        <v>90</v>
      </c>
      <c r="B94" s="30">
        <v>1.0759848684439E-3</v>
      </c>
      <c r="C94" s="30">
        <v>1.6515647510116399E-3</v>
      </c>
      <c r="D94" s="30">
        <v>1.11994342313709E-3</v>
      </c>
    </row>
    <row r="95" spans="1:4" ht="16.5" customHeight="1" x14ac:dyDescent="0.25">
      <c r="A95" s="26" t="s">
        <v>91</v>
      </c>
      <c r="B95" s="30">
        <v>5.0436962515756504E-3</v>
      </c>
      <c r="C95" s="30">
        <v>5.1535462578099697E-3</v>
      </c>
      <c r="D95" s="30">
        <v>5.0411049042152403E-3</v>
      </c>
    </row>
    <row r="96" spans="1:4" ht="16.5" customHeight="1" x14ac:dyDescent="0.25">
      <c r="A96" s="26" t="s">
        <v>77</v>
      </c>
      <c r="B96" s="30">
        <v>9.3663654973372996E-3</v>
      </c>
      <c r="C96" s="30">
        <v>1.18412142604509E-2</v>
      </c>
      <c r="D96" s="30">
        <v>1.3405511468152E-2</v>
      </c>
    </row>
    <row r="97" spans="1:4" ht="16.5" customHeight="1" x14ac:dyDescent="0.25">
      <c r="A97" s="27" t="s">
        <v>92</v>
      </c>
      <c r="B97" s="30">
        <v>7.1414956965277498E-2</v>
      </c>
      <c r="C97" s="30">
        <v>7.63954033430672E-2</v>
      </c>
      <c r="D97" s="30">
        <v>7.8487292008607407E-2</v>
      </c>
    </row>
    <row r="98" spans="1:4" ht="16.5" customHeight="1" x14ac:dyDescent="0.25">
      <c r="A98" s="40" t="s">
        <v>93</v>
      </c>
      <c r="B98" s="29"/>
      <c r="C98" s="30"/>
      <c r="D98" s="30"/>
    </row>
    <row r="99" spans="1:4" ht="16.5" customHeight="1" x14ac:dyDescent="0.25">
      <c r="A99" s="26" t="s">
        <v>94</v>
      </c>
      <c r="B99" s="30">
        <v>1.03330216235407E-2</v>
      </c>
      <c r="C99" s="30">
        <v>1.11902442658739E-2</v>
      </c>
      <c r="D99" s="30">
        <v>1.8791229992203701E-2</v>
      </c>
    </row>
    <row r="100" spans="1:4" ht="16.5" customHeight="1" x14ac:dyDescent="0.25">
      <c r="A100" s="26" t="s">
        <v>95</v>
      </c>
      <c r="B100" s="30">
        <v>2.0940644028416799E-4</v>
      </c>
      <c r="C100" s="30">
        <v>1.6101309328786701E-4</v>
      </c>
      <c r="D100" s="30">
        <v>1.01223997675162E-4</v>
      </c>
    </row>
    <row r="101" spans="1:4" ht="16.5" customHeight="1" x14ac:dyDescent="0.25">
      <c r="A101" s="26" t="s">
        <v>77</v>
      </c>
      <c r="B101" s="30">
        <v>1.2873933670925901E-2</v>
      </c>
      <c r="C101" s="30">
        <v>9.2996407002834802E-3</v>
      </c>
      <c r="D101" s="30">
        <v>7.3188714180828299E-3</v>
      </c>
    </row>
    <row r="102" spans="1:4" ht="16.5" customHeight="1" x14ac:dyDescent="0.25">
      <c r="A102" s="27" t="s">
        <v>96</v>
      </c>
      <c r="B102" s="30">
        <v>2.3416361734750701E-2</v>
      </c>
      <c r="C102" s="30">
        <v>2.06508980594452E-2</v>
      </c>
      <c r="D102" s="30">
        <v>2.62113254079617E-2</v>
      </c>
    </row>
    <row r="103" spans="1:4" ht="16.5" customHeight="1" x14ac:dyDescent="0.25">
      <c r="A103" s="40" t="s">
        <v>97</v>
      </c>
      <c r="B103" s="30"/>
      <c r="C103" s="30"/>
      <c r="D103" s="30"/>
    </row>
    <row r="104" spans="1:4" ht="16.5" customHeight="1" x14ac:dyDescent="0.25">
      <c r="A104" s="26" t="s">
        <v>98</v>
      </c>
      <c r="B104" s="30">
        <v>2.9004919921919298E-2</v>
      </c>
      <c r="C104" s="30">
        <v>2.8056731839385101E-2</v>
      </c>
      <c r="D104" s="30">
        <v>2.4948612299997699E-2</v>
      </c>
    </row>
    <row r="105" spans="1:4" ht="16.5" customHeight="1" x14ac:dyDescent="0.25">
      <c r="A105" s="26" t="s">
        <v>99</v>
      </c>
      <c r="B105" s="29">
        <v>2.37217068030249E-3</v>
      </c>
      <c r="C105" s="30">
        <v>2.1481054979516499E-3</v>
      </c>
      <c r="D105" s="30">
        <v>2.36740994506937E-3</v>
      </c>
    </row>
    <row r="106" spans="1:4" ht="16.5" customHeight="1" x14ac:dyDescent="0.25">
      <c r="A106" s="26" t="s">
        <v>100</v>
      </c>
      <c r="B106" s="30">
        <v>3.1172367202765498E-2</v>
      </c>
      <c r="C106" s="30">
        <v>6.5291044747804894E-2</v>
      </c>
      <c r="D106" s="30">
        <v>7.4831119379073899E-2</v>
      </c>
    </row>
    <row r="107" spans="1:4" ht="16.5" customHeight="1" x14ac:dyDescent="0.25">
      <c r="A107" s="26" t="s">
        <v>101</v>
      </c>
      <c r="B107" s="30">
        <v>2.7515732830406502E-2</v>
      </c>
      <c r="C107" s="30">
        <v>2.2999949726971499E-2</v>
      </c>
      <c r="D107" s="30">
        <v>2.97785869073704E-2</v>
      </c>
    </row>
    <row r="108" spans="1:4" ht="16.5" customHeight="1" x14ac:dyDescent="0.25">
      <c r="A108" s="26" t="s">
        <v>102</v>
      </c>
      <c r="B108" s="30">
        <v>5.6137314839802704E-4</v>
      </c>
      <c r="C108" s="30">
        <v>5.9233948311769201E-4</v>
      </c>
      <c r="D108" s="30">
        <v>5.5676589401278305E-4</v>
      </c>
    </row>
    <row r="109" spans="1:4" ht="16.5" customHeight="1" x14ac:dyDescent="0.25">
      <c r="A109" s="26" t="s">
        <v>82</v>
      </c>
      <c r="B109" s="30">
        <v>6.7812064192808302E-3</v>
      </c>
      <c r="C109" s="30">
        <v>7.7478160679955201E-3</v>
      </c>
      <c r="D109" s="30">
        <v>6.7559541688626797E-3</v>
      </c>
    </row>
    <row r="110" spans="1:4" ht="16.5" customHeight="1" x14ac:dyDescent="0.25">
      <c r="A110" s="26" t="s">
        <v>103</v>
      </c>
      <c r="B110" s="30">
        <v>5.1703239388305199E-4</v>
      </c>
      <c r="C110" s="30">
        <v>7.04602809466363E-4</v>
      </c>
      <c r="D110" s="30">
        <v>6.5195768054677203E-4</v>
      </c>
    </row>
    <row r="111" spans="1:4" ht="16.5" customHeight="1" x14ac:dyDescent="0.25">
      <c r="A111" s="26" t="s">
        <v>104</v>
      </c>
      <c r="B111" s="30">
        <v>4.6811028786960598E-3</v>
      </c>
      <c r="C111" s="30">
        <v>4.2534113823770496E-3</v>
      </c>
      <c r="D111" s="30">
        <v>3.82843037770548E-3</v>
      </c>
    </row>
    <row r="112" spans="1:4" ht="16.5" customHeight="1" x14ac:dyDescent="0.25">
      <c r="A112" s="26" t="s">
        <v>105</v>
      </c>
      <c r="B112" s="30">
        <v>3.0619784744952798E-3</v>
      </c>
      <c r="C112" s="30">
        <v>2.8789351569709501E-3</v>
      </c>
      <c r="D112" s="30">
        <v>2.7453658642296701E-3</v>
      </c>
    </row>
    <row r="113" spans="1:4" ht="16.5" customHeight="1" x14ac:dyDescent="0.25">
      <c r="A113" s="26" t="s">
        <v>106</v>
      </c>
      <c r="B113" s="29">
        <v>0.15065983375730399</v>
      </c>
      <c r="C113" s="30">
        <v>0.15762250501783201</v>
      </c>
      <c r="D113" s="30">
        <v>0.13565691587471501</v>
      </c>
    </row>
    <row r="114" spans="1:4" ht="16.5" customHeight="1" x14ac:dyDescent="0.25">
      <c r="A114" s="26" t="s">
        <v>107</v>
      </c>
      <c r="B114" s="30">
        <v>2.35561529743251E-2</v>
      </c>
      <c r="C114" s="30">
        <v>2.93494593472369E-2</v>
      </c>
      <c r="D114" s="30">
        <v>2.6866503679496299E-2</v>
      </c>
    </row>
    <row r="115" spans="1:4" ht="16.5" customHeight="1" x14ac:dyDescent="0.25">
      <c r="A115" s="26" t="s">
        <v>108</v>
      </c>
      <c r="B115" s="30">
        <v>1.13792204828992E-2</v>
      </c>
      <c r="C115" s="30">
        <v>1.2370637029649301E-2</v>
      </c>
      <c r="D115" s="30">
        <v>1.60587449652278E-2</v>
      </c>
    </row>
    <row r="116" spans="1:4" ht="16.5" customHeight="1" x14ac:dyDescent="0.25">
      <c r="A116" s="26" t="s">
        <v>109</v>
      </c>
      <c r="B116" s="30">
        <v>1.4428819232762101E-3</v>
      </c>
      <c r="C116" s="30">
        <v>1.7853819282109399E-3</v>
      </c>
      <c r="D116" s="30">
        <v>1.5872066519521399E-3</v>
      </c>
    </row>
    <row r="117" spans="1:4" ht="16.5" customHeight="1" x14ac:dyDescent="0.25">
      <c r="A117" s="26" t="s">
        <v>110</v>
      </c>
      <c r="B117" s="30">
        <v>1.9023340486333099E-3</v>
      </c>
      <c r="C117" s="30">
        <v>1.30271103073222E-3</v>
      </c>
      <c r="D117" s="30">
        <v>1.7510680035916399E-4</v>
      </c>
    </row>
    <row r="118" spans="1:4" ht="16.5" customHeight="1" x14ac:dyDescent="0.25">
      <c r="A118" s="26" t="s">
        <v>111</v>
      </c>
      <c r="B118" s="30">
        <v>1.4614734239320901E-2</v>
      </c>
      <c r="C118" s="30">
        <v>1.23435710424495E-2</v>
      </c>
      <c r="D118" s="30">
        <v>1.1350295322153901E-2</v>
      </c>
    </row>
    <row r="119" spans="1:4" ht="16.5" customHeight="1" x14ac:dyDescent="0.25">
      <c r="A119" s="26" t="s">
        <v>112</v>
      </c>
      <c r="B119" s="30">
        <v>6.1414861817388298E-4</v>
      </c>
      <c r="C119" s="30">
        <v>4.66814680409038E-4</v>
      </c>
      <c r="D119" s="30">
        <v>4.3944245269476098E-4</v>
      </c>
    </row>
    <row r="120" spans="1:4" ht="16.5" customHeight="1" x14ac:dyDescent="0.25">
      <c r="A120" s="26" t="s">
        <v>113</v>
      </c>
      <c r="B120" s="30">
        <v>0</v>
      </c>
      <c r="C120" s="30">
        <v>0</v>
      </c>
      <c r="D120" s="30">
        <v>0</v>
      </c>
    </row>
    <row r="121" spans="1:4" ht="16.5" customHeight="1" x14ac:dyDescent="0.25">
      <c r="A121" s="26" t="s">
        <v>114</v>
      </c>
      <c r="B121" s="30">
        <v>2.6657437670416499E-2</v>
      </c>
      <c r="C121" s="30">
        <v>2.8601705759685299E-2</v>
      </c>
      <c r="D121" s="30">
        <v>2.9718710763552598E-2</v>
      </c>
    </row>
    <row r="122" spans="1:4" ht="16.5" customHeight="1" x14ac:dyDescent="0.25">
      <c r="A122" s="26" t="s">
        <v>115</v>
      </c>
      <c r="B122" s="30">
        <v>3.0427259405620701E-3</v>
      </c>
      <c r="C122" s="30">
        <v>2.2936549124804402E-3</v>
      </c>
      <c r="D122" s="30">
        <v>3.6236090627046399E-3</v>
      </c>
    </row>
    <row r="123" spans="1:4" ht="16.5" customHeight="1" x14ac:dyDescent="0.25">
      <c r="A123" s="26" t="s">
        <v>116</v>
      </c>
      <c r="B123" s="30">
        <v>1.78739034066458E-2</v>
      </c>
      <c r="C123" s="30">
        <v>1.8862639162132201E-2</v>
      </c>
      <c r="D123" s="30">
        <v>1.9367631074231902E-2</v>
      </c>
    </row>
    <row r="124" spans="1:4" ht="16.5" customHeight="1" x14ac:dyDescent="0.25">
      <c r="A124" s="26" t="s">
        <v>117</v>
      </c>
      <c r="B124" s="30">
        <v>2.76688981141993E-2</v>
      </c>
      <c r="C124" s="30">
        <v>3.4591807866318498E-2</v>
      </c>
      <c r="D124" s="30">
        <v>3.4820165154375103E-2</v>
      </c>
    </row>
    <row r="125" spans="1:4" ht="16.5" customHeight="1" x14ac:dyDescent="0.25">
      <c r="A125" s="26" t="s">
        <v>118</v>
      </c>
      <c r="B125" s="30">
        <v>9.0360672872473301E-3</v>
      </c>
      <c r="C125" s="30">
        <v>1.02716403512653E-2</v>
      </c>
      <c r="D125" s="30">
        <v>1.1760315341728099E-2</v>
      </c>
    </row>
    <row r="126" spans="1:4" ht="16.5" customHeight="1" x14ac:dyDescent="0.25">
      <c r="A126" s="26" t="s">
        <v>95</v>
      </c>
      <c r="B126" s="30">
        <v>3.0432699058517299E-3</v>
      </c>
      <c r="C126" s="30">
        <v>2.1895054078555302E-3</v>
      </c>
      <c r="D126" s="30">
        <v>1.96549815382673E-3</v>
      </c>
    </row>
    <row r="127" spans="1:4" ht="16.5" customHeight="1" x14ac:dyDescent="0.25">
      <c r="A127" s="26" t="s">
        <v>119</v>
      </c>
      <c r="B127" s="30">
        <v>2.0983598615699102E-3</v>
      </c>
      <c r="C127" s="30">
        <v>2.2441888772133001E-3</v>
      </c>
      <c r="D127" s="30">
        <v>2.1412150706309999E-3</v>
      </c>
    </row>
    <row r="128" spans="1:4" ht="16.5" customHeight="1" x14ac:dyDescent="0.25">
      <c r="A128" s="26" t="s">
        <v>77</v>
      </c>
      <c r="B128" s="30">
        <v>0.10673497543175001</v>
      </c>
      <c r="C128" s="30">
        <v>0.107946210046191</v>
      </c>
      <c r="D128" s="30">
        <v>4.7497520489428999E-2</v>
      </c>
    </row>
    <row r="129" spans="1:4" ht="16.5" customHeight="1" x14ac:dyDescent="0.25">
      <c r="A129" s="27" t="s">
        <v>120</v>
      </c>
      <c r="B129" s="30">
        <v>0.505992827612323</v>
      </c>
      <c r="C129" s="30">
        <v>0.55691536917170203</v>
      </c>
      <c r="D129" s="30">
        <v>0.48949308337394698</v>
      </c>
    </row>
    <row r="130" spans="1:4" ht="16.5" customHeight="1" x14ac:dyDescent="0.25">
      <c r="A130" s="40" t="s">
        <v>77</v>
      </c>
      <c r="B130" s="30"/>
      <c r="C130" s="30"/>
      <c r="D130" s="30"/>
    </row>
    <row r="131" spans="1:4" ht="16.5" customHeight="1" x14ac:dyDescent="0.25">
      <c r="A131" s="27" t="s">
        <v>122</v>
      </c>
      <c r="B131" s="30">
        <v>4.1718071695303699E-2</v>
      </c>
      <c r="C131" s="30">
        <v>-2.1195788568462E-2</v>
      </c>
      <c r="D131" s="30">
        <v>3.5496902324984099E-2</v>
      </c>
    </row>
    <row r="132" spans="1:4" ht="16.5" customHeight="1" x14ac:dyDescent="0.25">
      <c r="A132" s="34" t="s">
        <v>123</v>
      </c>
      <c r="B132" s="31">
        <v>1</v>
      </c>
      <c r="C132" s="31">
        <v>1</v>
      </c>
      <c r="D132" s="31">
        <v>1</v>
      </c>
    </row>
    <row r="133" spans="1:4" ht="16.5" customHeight="1" x14ac:dyDescent="0.25">
      <c r="A133" s="39"/>
      <c r="B133" s="31"/>
    </row>
    <row r="134" spans="1:4" ht="16.5" customHeight="1" x14ac:dyDescent="0.25">
      <c r="A134" s="39"/>
      <c r="B134" s="31"/>
    </row>
    <row r="135" spans="1:4" ht="16.5" customHeight="1" x14ac:dyDescent="0.25">
      <c r="A135" s="40" t="s">
        <v>124</v>
      </c>
      <c r="B135" s="38"/>
    </row>
    <row r="136" spans="1:4" ht="16.5" customHeight="1" x14ac:dyDescent="0.25">
      <c r="A136" s="26" t="s">
        <v>125</v>
      </c>
      <c r="B136" s="30">
        <v>5.6029072694363101E-2</v>
      </c>
      <c r="C136" s="30">
        <v>3.9261798711980003E-2</v>
      </c>
      <c r="D136" s="30">
        <v>4.0190617273444799E-2</v>
      </c>
    </row>
    <row r="137" spans="1:4" ht="16.5" customHeight="1" x14ac:dyDescent="0.25">
      <c r="A137" s="26" t="s">
        <v>131</v>
      </c>
      <c r="B137" s="30">
        <v>6.35435508321507E-2</v>
      </c>
      <c r="C137" s="30">
        <v>4.6982703084247297E-2</v>
      </c>
      <c r="D137" s="30">
        <v>3.7792684431576302E-2</v>
      </c>
    </row>
    <row r="138" spans="1:4" ht="16.5" customHeight="1" x14ac:dyDescent="0.25">
      <c r="A138" s="26" t="s">
        <v>127</v>
      </c>
      <c r="B138" s="30">
        <v>0.88042737647348601</v>
      </c>
      <c r="C138" s="30">
        <v>0.913755498203773</v>
      </c>
      <c r="D138" s="30">
        <v>0.92201669829497901</v>
      </c>
    </row>
    <row r="139" spans="1:4" ht="16.5" customHeight="1" x14ac:dyDescent="0.25">
      <c r="A139" s="36" t="s">
        <v>128</v>
      </c>
      <c r="B139" s="45">
        <v>1</v>
      </c>
      <c r="C139" s="45">
        <v>1</v>
      </c>
      <c r="D139" s="45">
        <v>1</v>
      </c>
    </row>
    <row r="140" spans="1:4" ht="16.5" customHeight="1" x14ac:dyDescent="0.25">
      <c r="A140" s="32"/>
      <c r="B140" s="32"/>
      <c r="C140" s="56"/>
      <c r="D140" s="56"/>
    </row>
    <row r="141" spans="1:4" ht="16.5" customHeight="1" x14ac:dyDescent="0.25"/>
    <row r="142" spans="1:4" ht="16.5" customHeight="1" x14ac:dyDescent="0.25"/>
    <row r="143" spans="1:4" ht="16.5" customHeight="1" x14ac:dyDescent="0.25"/>
    <row r="144" spans="1:4" ht="16.5" customHeight="1" x14ac:dyDescent="0.25"/>
    <row r="145" ht="6.75" customHeight="1" x14ac:dyDescent="0.25"/>
  </sheetData>
  <mergeCells count="2">
    <mergeCell ref="A2:B2"/>
    <mergeCell ref="A1:D1"/>
  </mergeCells>
  <pageMargins left="0.70866141732283472" right="0.70866141732283472" top="0.74803149606299213" bottom="0.74803149606299213" header="0.31496062992125984" footer="0.31496062992125984"/>
  <pageSetup paperSize="9" scale="47" fitToHeight="2"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40"/>
  <sheetViews>
    <sheetView showGridLines="0" zoomScaleNormal="100" workbookViewId="0">
      <selection sqref="A1:E1"/>
    </sheetView>
  </sheetViews>
  <sheetFormatPr defaultColWidth="11.42578125" defaultRowHeight="15" x14ac:dyDescent="0.25"/>
  <cols>
    <col min="1" max="1" width="60.140625" customWidth="1"/>
    <col min="2" max="5" width="24" customWidth="1"/>
  </cols>
  <sheetData>
    <row r="1" spans="1:9" ht="19.5" customHeight="1" x14ac:dyDescent="0.25">
      <c r="A1" s="76" t="s">
        <v>132</v>
      </c>
      <c r="B1" s="76"/>
      <c r="C1" s="76"/>
      <c r="D1" s="76"/>
      <c r="E1" s="76"/>
    </row>
    <row r="2" spans="1:9" ht="15.75" customHeight="1" x14ac:dyDescent="0.25">
      <c r="A2" s="75"/>
      <c r="B2" s="75"/>
      <c r="C2" s="75"/>
      <c r="D2" s="75"/>
      <c r="E2" s="75"/>
    </row>
    <row r="3" spans="1:9" ht="15.75" customHeight="1" x14ac:dyDescent="0.25">
      <c r="A3" s="77" t="s">
        <v>133</v>
      </c>
      <c r="B3" s="77"/>
      <c r="C3" s="77"/>
      <c r="D3" s="77"/>
      <c r="E3" s="77"/>
    </row>
    <row r="4" spans="1:9" ht="30" customHeight="1" x14ac:dyDescent="0.25">
      <c r="B4" s="78" t="s">
        <v>134</v>
      </c>
      <c r="C4" s="78"/>
      <c r="D4" s="78"/>
      <c r="E4" s="78"/>
      <c r="H4" s="43"/>
    </row>
    <row r="5" spans="1:9" ht="54" customHeight="1" x14ac:dyDescent="0.25">
      <c r="A5" s="41"/>
      <c r="B5" s="42" t="s">
        <v>135</v>
      </c>
      <c r="C5" s="42" t="s">
        <v>136</v>
      </c>
      <c r="D5" s="42" t="s">
        <v>137</v>
      </c>
      <c r="E5" s="42" t="s">
        <v>138</v>
      </c>
      <c r="H5" s="43"/>
    </row>
    <row r="6" spans="1:9" ht="30" customHeight="1" x14ac:dyDescent="0.25">
      <c r="A6" s="48" t="s">
        <v>70</v>
      </c>
      <c r="B6" s="46"/>
      <c r="C6" s="46"/>
      <c r="D6" s="47"/>
      <c r="E6" s="46"/>
    </row>
    <row r="7" spans="1:9" ht="30.75" customHeight="1" x14ac:dyDescent="0.25">
      <c r="A7" s="25" t="s">
        <v>71</v>
      </c>
      <c r="B7" s="38"/>
      <c r="C7" s="38"/>
      <c r="D7" s="38"/>
      <c r="E7" s="38"/>
      <c r="F7" s="38"/>
      <c r="G7" s="44"/>
      <c r="H7" s="44"/>
      <c r="I7" s="44"/>
    </row>
    <row r="8" spans="1:9" ht="16.5" customHeight="1" x14ac:dyDescent="0.25">
      <c r="A8" s="40" t="s">
        <v>72</v>
      </c>
      <c r="B8" s="38"/>
      <c r="C8" s="38"/>
      <c r="D8" s="38"/>
      <c r="E8" s="38"/>
      <c r="F8" s="38" t="s">
        <v>139</v>
      </c>
      <c r="G8" s="44"/>
      <c r="H8" s="44"/>
      <c r="I8" s="44"/>
    </row>
    <row r="9" spans="1:9" ht="16.5" customHeight="1" x14ac:dyDescent="0.25">
      <c r="A9" s="26" t="s">
        <v>73</v>
      </c>
      <c r="B9" s="57">
        <v>39.067112169695498</v>
      </c>
      <c r="C9" s="57">
        <v>22.414166326977</v>
      </c>
      <c r="D9" s="57">
        <v>21.181843497658502</v>
      </c>
      <c r="E9" s="57">
        <v>82.663121994330993</v>
      </c>
      <c r="F9" s="38"/>
      <c r="G9" s="44"/>
      <c r="H9" s="44"/>
      <c r="I9" s="44"/>
    </row>
    <row r="10" spans="1:9" ht="16.5" customHeight="1" x14ac:dyDescent="0.25">
      <c r="A10" s="26" t="s">
        <v>74</v>
      </c>
      <c r="B10" s="57">
        <v>35.730975050337101</v>
      </c>
      <c r="C10" s="57">
        <v>14.6694220532664</v>
      </c>
      <c r="D10" s="57">
        <v>49.796572513754398</v>
      </c>
      <c r="E10" s="57">
        <v>100.19696961735799</v>
      </c>
      <c r="F10" s="38"/>
      <c r="G10" s="44"/>
      <c r="H10" s="44"/>
      <c r="I10" s="44"/>
    </row>
    <row r="11" spans="1:9" ht="16.5" customHeight="1" x14ac:dyDescent="0.25">
      <c r="A11" s="26" t="s">
        <v>75</v>
      </c>
      <c r="B11" s="57">
        <v>97.860137996810295</v>
      </c>
      <c r="C11" s="57">
        <v>34.731327756732597</v>
      </c>
      <c r="D11" s="57">
        <v>68.468352255795395</v>
      </c>
      <c r="E11" s="57">
        <v>201.05981800933799</v>
      </c>
      <c r="F11" s="38"/>
      <c r="G11" s="44"/>
      <c r="H11" s="44"/>
      <c r="I11" s="44"/>
    </row>
    <row r="12" spans="1:9" ht="16.5" customHeight="1" x14ac:dyDescent="0.25">
      <c r="A12" s="26" t="s">
        <v>76</v>
      </c>
      <c r="B12" s="57">
        <v>182.82659624512399</v>
      </c>
      <c r="C12" s="57">
        <v>136.48824484255999</v>
      </c>
      <c r="D12" s="57">
        <v>511.73364248324799</v>
      </c>
      <c r="E12" s="57">
        <v>831.04848357093204</v>
      </c>
      <c r="F12" s="38"/>
      <c r="G12" s="44"/>
      <c r="H12" s="44"/>
      <c r="I12" s="44"/>
    </row>
    <row r="13" spans="1:9" ht="16.5" customHeight="1" x14ac:dyDescent="0.25">
      <c r="A13" s="26" t="s">
        <v>77</v>
      </c>
      <c r="B13" s="57">
        <v>116.58819571945899</v>
      </c>
      <c r="C13" s="57">
        <v>17.565295005352301</v>
      </c>
      <c r="D13" s="57">
        <v>90.834592389996601</v>
      </c>
      <c r="E13" s="57">
        <v>224.98808311480801</v>
      </c>
      <c r="F13" s="38"/>
      <c r="G13" s="44"/>
      <c r="H13" s="44"/>
      <c r="I13" s="44"/>
    </row>
    <row r="14" spans="1:9" ht="16.5" customHeight="1" x14ac:dyDescent="0.25">
      <c r="A14" s="27" t="s">
        <v>78</v>
      </c>
      <c r="B14" s="57">
        <v>472.073017181426</v>
      </c>
      <c r="C14" s="57">
        <v>225.86845598488799</v>
      </c>
      <c r="D14" s="57">
        <v>742.01500314045302</v>
      </c>
      <c r="E14" s="57">
        <v>1439.9564763067699</v>
      </c>
      <c r="F14" s="38"/>
      <c r="G14" s="44"/>
      <c r="H14" s="44"/>
      <c r="I14" s="44"/>
    </row>
    <row r="15" spans="1:9" ht="16.5" customHeight="1" x14ac:dyDescent="0.25">
      <c r="A15" s="40" t="s">
        <v>79</v>
      </c>
      <c r="B15" s="57"/>
      <c r="C15" s="57"/>
      <c r="D15" s="57"/>
      <c r="E15" s="57"/>
      <c r="F15" s="38"/>
      <c r="G15" s="44"/>
      <c r="H15" s="44"/>
      <c r="I15" s="44"/>
    </row>
    <row r="16" spans="1:9" ht="16.5" customHeight="1" x14ac:dyDescent="0.25">
      <c r="A16" s="26" t="s">
        <v>80</v>
      </c>
      <c r="B16" s="57">
        <v>111.000961348351</v>
      </c>
      <c r="C16" s="57">
        <v>62.026989623471202</v>
      </c>
      <c r="D16" s="57">
        <v>120.661540401821</v>
      </c>
      <c r="E16" s="57">
        <v>293.68949137364302</v>
      </c>
      <c r="F16" s="38"/>
      <c r="G16" s="44"/>
      <c r="H16" s="44"/>
      <c r="I16" s="44"/>
    </row>
    <row r="17" spans="1:9" ht="16.5" customHeight="1" x14ac:dyDescent="0.25">
      <c r="A17" s="26" t="s">
        <v>81</v>
      </c>
      <c r="B17" s="57">
        <v>113.916189412208</v>
      </c>
      <c r="C17" s="57">
        <v>28.5082374598516</v>
      </c>
      <c r="D17" s="57">
        <v>111.229748427784</v>
      </c>
      <c r="E17" s="57">
        <v>253.65417529984299</v>
      </c>
      <c r="F17" s="38"/>
      <c r="G17" s="44"/>
      <c r="H17" s="44"/>
      <c r="I17" s="44"/>
    </row>
    <row r="18" spans="1:9" ht="16.5" customHeight="1" x14ac:dyDescent="0.25">
      <c r="A18" s="26" t="s">
        <v>82</v>
      </c>
      <c r="B18" s="57">
        <v>15.6403457099146</v>
      </c>
      <c r="C18" s="57">
        <v>1.0240153863133199</v>
      </c>
      <c r="D18" s="57">
        <v>6.4431590916150503</v>
      </c>
      <c r="E18" s="57">
        <v>23.107520187843001</v>
      </c>
      <c r="F18" s="38"/>
      <c r="G18" s="44"/>
      <c r="H18" s="44"/>
      <c r="I18" s="44"/>
    </row>
    <row r="19" spans="1:9" ht="16.5" customHeight="1" x14ac:dyDescent="0.25">
      <c r="A19" s="26" t="s">
        <v>83</v>
      </c>
      <c r="B19" s="57">
        <v>37.857240483004603</v>
      </c>
      <c r="C19" s="57">
        <v>3.80201562598501</v>
      </c>
      <c r="D19" s="57">
        <v>6.4119315084470596</v>
      </c>
      <c r="E19" s="57">
        <v>48.071187617436699</v>
      </c>
      <c r="F19" s="38"/>
      <c r="G19" s="44"/>
      <c r="H19" s="44"/>
      <c r="I19" s="44"/>
    </row>
    <row r="20" spans="1:9" ht="16.5" customHeight="1" x14ac:dyDescent="0.25">
      <c r="A20" s="26" t="s">
        <v>84</v>
      </c>
      <c r="B20" s="57">
        <v>39.812392000000003</v>
      </c>
      <c r="C20" s="57">
        <v>26.228154334379301</v>
      </c>
      <c r="D20" s="57">
        <v>53.905585111719702</v>
      </c>
      <c r="E20" s="57">
        <v>119.946131446099</v>
      </c>
      <c r="F20" s="38"/>
      <c r="G20" s="44"/>
      <c r="H20" s="44"/>
      <c r="I20" s="44"/>
    </row>
    <row r="21" spans="1:9" ht="16.5" customHeight="1" x14ac:dyDescent="0.25">
      <c r="A21" s="26" t="s">
        <v>77</v>
      </c>
      <c r="B21" s="57">
        <v>171.62259871906301</v>
      </c>
      <c r="C21" s="57">
        <v>45.992427695434202</v>
      </c>
      <c r="D21" s="57">
        <v>69.492136618280099</v>
      </c>
      <c r="E21" s="57">
        <v>287.10716303277798</v>
      </c>
      <c r="F21" s="38"/>
      <c r="G21" s="44"/>
      <c r="H21" s="44"/>
      <c r="I21" s="44"/>
    </row>
    <row r="22" spans="1:9" ht="16.5" customHeight="1" x14ac:dyDescent="0.25">
      <c r="A22" s="27" t="s">
        <v>85</v>
      </c>
      <c r="B22" s="57">
        <v>489.84972767254101</v>
      </c>
      <c r="C22" s="57">
        <v>167.58184012543501</v>
      </c>
      <c r="D22" s="57">
        <v>368.14410115966598</v>
      </c>
      <c r="E22" s="57">
        <v>1025.5756689576399</v>
      </c>
      <c r="F22" s="38"/>
      <c r="G22" s="44"/>
      <c r="H22" s="44"/>
      <c r="I22" s="44"/>
    </row>
    <row r="23" spans="1:9" ht="16.5" customHeight="1" x14ac:dyDescent="0.25">
      <c r="A23" s="40" t="s">
        <v>86</v>
      </c>
      <c r="B23" s="57"/>
      <c r="C23" s="57"/>
      <c r="D23" s="57"/>
      <c r="E23" s="57"/>
      <c r="F23" s="38"/>
      <c r="G23" s="44"/>
      <c r="H23" s="44"/>
      <c r="I23" s="44"/>
    </row>
    <row r="24" spans="1:9" ht="16.5" customHeight="1" x14ac:dyDescent="0.25">
      <c r="A24" s="26" t="s">
        <v>87</v>
      </c>
      <c r="B24" s="57">
        <v>148.089289588696</v>
      </c>
      <c r="C24" s="57">
        <v>16.3000305265234</v>
      </c>
      <c r="D24" s="57">
        <v>180.05809226803001</v>
      </c>
      <c r="E24" s="57">
        <v>344.447412383249</v>
      </c>
      <c r="F24" s="38"/>
      <c r="G24" s="44"/>
      <c r="H24" s="44"/>
      <c r="I24" s="44"/>
    </row>
    <row r="25" spans="1:9" ht="16.5" customHeight="1" x14ac:dyDescent="0.25">
      <c r="A25" s="26" t="s">
        <v>88</v>
      </c>
      <c r="B25" s="57"/>
      <c r="C25" s="57">
        <v>0.17697657189580401</v>
      </c>
      <c r="D25" s="57"/>
      <c r="E25" s="57">
        <v>0.17697657189580401</v>
      </c>
      <c r="F25" s="38"/>
      <c r="G25" s="44"/>
      <c r="H25" s="44"/>
      <c r="I25" s="44"/>
    </row>
    <row r="26" spans="1:9" ht="16.5" customHeight="1" x14ac:dyDescent="0.25">
      <c r="A26" s="26" t="s">
        <v>89</v>
      </c>
      <c r="B26" s="57">
        <v>12.8803769640308</v>
      </c>
      <c r="C26" s="57">
        <v>6.2722647214827001</v>
      </c>
      <c r="D26" s="57">
        <v>28.517023812199501</v>
      </c>
      <c r="E26" s="57">
        <v>47.669665497712998</v>
      </c>
      <c r="F26" s="38"/>
      <c r="G26" s="44"/>
      <c r="H26" s="44"/>
      <c r="I26" s="44"/>
    </row>
    <row r="27" spans="1:9" ht="16.5" customHeight="1" x14ac:dyDescent="0.25">
      <c r="A27" s="26" t="s">
        <v>90</v>
      </c>
      <c r="B27" s="57">
        <v>2.09533149</v>
      </c>
      <c r="C27" s="57">
        <v>1.04098113</v>
      </c>
      <c r="D27" s="57">
        <v>4.3202672580510804</v>
      </c>
      <c r="E27" s="57">
        <v>7.4565798780510804</v>
      </c>
      <c r="F27" s="38"/>
      <c r="G27" s="44"/>
      <c r="H27" s="44"/>
      <c r="I27" s="44"/>
    </row>
    <row r="28" spans="1:9" ht="16.5" customHeight="1" x14ac:dyDescent="0.25">
      <c r="A28" s="26" t="s">
        <v>91</v>
      </c>
      <c r="B28" s="57">
        <v>6.1681489108939997</v>
      </c>
      <c r="C28" s="57">
        <v>3.96067584451934</v>
      </c>
      <c r="D28" s="57">
        <v>23.434836243303799</v>
      </c>
      <c r="E28" s="57">
        <v>33.563660998717097</v>
      </c>
      <c r="F28" s="38"/>
      <c r="G28" s="44"/>
      <c r="H28" s="44"/>
      <c r="I28" s="44"/>
    </row>
    <row r="29" spans="1:9" ht="16.5" customHeight="1" x14ac:dyDescent="0.25">
      <c r="A29" s="26" t="s">
        <v>77</v>
      </c>
      <c r="B29" s="57">
        <v>59.503803699156698</v>
      </c>
      <c r="C29" s="57">
        <v>5.7249020000000002</v>
      </c>
      <c r="D29" s="57">
        <v>24.0251485610953</v>
      </c>
      <c r="E29" s="57">
        <v>89.253854260251899</v>
      </c>
      <c r="F29" s="38"/>
      <c r="G29" s="44"/>
      <c r="H29" s="44"/>
      <c r="I29" s="44"/>
    </row>
    <row r="30" spans="1:9" ht="16.5" customHeight="1" x14ac:dyDescent="0.25">
      <c r="A30" s="27" t="s">
        <v>92</v>
      </c>
      <c r="B30" s="57">
        <v>228.73695065277701</v>
      </c>
      <c r="C30" s="57">
        <v>33.475830794421299</v>
      </c>
      <c r="D30" s="57">
        <v>260.35536814267999</v>
      </c>
      <c r="E30" s="57">
        <v>522.56814958987798</v>
      </c>
      <c r="F30" s="38"/>
      <c r="G30" s="44"/>
      <c r="H30" s="44"/>
      <c r="I30" s="44"/>
    </row>
    <row r="31" spans="1:9" ht="16.5" customHeight="1" x14ac:dyDescent="0.25">
      <c r="A31" s="40" t="s">
        <v>93</v>
      </c>
      <c r="B31" s="57"/>
      <c r="C31" s="57"/>
      <c r="D31" s="57"/>
      <c r="E31" s="57"/>
      <c r="F31" s="38"/>
      <c r="G31" s="44"/>
      <c r="H31" s="44"/>
      <c r="I31" s="44"/>
    </row>
    <row r="32" spans="1:9" ht="16.5" customHeight="1" x14ac:dyDescent="0.25">
      <c r="A32" s="26" t="s">
        <v>94</v>
      </c>
      <c r="B32" s="57">
        <v>101.14812858646501</v>
      </c>
      <c r="C32" s="57">
        <v>9.3947425375889502</v>
      </c>
      <c r="D32" s="57">
        <v>14.569080559371001</v>
      </c>
      <c r="E32" s="57">
        <v>125.111951683424</v>
      </c>
      <c r="F32" s="38"/>
      <c r="G32" s="44"/>
      <c r="H32" s="44"/>
      <c r="I32" s="44"/>
    </row>
    <row r="33" spans="1:9" ht="16.5" customHeight="1" x14ac:dyDescent="0.25">
      <c r="A33" s="26" t="s">
        <v>95</v>
      </c>
      <c r="B33" s="57">
        <v>5.6142766181935998E-2</v>
      </c>
      <c r="C33" s="57">
        <v>0.10136731</v>
      </c>
      <c r="D33" s="57">
        <v>0.51643899003631</v>
      </c>
      <c r="E33" s="57">
        <v>0.67394906621824602</v>
      </c>
      <c r="F33" s="38"/>
      <c r="G33" s="44"/>
      <c r="H33" s="44"/>
      <c r="I33" s="44"/>
    </row>
    <row r="34" spans="1:9" ht="16.5" customHeight="1" x14ac:dyDescent="0.25">
      <c r="A34" s="26" t="s">
        <v>77</v>
      </c>
      <c r="B34" s="57">
        <v>25.666840512722899</v>
      </c>
      <c r="C34" s="57">
        <v>5.45895944964255</v>
      </c>
      <c r="D34" s="57">
        <v>17.603223503170302</v>
      </c>
      <c r="E34" s="57">
        <v>48.729023465535803</v>
      </c>
      <c r="F34" s="38"/>
      <c r="G34" s="44"/>
      <c r="H34" s="44"/>
      <c r="I34" s="44"/>
    </row>
    <row r="35" spans="1:9" ht="16.5" customHeight="1" x14ac:dyDescent="0.25">
      <c r="A35" s="27" t="s">
        <v>96</v>
      </c>
      <c r="B35" s="57">
        <v>126.871111865369</v>
      </c>
      <c r="C35" s="57">
        <v>14.9550692972315</v>
      </c>
      <c r="D35" s="57">
        <v>32.6887430525776</v>
      </c>
      <c r="E35" s="57">
        <v>174.51492421517901</v>
      </c>
      <c r="F35" s="38"/>
      <c r="G35" s="44"/>
      <c r="H35" s="44"/>
      <c r="I35" s="44"/>
    </row>
    <row r="36" spans="1:9" ht="16.5" customHeight="1" x14ac:dyDescent="0.25">
      <c r="A36" s="40" t="s">
        <v>97</v>
      </c>
      <c r="B36" s="57"/>
      <c r="C36" s="57"/>
      <c r="D36" s="57"/>
      <c r="E36" s="57"/>
      <c r="F36" s="38"/>
      <c r="G36" s="44"/>
      <c r="H36" s="44"/>
      <c r="I36" s="44"/>
    </row>
    <row r="37" spans="1:9" ht="16.5" customHeight="1" x14ac:dyDescent="0.25">
      <c r="A37" s="26" t="s">
        <v>98</v>
      </c>
      <c r="B37" s="57">
        <v>112.726533921908</v>
      </c>
      <c r="C37" s="57">
        <v>29.298628785158499</v>
      </c>
      <c r="D37" s="57">
        <v>24.082621506144498</v>
      </c>
      <c r="E37" s="57">
        <v>166.107784213211</v>
      </c>
      <c r="F37" s="38"/>
      <c r="G37" s="44"/>
      <c r="H37" s="44"/>
      <c r="I37" s="44"/>
    </row>
    <row r="38" spans="1:9" ht="16.5" customHeight="1" x14ac:dyDescent="0.25">
      <c r="A38" s="26" t="s">
        <v>99</v>
      </c>
      <c r="B38" s="57">
        <v>1.99641118</v>
      </c>
      <c r="C38" s="57">
        <v>3.6150723999999999</v>
      </c>
      <c r="D38" s="57">
        <v>10.150724576957501</v>
      </c>
      <c r="E38" s="57">
        <v>15.762208156957501</v>
      </c>
      <c r="F38" s="38"/>
      <c r="G38" s="44"/>
      <c r="H38" s="44"/>
      <c r="I38" s="44"/>
    </row>
    <row r="39" spans="1:9" ht="16.5" customHeight="1" x14ac:dyDescent="0.25">
      <c r="A39" s="26" t="s">
        <v>100</v>
      </c>
      <c r="B39" s="57">
        <v>63.118420241503401</v>
      </c>
      <c r="C39" s="57">
        <v>0.46873233140813703</v>
      </c>
      <c r="D39" s="57">
        <v>434.63821085755899</v>
      </c>
      <c r="E39" s="57">
        <v>498.22536343047102</v>
      </c>
      <c r="F39" s="38"/>
      <c r="G39" s="44"/>
      <c r="H39" s="44"/>
      <c r="I39" s="44"/>
    </row>
    <row r="40" spans="1:9" ht="16.5" customHeight="1" x14ac:dyDescent="0.25">
      <c r="A40" s="26" t="s">
        <v>101</v>
      </c>
      <c r="B40" s="57">
        <v>103.304897772773</v>
      </c>
      <c r="C40" s="57">
        <v>28.531097240000001</v>
      </c>
      <c r="D40" s="57">
        <v>66.429745330000003</v>
      </c>
      <c r="E40" s="57">
        <v>198.265740342773</v>
      </c>
      <c r="F40" s="38"/>
      <c r="G40" s="44"/>
      <c r="H40" s="44"/>
      <c r="I40" s="44"/>
    </row>
    <row r="41" spans="1:9" ht="16.5" customHeight="1" x14ac:dyDescent="0.25">
      <c r="A41" s="26" t="s">
        <v>102</v>
      </c>
      <c r="B41" s="57">
        <v>-2.8788789436470301</v>
      </c>
      <c r="C41" s="57">
        <v>3.2048102677166998E-2</v>
      </c>
      <c r="D41" s="57">
        <v>6.5537764565366103</v>
      </c>
      <c r="E41" s="57">
        <v>3.7069456155667502</v>
      </c>
      <c r="F41" s="38"/>
      <c r="G41" s="44"/>
      <c r="H41" s="44"/>
      <c r="I41" s="44"/>
    </row>
    <row r="42" spans="1:9" ht="16.5" customHeight="1" x14ac:dyDescent="0.25">
      <c r="A42" s="26" t="s">
        <v>82</v>
      </c>
      <c r="B42" s="57">
        <v>25.7564216757144</v>
      </c>
      <c r="C42" s="57">
        <v>4.6200642299999997</v>
      </c>
      <c r="D42" s="57">
        <v>14.604636240141099</v>
      </c>
      <c r="E42" s="57">
        <v>44.981122145855501</v>
      </c>
      <c r="F42" s="38"/>
      <c r="G42" s="44"/>
      <c r="H42" s="44"/>
      <c r="I42" s="44"/>
    </row>
    <row r="43" spans="1:9" ht="16.5" customHeight="1" x14ac:dyDescent="0.25">
      <c r="A43" s="26" t="s">
        <v>103</v>
      </c>
      <c r="B43" s="57">
        <v>1.02163468195303</v>
      </c>
      <c r="C43" s="57">
        <v>0.29183780423540701</v>
      </c>
      <c r="D43" s="57">
        <v>3.0272597523104201</v>
      </c>
      <c r="E43" s="57">
        <v>4.34073223849885</v>
      </c>
      <c r="F43" s="38"/>
      <c r="G43" s="44"/>
      <c r="H43" s="44"/>
      <c r="I43" s="44"/>
    </row>
    <row r="44" spans="1:9" ht="16.5" customHeight="1" x14ac:dyDescent="0.25">
      <c r="A44" s="26" t="s">
        <v>104</v>
      </c>
      <c r="B44" s="57">
        <v>1.76702117077097</v>
      </c>
      <c r="C44" s="57">
        <v>0.20144100000000001</v>
      </c>
      <c r="D44" s="57">
        <v>23.521215547907801</v>
      </c>
      <c r="E44" s="57">
        <v>25.489677718678799</v>
      </c>
      <c r="F44" s="38"/>
      <c r="G44" s="44"/>
      <c r="H44" s="44"/>
      <c r="I44" s="44"/>
    </row>
    <row r="45" spans="1:9" ht="16.5" customHeight="1" x14ac:dyDescent="0.25">
      <c r="A45" s="26" t="s">
        <v>105</v>
      </c>
      <c r="B45" s="57">
        <v>4.8410255480303004</v>
      </c>
      <c r="C45" s="57">
        <v>2.34956319</v>
      </c>
      <c r="D45" s="57">
        <v>11.0880487700695</v>
      </c>
      <c r="E45" s="57">
        <v>18.278637508099798</v>
      </c>
      <c r="F45" s="38"/>
      <c r="G45" s="44"/>
      <c r="H45" s="44"/>
      <c r="I45" s="44"/>
    </row>
    <row r="46" spans="1:9" ht="16.5" customHeight="1" x14ac:dyDescent="0.25">
      <c r="A46" s="26" t="s">
        <v>106</v>
      </c>
      <c r="B46" s="57">
        <v>436.924438231294</v>
      </c>
      <c r="C46" s="57">
        <v>99.028783787387098</v>
      </c>
      <c r="D46" s="57">
        <v>367.25010801779899</v>
      </c>
      <c r="E46" s="57">
        <v>903.20333003648</v>
      </c>
      <c r="F46" s="38"/>
      <c r="G46" s="44"/>
      <c r="H46" s="44"/>
      <c r="I46" s="44"/>
    </row>
    <row r="47" spans="1:9" ht="16.5" customHeight="1" x14ac:dyDescent="0.25">
      <c r="A47" s="26" t="s">
        <v>107</v>
      </c>
      <c r="B47" s="57">
        <v>117.258446292725</v>
      </c>
      <c r="C47" s="57">
        <v>12.3769858066465</v>
      </c>
      <c r="D47" s="57">
        <v>49.2416670392303</v>
      </c>
      <c r="E47" s="57">
        <v>178.87709913860201</v>
      </c>
      <c r="F47" s="38"/>
      <c r="G47" s="44"/>
      <c r="H47" s="44"/>
      <c r="I47" s="44"/>
    </row>
    <row r="48" spans="1:9" ht="16.5" customHeight="1" x14ac:dyDescent="0.25">
      <c r="A48" s="26" t="s">
        <v>108</v>
      </c>
      <c r="B48" s="57">
        <v>47.1740884663797</v>
      </c>
      <c r="C48" s="57">
        <v>7.8352718391477598</v>
      </c>
      <c r="D48" s="57">
        <v>51.9097144447462</v>
      </c>
      <c r="E48" s="57">
        <v>106.91907475027401</v>
      </c>
      <c r="F48" s="38"/>
      <c r="G48" s="44"/>
      <c r="H48" s="44"/>
      <c r="I48" s="44"/>
    </row>
    <row r="49" spans="1:9" ht="16.5" customHeight="1" x14ac:dyDescent="0.25">
      <c r="A49" s="26" t="s">
        <v>109</v>
      </c>
      <c r="B49" s="57">
        <v>2.5606299477665</v>
      </c>
      <c r="C49" s="57">
        <v>0.71797197521572897</v>
      </c>
      <c r="D49" s="57">
        <v>7.2890151001202597</v>
      </c>
      <c r="E49" s="57">
        <v>10.5676170231025</v>
      </c>
      <c r="F49" s="38"/>
      <c r="G49" s="44"/>
      <c r="H49" s="44"/>
      <c r="I49" s="44"/>
    </row>
    <row r="50" spans="1:9" ht="16.5" customHeight="1" x14ac:dyDescent="0.25">
      <c r="A50" s="26" t="s">
        <v>110</v>
      </c>
      <c r="B50" s="57">
        <v>0.55607499999999999</v>
      </c>
      <c r="C50" s="57">
        <v>0.30395162999999997</v>
      </c>
      <c r="D50" s="57">
        <v>0.30583390999999999</v>
      </c>
      <c r="E50" s="57">
        <v>1.1658605399999999</v>
      </c>
      <c r="F50" s="38"/>
      <c r="G50" s="44"/>
      <c r="H50" s="44"/>
      <c r="I50" s="44"/>
    </row>
    <row r="51" spans="1:9" ht="16.5" customHeight="1" x14ac:dyDescent="0.25">
      <c r="A51" s="26" t="s">
        <v>111</v>
      </c>
      <c r="B51" s="57">
        <v>21.152081055261199</v>
      </c>
      <c r="C51" s="57">
        <v>17.847009079999999</v>
      </c>
      <c r="D51" s="57">
        <v>36.5711413252169</v>
      </c>
      <c r="E51" s="57">
        <v>75.570231460478098</v>
      </c>
      <c r="F51" s="38"/>
      <c r="G51" s="44"/>
      <c r="H51" s="44"/>
      <c r="I51" s="44"/>
    </row>
    <row r="52" spans="1:9" ht="16.5" customHeight="1" x14ac:dyDescent="0.25">
      <c r="A52" s="26" t="s">
        <v>112</v>
      </c>
      <c r="B52" s="57">
        <v>0.29624894611755997</v>
      </c>
      <c r="C52" s="57">
        <v>2.1087606422581E-2</v>
      </c>
      <c r="D52" s="57">
        <v>2.60846995038718</v>
      </c>
      <c r="E52" s="57">
        <v>2.9258065029273199</v>
      </c>
      <c r="F52" s="38"/>
      <c r="G52" s="44"/>
      <c r="H52" s="44"/>
      <c r="I52" s="44"/>
    </row>
    <row r="53" spans="1:9" ht="16.5" customHeight="1" x14ac:dyDescent="0.25">
      <c r="A53" s="26" t="s">
        <v>113</v>
      </c>
      <c r="B53" s="57"/>
      <c r="C53" s="57">
        <v>0</v>
      </c>
      <c r="D53" s="57"/>
      <c r="E53" s="57">
        <v>0</v>
      </c>
      <c r="F53" s="38"/>
      <c r="G53" s="44"/>
      <c r="H53" s="44"/>
      <c r="I53" s="44"/>
    </row>
    <row r="54" spans="1:9" ht="16.5" customHeight="1" x14ac:dyDescent="0.25">
      <c r="A54" s="26" t="s">
        <v>114</v>
      </c>
      <c r="B54" s="57">
        <v>61.853391759880601</v>
      </c>
      <c r="C54" s="57">
        <v>18.991144827213802</v>
      </c>
      <c r="D54" s="57">
        <v>117.02254857369</v>
      </c>
      <c r="E54" s="57">
        <v>197.867085160785</v>
      </c>
      <c r="F54" s="38"/>
      <c r="G54" s="44"/>
      <c r="H54" s="44"/>
      <c r="I54" s="44"/>
    </row>
    <row r="55" spans="1:9" ht="16.5" customHeight="1" x14ac:dyDescent="0.25">
      <c r="A55" s="26" t="s">
        <v>115</v>
      </c>
      <c r="B55" s="57">
        <v>12.302280328724599</v>
      </c>
      <c r="C55" s="57">
        <v>1.4736390399999999</v>
      </c>
      <c r="D55" s="57">
        <v>10.350058662559899</v>
      </c>
      <c r="E55" s="57">
        <v>24.1259780312845</v>
      </c>
      <c r="F55" s="38"/>
      <c r="G55" s="44"/>
      <c r="H55" s="44"/>
      <c r="I55" s="44"/>
    </row>
    <row r="56" spans="1:9" ht="16.5" customHeight="1" x14ac:dyDescent="0.25">
      <c r="A56" s="26" t="s">
        <v>116</v>
      </c>
      <c r="B56" s="57">
        <v>0.99801049648204099</v>
      </c>
      <c r="C56" s="57">
        <v>1.6281667799999999</v>
      </c>
      <c r="D56" s="57">
        <v>126.323451044124</v>
      </c>
      <c r="E56" s="57">
        <v>128.949628320606</v>
      </c>
      <c r="F56" s="38"/>
    </row>
    <row r="57" spans="1:9" ht="16.5" customHeight="1" x14ac:dyDescent="0.25">
      <c r="A57" s="26" t="s">
        <v>117</v>
      </c>
      <c r="B57" s="57">
        <v>180.52897475548201</v>
      </c>
      <c r="C57" s="57">
        <v>24.299428947633501</v>
      </c>
      <c r="D57" s="57">
        <v>27.004149153215799</v>
      </c>
      <c r="E57" s="57">
        <v>231.83255285633101</v>
      </c>
      <c r="F57" s="38"/>
    </row>
    <row r="58" spans="1:9" ht="16.5" customHeight="1" x14ac:dyDescent="0.25">
      <c r="A58" s="26" t="s">
        <v>118</v>
      </c>
      <c r="B58" s="57">
        <v>57.283654569985799</v>
      </c>
      <c r="C58" s="57">
        <v>8.31946829685978</v>
      </c>
      <c r="D58" s="57">
        <v>12.697020627038301</v>
      </c>
      <c r="E58" s="57">
        <v>78.300143493883894</v>
      </c>
      <c r="F58" s="38"/>
    </row>
    <row r="59" spans="1:9" ht="16.5" customHeight="1" x14ac:dyDescent="0.25">
      <c r="A59" s="26" t="s">
        <v>95</v>
      </c>
      <c r="B59" s="57">
        <v>1.5552058864749201</v>
      </c>
      <c r="C59" s="57">
        <v>0.210704386065722</v>
      </c>
      <c r="D59" s="57">
        <v>11.3203704103872</v>
      </c>
      <c r="E59" s="57">
        <v>13.086280682927899</v>
      </c>
      <c r="F59" s="38"/>
    </row>
    <row r="60" spans="1:9" ht="16.5" customHeight="1" x14ac:dyDescent="0.25">
      <c r="A60" s="26" t="s">
        <v>119</v>
      </c>
      <c r="B60" s="57">
        <v>3.8547917611953801</v>
      </c>
      <c r="C60" s="57">
        <v>0.63549323345813102</v>
      </c>
      <c r="D60" s="57">
        <v>9.7659183816954993</v>
      </c>
      <c r="E60" s="57">
        <v>14.256203376348999</v>
      </c>
      <c r="F60" s="38"/>
    </row>
    <row r="61" spans="1:9" ht="16.5" customHeight="1" x14ac:dyDescent="0.25">
      <c r="A61" s="26" t="s">
        <v>77</v>
      </c>
      <c r="B61" s="57">
        <v>28.851318566009802</v>
      </c>
      <c r="C61" s="57">
        <v>69.431485900551806</v>
      </c>
      <c r="D61" s="57">
        <v>217.95554134802299</v>
      </c>
      <c r="E61" s="57">
        <v>316.23834581458402</v>
      </c>
      <c r="F61" s="38"/>
    </row>
    <row r="62" spans="1:9" ht="16.5" customHeight="1" x14ac:dyDescent="0.25">
      <c r="A62" s="27" t="s">
        <v>120</v>
      </c>
      <c r="B62" s="57">
        <v>1284.8031233127799</v>
      </c>
      <c r="C62" s="57">
        <v>332.529078220082</v>
      </c>
      <c r="D62" s="57">
        <v>1641.7112470258601</v>
      </c>
      <c r="E62" s="57">
        <v>3259.0434485587298</v>
      </c>
      <c r="F62" s="38"/>
    </row>
    <row r="63" spans="1:9" ht="16.5" customHeight="1" x14ac:dyDescent="0.25">
      <c r="A63" s="40" t="s">
        <v>121</v>
      </c>
      <c r="B63" s="57"/>
      <c r="C63" s="57"/>
      <c r="D63" s="57"/>
      <c r="E63" s="57"/>
      <c r="F63" s="38"/>
    </row>
    <row r="64" spans="1:9" ht="16.5" customHeight="1" x14ac:dyDescent="0.25">
      <c r="A64" s="27" t="s">
        <v>122</v>
      </c>
      <c r="B64" s="57">
        <v>205.886782001641</v>
      </c>
      <c r="C64" s="57">
        <v>2.08778006</v>
      </c>
      <c r="D64" s="57">
        <v>28.363704802060901</v>
      </c>
      <c r="E64" s="57">
        <v>236.33826686370199</v>
      </c>
      <c r="F64" s="38"/>
    </row>
    <row r="65" spans="1:6" ht="16.5" customHeight="1" x14ac:dyDescent="0.25">
      <c r="A65" s="34" t="s">
        <v>123</v>
      </c>
      <c r="B65" s="57">
        <v>2808.2207126865401</v>
      </c>
      <c r="C65" s="57">
        <v>776.498054482057</v>
      </c>
      <c r="D65" s="57">
        <v>3073.2781673232998</v>
      </c>
      <c r="E65" s="57">
        <v>6657.99693449189</v>
      </c>
      <c r="F65" s="38"/>
    </row>
    <row r="66" spans="1:6" ht="16.5" customHeight="1" x14ac:dyDescent="0.25">
      <c r="A66" s="34"/>
      <c r="B66" s="57"/>
      <c r="C66" s="57"/>
      <c r="D66" s="57"/>
      <c r="E66" s="57"/>
    </row>
    <row r="67" spans="1:6" ht="16.5" customHeight="1" x14ac:dyDescent="0.25">
      <c r="A67" s="40" t="s">
        <v>124</v>
      </c>
      <c r="B67" s="57"/>
      <c r="C67" s="57"/>
      <c r="D67" s="57"/>
      <c r="E67" s="57"/>
      <c r="F67" s="38"/>
    </row>
    <row r="68" spans="1:6" ht="16.5" customHeight="1" x14ac:dyDescent="0.25">
      <c r="A68" s="26" t="s">
        <v>125</v>
      </c>
      <c r="B68" s="57">
        <v>76.085738669999998</v>
      </c>
      <c r="C68" s="57">
        <v>12.128377674599999</v>
      </c>
      <c r="D68" s="57">
        <v>15.092210744492601</v>
      </c>
      <c r="E68" s="57">
        <v>103.306327089093</v>
      </c>
      <c r="F68" s="38"/>
    </row>
    <row r="69" spans="1:6" ht="16.5" customHeight="1" x14ac:dyDescent="0.25">
      <c r="A69" s="26" t="s">
        <v>126</v>
      </c>
      <c r="B69" s="57">
        <v>73.410645669789105</v>
      </c>
      <c r="C69" s="57">
        <v>17.607561839999999</v>
      </c>
      <c r="D69" s="57">
        <v>6.1244512580552799</v>
      </c>
      <c r="E69" s="57">
        <v>97.142658767844395</v>
      </c>
      <c r="F69" s="38"/>
    </row>
    <row r="70" spans="1:6" ht="16.5" customHeight="1" x14ac:dyDescent="0.25">
      <c r="A70" s="26" t="s">
        <v>127</v>
      </c>
      <c r="B70" s="57">
        <v>71.070121645774194</v>
      </c>
      <c r="C70" s="57">
        <v>5.0241201599999998</v>
      </c>
      <c r="D70" s="57">
        <v>2293.8658403600002</v>
      </c>
      <c r="E70" s="57">
        <v>2369.96008216577</v>
      </c>
      <c r="F70" s="38"/>
    </row>
    <row r="71" spans="1:6" ht="16.5" customHeight="1" x14ac:dyDescent="0.25">
      <c r="A71" s="36" t="s">
        <v>128</v>
      </c>
      <c r="B71" s="57">
        <v>220.566505985563</v>
      </c>
      <c r="C71" s="57">
        <v>34.760059674600001</v>
      </c>
      <c r="D71" s="57">
        <v>2315.0825023625498</v>
      </c>
      <c r="E71" s="57">
        <v>2570.40906802271</v>
      </c>
    </row>
    <row r="72" spans="1:6" ht="16.5" customHeight="1" x14ac:dyDescent="0.25">
      <c r="A72" s="34"/>
      <c r="B72" s="38"/>
      <c r="C72" s="38"/>
      <c r="D72" s="38"/>
      <c r="E72" s="60"/>
    </row>
    <row r="73" spans="1:6" ht="29.25" customHeight="1" x14ac:dyDescent="0.25">
      <c r="A73" s="27" t="s">
        <v>129</v>
      </c>
      <c r="B73" s="24"/>
      <c r="C73" s="24"/>
      <c r="D73" s="24"/>
      <c r="E73" s="61"/>
      <c r="F73" s="29" t="s">
        <v>139</v>
      </c>
    </row>
    <row r="74" spans="1:6" ht="16.5" customHeight="1" x14ac:dyDescent="0.25">
      <c r="A74" s="25" t="s">
        <v>130</v>
      </c>
      <c r="B74" s="30"/>
      <c r="C74" s="30"/>
      <c r="D74" s="30"/>
      <c r="E74" s="30"/>
      <c r="F74" s="30"/>
    </row>
    <row r="75" spans="1:6" ht="16.5" customHeight="1" x14ac:dyDescent="0.25">
      <c r="A75" s="40" t="s">
        <v>72</v>
      </c>
      <c r="B75" s="30"/>
      <c r="C75" s="30"/>
      <c r="D75" s="30"/>
      <c r="E75" s="30"/>
      <c r="F75" s="30"/>
    </row>
    <row r="76" spans="1:6" ht="16.5" customHeight="1" x14ac:dyDescent="0.25">
      <c r="A76" s="26" t="s">
        <v>73</v>
      </c>
      <c r="B76" s="30">
        <v>1.3911695755680501E-2</v>
      </c>
      <c r="C76" s="30">
        <v>2.88657082881267E-2</v>
      </c>
      <c r="D76" s="30">
        <v>6.8922636821082302E-3</v>
      </c>
      <c r="E76" s="30">
        <v>1.24156143067734E-2</v>
      </c>
      <c r="F76" s="30"/>
    </row>
    <row r="77" spans="1:6" ht="16.5" customHeight="1" x14ac:dyDescent="0.25">
      <c r="A77" s="26" t="s">
        <v>74</v>
      </c>
      <c r="B77" s="30">
        <v>1.27237061135962E-2</v>
      </c>
      <c r="C77" s="30">
        <v>1.88917692305762E-2</v>
      </c>
      <c r="D77" s="30">
        <v>1.6203080164762702E-2</v>
      </c>
      <c r="E77" s="30">
        <v>1.50491162136596E-2</v>
      </c>
      <c r="F77" s="30"/>
    </row>
    <row r="78" spans="1:6" ht="16.5" customHeight="1" x14ac:dyDescent="0.25">
      <c r="A78" s="26" t="s">
        <v>75</v>
      </c>
      <c r="B78" s="30">
        <v>3.4847737414197201E-2</v>
      </c>
      <c r="C78" s="30">
        <v>4.47281581148316E-2</v>
      </c>
      <c r="D78" s="30">
        <v>2.22786056217712E-2</v>
      </c>
      <c r="E78" s="30">
        <v>3.0198244304941599E-2</v>
      </c>
      <c r="F78" s="30"/>
    </row>
    <row r="79" spans="1:6" ht="16.5" customHeight="1" x14ac:dyDescent="0.25">
      <c r="A79" s="26" t="s">
        <v>76</v>
      </c>
      <c r="B79" s="30">
        <v>6.5104069427014397E-2</v>
      </c>
      <c r="C79" s="30">
        <v>0.17577409763582799</v>
      </c>
      <c r="D79" s="30">
        <v>0.16651068163118701</v>
      </c>
      <c r="E79" s="30">
        <v>0.12481959540498901</v>
      </c>
      <c r="F79" s="30"/>
    </row>
    <row r="80" spans="1:6" ht="16.5" customHeight="1" x14ac:dyDescent="0.25">
      <c r="A80" s="26" t="s">
        <v>77</v>
      </c>
      <c r="B80" s="30">
        <v>4.1516749446635297E-2</v>
      </c>
      <c r="C80" s="30">
        <v>2.2621170657109699E-2</v>
      </c>
      <c r="D80" s="30">
        <v>2.95562547366514E-2</v>
      </c>
      <c r="E80" s="30">
        <v>3.3792157810895403E-2</v>
      </c>
      <c r="F80" s="30"/>
    </row>
    <row r="81" spans="1:6" ht="16.5" customHeight="1" x14ac:dyDescent="0.25">
      <c r="A81" s="27" t="s">
        <v>78</v>
      </c>
      <c r="B81" s="30">
        <v>0.16810395815712401</v>
      </c>
      <c r="C81" s="30">
        <v>0.29088090392647298</v>
      </c>
      <c r="D81" s="30">
        <v>0.24144088583648099</v>
      </c>
      <c r="E81" s="30">
        <v>0.216274728041258</v>
      </c>
      <c r="F81" s="30"/>
    </row>
    <row r="82" spans="1:6" ht="16.5" customHeight="1" x14ac:dyDescent="0.25">
      <c r="A82" s="40" t="s">
        <v>79</v>
      </c>
      <c r="B82" s="30"/>
      <c r="C82" s="30"/>
      <c r="D82" s="30"/>
      <c r="E82" s="30"/>
      <c r="F82" s="30"/>
    </row>
    <row r="83" spans="1:6" ht="16.5" customHeight="1" x14ac:dyDescent="0.25">
      <c r="A83" s="26" t="s">
        <v>80</v>
      </c>
      <c r="B83" s="30">
        <v>3.9527150001739002E-2</v>
      </c>
      <c r="C83" s="30">
        <v>7.9880418586296006E-2</v>
      </c>
      <c r="D83" s="30">
        <v>3.9261509642946502E-2</v>
      </c>
      <c r="E83" s="30">
        <v>4.4110788013761101E-2</v>
      </c>
      <c r="F83" s="30"/>
    </row>
    <row r="84" spans="1:6" ht="16.5" customHeight="1" x14ac:dyDescent="0.25">
      <c r="A84" s="26" t="s">
        <v>81</v>
      </c>
      <c r="B84" s="30">
        <v>4.0565255037673803E-2</v>
      </c>
      <c r="C84" s="30">
        <v>3.6713855617922099E-2</v>
      </c>
      <c r="D84" s="30">
        <v>3.6192541765479098E-2</v>
      </c>
      <c r="E84" s="30">
        <v>3.8097670785305099E-2</v>
      </c>
      <c r="F84" s="29"/>
    </row>
    <row r="85" spans="1:6" ht="16.5" customHeight="1" x14ac:dyDescent="0.25">
      <c r="A85" s="26" t="s">
        <v>82</v>
      </c>
      <c r="B85" s="30">
        <v>5.5694859165652897E-3</v>
      </c>
      <c r="C85" s="30">
        <v>1.3187610457007001E-3</v>
      </c>
      <c r="D85" s="30">
        <v>2.0965102216005298E-3</v>
      </c>
      <c r="E85" s="30">
        <v>3.4706414579637299E-3</v>
      </c>
      <c r="F85" s="30"/>
    </row>
    <row r="86" spans="1:6" ht="16.5" customHeight="1" x14ac:dyDescent="0.25">
      <c r="A86" s="26" t="s">
        <v>83</v>
      </c>
      <c r="B86" s="30">
        <v>1.34808636343928E-2</v>
      </c>
      <c r="C86" s="30">
        <v>4.8963620759114998E-3</v>
      </c>
      <c r="D86" s="30">
        <v>2.08634922039341E-3</v>
      </c>
      <c r="E86" s="30">
        <v>7.22006755040737E-3</v>
      </c>
      <c r="F86" s="30"/>
    </row>
    <row r="87" spans="1:6" ht="16.5" customHeight="1" x14ac:dyDescent="0.25">
      <c r="A87" s="26" t="s">
        <v>84</v>
      </c>
      <c r="B87" s="30">
        <v>1.41770879404677E-2</v>
      </c>
      <c r="C87" s="30">
        <v>3.3777488794706802E-2</v>
      </c>
      <c r="D87" s="30">
        <v>1.7540093078743099E-2</v>
      </c>
      <c r="E87" s="30">
        <v>1.8015347953183301E-2</v>
      </c>
      <c r="F87" s="30"/>
    </row>
    <row r="88" spans="1:6" ht="16.5" customHeight="1" x14ac:dyDescent="0.25">
      <c r="A88" s="26" t="s">
        <v>77</v>
      </c>
      <c r="B88" s="30">
        <v>6.11143554150618E-2</v>
      </c>
      <c r="C88" s="30">
        <v>5.9230576857159399E-2</v>
      </c>
      <c r="D88" s="30">
        <v>2.2611730157444498E-2</v>
      </c>
      <c r="E88" s="30">
        <v>4.3122153082620497E-2</v>
      </c>
      <c r="F88" s="30"/>
    </row>
    <row r="89" spans="1:6" ht="16.5" customHeight="1" x14ac:dyDescent="0.25">
      <c r="A89" s="27" t="s">
        <v>85</v>
      </c>
      <c r="B89" s="30">
        <v>0.17443419794590001</v>
      </c>
      <c r="C89" s="30">
        <v>0.215817462977696</v>
      </c>
      <c r="D89" s="30">
        <v>0.11978873408660699</v>
      </c>
      <c r="E89" s="30">
        <v>0.15403666884324099</v>
      </c>
      <c r="F89" s="30"/>
    </row>
    <row r="90" spans="1:6" ht="16.5" customHeight="1" x14ac:dyDescent="0.25">
      <c r="A90" s="40" t="s">
        <v>86</v>
      </c>
      <c r="B90" s="30"/>
      <c r="C90" s="30"/>
      <c r="D90" s="30"/>
      <c r="E90" s="30"/>
      <c r="F90" s="30"/>
    </row>
    <row r="91" spans="1:6" ht="16.5" customHeight="1" x14ac:dyDescent="0.25">
      <c r="A91" s="26" t="s">
        <v>87</v>
      </c>
      <c r="B91" s="30">
        <v>5.2734206011543598E-2</v>
      </c>
      <c r="C91" s="30">
        <v>2.09917210126121E-2</v>
      </c>
      <c r="D91" s="30">
        <v>5.85882834110176E-2</v>
      </c>
      <c r="E91" s="30">
        <v>5.1734390353776298E-2</v>
      </c>
      <c r="F91" s="30"/>
    </row>
    <row r="92" spans="1:6" ht="16.5" customHeight="1" x14ac:dyDescent="0.25">
      <c r="A92" s="26" t="s">
        <v>88</v>
      </c>
      <c r="B92" s="30">
        <v>0</v>
      </c>
      <c r="C92" s="30">
        <v>2.2791631076764501E-4</v>
      </c>
      <c r="D92" s="30">
        <v>0</v>
      </c>
      <c r="E92" s="30">
        <v>2.6581053376425101E-5</v>
      </c>
      <c r="F92" s="30"/>
    </row>
    <row r="93" spans="1:6" ht="16.5" customHeight="1" x14ac:dyDescent="0.25">
      <c r="A93" s="26" t="s">
        <v>89</v>
      </c>
      <c r="B93" s="30">
        <v>4.5866683148663798E-3</v>
      </c>
      <c r="C93" s="30">
        <v>8.0776309551302706E-3</v>
      </c>
      <c r="D93" s="30">
        <v>9.2790246308997997E-3</v>
      </c>
      <c r="E93" s="30">
        <v>7.1597608059504004E-3</v>
      </c>
      <c r="F93" s="30"/>
    </row>
    <row r="94" spans="1:6" ht="16.5" customHeight="1" x14ac:dyDescent="0.25">
      <c r="A94" s="26" t="s">
        <v>90</v>
      </c>
      <c r="B94" s="30">
        <v>7.4614202528100395E-4</v>
      </c>
      <c r="C94" s="30">
        <v>1.3406100942446801E-3</v>
      </c>
      <c r="D94" s="30">
        <v>1.40575210665485E-3</v>
      </c>
      <c r="E94" s="30">
        <v>1.11994342313709E-3</v>
      </c>
      <c r="F94" s="30"/>
    </row>
    <row r="95" spans="1:6" ht="16.5" customHeight="1" x14ac:dyDescent="0.25">
      <c r="A95" s="26" t="s">
        <v>91</v>
      </c>
      <c r="B95" s="30">
        <v>2.1964615826058501E-3</v>
      </c>
      <c r="C95" s="30">
        <v>5.1006899781110299E-3</v>
      </c>
      <c r="D95" s="30">
        <v>7.6253547409001997E-3</v>
      </c>
      <c r="E95" s="30">
        <v>5.0411049042152403E-3</v>
      </c>
      <c r="F95" s="30"/>
    </row>
    <row r="96" spans="1:6" ht="16.5" customHeight="1" x14ac:dyDescent="0.25">
      <c r="A96" s="26" t="s">
        <v>77</v>
      </c>
      <c r="B96" s="30">
        <v>2.1189147786831598E-2</v>
      </c>
      <c r="C96" s="30">
        <v>7.3727190518444296E-3</v>
      </c>
      <c r="D96" s="30">
        <v>7.8174337801710306E-3</v>
      </c>
      <c r="E96" s="30">
        <v>1.3405511468152E-2</v>
      </c>
      <c r="F96" s="29"/>
    </row>
    <row r="97" spans="1:6" ht="16.5" customHeight="1" x14ac:dyDescent="0.25">
      <c r="A97" s="27" t="s">
        <v>92</v>
      </c>
      <c r="B97" s="30">
        <v>8.1452625721128505E-2</v>
      </c>
      <c r="C97" s="30">
        <v>4.3111287402710197E-2</v>
      </c>
      <c r="D97" s="30">
        <v>8.4715848669643504E-2</v>
      </c>
      <c r="E97" s="30">
        <v>7.8487292008607407E-2</v>
      </c>
      <c r="F97" s="30"/>
    </row>
    <row r="98" spans="1:6" ht="16.5" customHeight="1" x14ac:dyDescent="0.25">
      <c r="A98" s="40" t="s">
        <v>93</v>
      </c>
      <c r="B98" s="30"/>
      <c r="C98" s="30"/>
      <c r="D98" s="30"/>
      <c r="E98" s="30"/>
      <c r="F98" s="30"/>
    </row>
    <row r="99" spans="1:6" ht="16.5" customHeight="1" x14ac:dyDescent="0.25">
      <c r="A99" s="26" t="s">
        <v>94</v>
      </c>
      <c r="B99" s="30">
        <v>3.6018582203853601E-2</v>
      </c>
      <c r="C99" s="30">
        <v>1.20988616563315E-2</v>
      </c>
      <c r="D99" s="30">
        <v>4.74056683650607E-3</v>
      </c>
      <c r="E99" s="30">
        <v>1.8791229992203701E-2</v>
      </c>
      <c r="F99" s="30"/>
    </row>
    <row r="100" spans="1:6" ht="16.5" customHeight="1" x14ac:dyDescent="0.25">
      <c r="A100" s="26" t="s">
        <v>95</v>
      </c>
      <c r="B100" s="30">
        <v>1.9992291178646699E-5</v>
      </c>
      <c r="C100" s="30">
        <v>1.30544190568017E-4</v>
      </c>
      <c r="D100" s="30">
        <v>1.68041733262989E-4</v>
      </c>
      <c r="E100" s="30">
        <v>1.01223997675162E-4</v>
      </c>
      <c r="F100" s="30"/>
    </row>
    <row r="101" spans="1:6" ht="16.5" customHeight="1" x14ac:dyDescent="0.25">
      <c r="A101" s="26" t="s">
        <v>77</v>
      </c>
      <c r="B101" s="30">
        <v>9.1398943098629296E-3</v>
      </c>
      <c r="C101" s="30">
        <v>7.0302293973985696E-3</v>
      </c>
      <c r="D101" s="30">
        <v>5.7278328041818804E-3</v>
      </c>
      <c r="E101" s="30">
        <v>7.3188714180828299E-3</v>
      </c>
      <c r="F101" s="30"/>
    </row>
    <row r="102" spans="1:6" ht="16.5" customHeight="1" x14ac:dyDescent="0.25">
      <c r="A102" s="27" t="s">
        <v>96</v>
      </c>
      <c r="B102" s="30">
        <v>4.5178468804895199E-2</v>
      </c>
      <c r="C102" s="30">
        <v>1.92596352442981E-2</v>
      </c>
      <c r="D102" s="30">
        <v>1.06364413739509E-2</v>
      </c>
      <c r="E102" s="30">
        <v>2.62113254079617E-2</v>
      </c>
      <c r="F102" s="30"/>
    </row>
    <row r="103" spans="1:6" ht="16.5" customHeight="1" x14ac:dyDescent="0.25">
      <c r="A103" s="40" t="s">
        <v>97</v>
      </c>
      <c r="B103" s="30"/>
      <c r="C103" s="30"/>
      <c r="D103" s="30"/>
      <c r="E103" s="30"/>
      <c r="F103" s="29"/>
    </row>
    <row r="104" spans="1:6" ht="16.5" customHeight="1" x14ac:dyDescent="0.25">
      <c r="A104" s="26" t="s">
        <v>98</v>
      </c>
      <c r="B104" s="30">
        <v>4.01416218506793E-2</v>
      </c>
      <c r="C104" s="30">
        <v>3.7731747833806797E-2</v>
      </c>
      <c r="D104" s="30">
        <v>7.8361346402690095E-3</v>
      </c>
      <c r="E104" s="30">
        <v>2.4948612299997699E-2</v>
      </c>
      <c r="F104" s="30"/>
    </row>
    <row r="105" spans="1:6" ht="16.5" customHeight="1" x14ac:dyDescent="0.25">
      <c r="A105" s="26" t="s">
        <v>99</v>
      </c>
      <c r="B105" s="30">
        <v>7.1091676340856197E-4</v>
      </c>
      <c r="C105" s="30">
        <v>4.6556103767849601E-3</v>
      </c>
      <c r="D105" s="30">
        <v>3.3028980861170799E-3</v>
      </c>
      <c r="E105" s="30">
        <v>2.36740994506937E-3</v>
      </c>
      <c r="F105" s="30"/>
    </row>
    <row r="106" spans="1:6" ht="16.5" customHeight="1" x14ac:dyDescent="0.25">
      <c r="A106" s="26" t="s">
        <v>100</v>
      </c>
      <c r="B106" s="30">
        <v>2.2476303218033001E-2</v>
      </c>
      <c r="C106" s="30">
        <v>6.0364907381615105E-4</v>
      </c>
      <c r="D106" s="30">
        <v>0.141424949904913</v>
      </c>
      <c r="E106" s="30">
        <v>7.4831119379073899E-2</v>
      </c>
      <c r="F106" s="30"/>
    </row>
    <row r="107" spans="1:6" ht="16.5" customHeight="1" x14ac:dyDescent="0.25">
      <c r="A107" s="26" t="s">
        <v>101</v>
      </c>
      <c r="B107" s="30">
        <v>3.6786602030986298E-2</v>
      </c>
      <c r="C107" s="30">
        <v>3.6743295202498499E-2</v>
      </c>
      <c r="D107" s="30">
        <v>2.1615272589483099E-2</v>
      </c>
      <c r="E107" s="30">
        <v>2.97785869073704E-2</v>
      </c>
      <c r="F107" s="30"/>
    </row>
    <row r="108" spans="1:6" ht="16.5" customHeight="1" x14ac:dyDescent="0.25">
      <c r="A108" s="26" t="s">
        <v>102</v>
      </c>
      <c r="B108" s="30">
        <v>-1.02516120995806E-3</v>
      </c>
      <c r="C108" s="30">
        <v>4.1272611685477898E-5</v>
      </c>
      <c r="D108" s="30">
        <v>2.1325035026831599E-3</v>
      </c>
      <c r="E108" s="30">
        <v>5.5676589401278305E-4</v>
      </c>
      <c r="F108" s="30"/>
    </row>
    <row r="109" spans="1:6" ht="16.5" customHeight="1" x14ac:dyDescent="0.25">
      <c r="A109" s="26" t="s">
        <v>82</v>
      </c>
      <c r="B109" s="30">
        <v>9.1717939260814105E-3</v>
      </c>
      <c r="C109" s="30">
        <v>5.9498722544536102E-3</v>
      </c>
      <c r="D109" s="30">
        <v>4.7521361376998703E-3</v>
      </c>
      <c r="E109" s="30">
        <v>6.7559541688626797E-3</v>
      </c>
      <c r="F109" s="30"/>
    </row>
    <row r="110" spans="1:6" ht="16.5" customHeight="1" x14ac:dyDescent="0.25">
      <c r="A110" s="26" t="s">
        <v>103</v>
      </c>
      <c r="B110" s="30">
        <v>3.6380141964541702E-4</v>
      </c>
      <c r="C110" s="30">
        <v>3.7583842296948201E-4</v>
      </c>
      <c r="D110" s="30">
        <v>9.8502627731450704E-4</v>
      </c>
      <c r="E110" s="30">
        <v>6.5195768054677203E-4</v>
      </c>
      <c r="F110" s="30"/>
    </row>
    <row r="111" spans="1:6" ht="16.5" customHeight="1" x14ac:dyDescent="0.25">
      <c r="A111" s="26" t="s">
        <v>104</v>
      </c>
      <c r="B111" s="30">
        <v>6.2923158524833803E-4</v>
      </c>
      <c r="C111" s="30">
        <v>2.5942241430902999E-4</v>
      </c>
      <c r="D111" s="30">
        <v>7.6534613098149301E-3</v>
      </c>
      <c r="E111" s="30">
        <v>3.82843037770548E-3</v>
      </c>
      <c r="F111" s="29"/>
    </row>
    <row r="112" spans="1:6" ht="16.5" customHeight="1" x14ac:dyDescent="0.25">
      <c r="A112" s="26" t="s">
        <v>105</v>
      </c>
      <c r="B112" s="30">
        <v>1.7238764482294E-3</v>
      </c>
      <c r="C112" s="30">
        <v>3.0258455593520001E-3</v>
      </c>
      <c r="D112" s="30">
        <v>3.6078897406565599E-3</v>
      </c>
      <c r="E112" s="30">
        <v>2.7453658642296701E-3</v>
      </c>
      <c r="F112" s="30"/>
    </row>
    <row r="113" spans="1:6" ht="16.5" customHeight="1" x14ac:dyDescent="0.25">
      <c r="A113" s="26" t="s">
        <v>106</v>
      </c>
      <c r="B113" s="30">
        <v>0.15558764176100001</v>
      </c>
      <c r="C113" s="30">
        <v>0.127532558794937</v>
      </c>
      <c r="D113" s="30">
        <v>0.11949784172568401</v>
      </c>
      <c r="E113" s="30">
        <v>0.13565691587471501</v>
      </c>
      <c r="F113" s="30"/>
    </row>
    <row r="114" spans="1:6" ht="16.5" customHeight="1" x14ac:dyDescent="0.25">
      <c r="A114" s="26" t="s">
        <v>107</v>
      </c>
      <c r="B114" s="30">
        <v>4.1755423910589798E-2</v>
      </c>
      <c r="C114" s="30">
        <v>1.59394936474145E-2</v>
      </c>
      <c r="D114" s="30">
        <v>1.6022521997127899E-2</v>
      </c>
      <c r="E114" s="30">
        <v>2.6866503679496299E-2</v>
      </c>
      <c r="F114" s="30"/>
    </row>
    <row r="115" spans="1:6" ht="16.5" customHeight="1" x14ac:dyDescent="0.25">
      <c r="A115" s="26" t="s">
        <v>108</v>
      </c>
      <c r="B115" s="30">
        <v>1.6798568664230702E-2</v>
      </c>
      <c r="C115" s="30">
        <v>1.0090523464832199E-2</v>
      </c>
      <c r="D115" s="30">
        <v>1.6890665803270699E-2</v>
      </c>
      <c r="E115" s="30">
        <v>1.60587449652278E-2</v>
      </c>
      <c r="F115" s="30"/>
    </row>
    <row r="116" spans="1:6" ht="16.5" customHeight="1" x14ac:dyDescent="0.25">
      <c r="A116" s="26" t="s">
        <v>109</v>
      </c>
      <c r="B116" s="30">
        <v>9.1183358067209203E-4</v>
      </c>
      <c r="C116" s="30">
        <v>9.2462817011773905E-4</v>
      </c>
      <c r="D116" s="30">
        <v>2.3717394597146699E-3</v>
      </c>
      <c r="E116" s="30">
        <v>1.5872066519521399E-3</v>
      </c>
      <c r="F116" s="30"/>
    </row>
    <row r="117" spans="1:6" ht="16.5" customHeight="1" x14ac:dyDescent="0.25">
      <c r="A117" s="26" t="s">
        <v>110</v>
      </c>
      <c r="B117" s="30">
        <v>1.9801684300947299E-4</v>
      </c>
      <c r="C117" s="30">
        <v>3.9143901036911501E-4</v>
      </c>
      <c r="D117" s="30">
        <v>9.9513904485375399E-5</v>
      </c>
      <c r="E117" s="30">
        <v>1.7510680035916399E-4</v>
      </c>
      <c r="F117" s="30"/>
    </row>
    <row r="118" spans="1:6" ht="16.5" customHeight="1" x14ac:dyDescent="0.25">
      <c r="A118" s="26" t="s">
        <v>111</v>
      </c>
      <c r="B118" s="30">
        <v>7.5322003572239303E-3</v>
      </c>
      <c r="C118" s="30">
        <v>2.29839714046732E-2</v>
      </c>
      <c r="D118" s="30">
        <v>1.18997172836681E-2</v>
      </c>
      <c r="E118" s="30">
        <v>1.1350295322153901E-2</v>
      </c>
      <c r="F118" s="30"/>
    </row>
    <row r="119" spans="1:6" ht="16.350000000000001" customHeight="1" x14ac:dyDescent="0.25">
      <c r="A119" s="26" t="s">
        <v>112</v>
      </c>
      <c r="B119" s="30">
        <v>1.05493469505161E-4</v>
      </c>
      <c r="C119" s="30">
        <v>2.7157320357546701E-5</v>
      </c>
      <c r="D119" s="30">
        <v>8.4875816908531099E-4</v>
      </c>
      <c r="E119" s="30">
        <v>4.3944245269476098E-4</v>
      </c>
      <c r="F119" s="30"/>
    </row>
    <row r="120" spans="1:6" ht="16.350000000000001" customHeight="1" x14ac:dyDescent="0.25">
      <c r="A120" s="26" t="s">
        <v>113</v>
      </c>
      <c r="B120" s="30">
        <v>0</v>
      </c>
      <c r="C120" s="30">
        <v>0</v>
      </c>
      <c r="D120" s="30">
        <v>0</v>
      </c>
      <c r="E120" s="30">
        <v>0</v>
      </c>
      <c r="F120" s="30"/>
    </row>
    <row r="121" spans="1:6" ht="16.350000000000001" customHeight="1" x14ac:dyDescent="0.25">
      <c r="A121" s="26" t="s">
        <v>114</v>
      </c>
      <c r="B121" s="30">
        <v>2.2025829907332099E-2</v>
      </c>
      <c r="C121" s="30">
        <v>2.4457427443113602E-2</v>
      </c>
      <c r="D121" s="30">
        <v>3.8077434648752399E-2</v>
      </c>
      <c r="E121" s="30">
        <v>2.9718710763552598E-2</v>
      </c>
      <c r="F121" s="30"/>
    </row>
    <row r="122" spans="1:6" ht="16.350000000000001" customHeight="1" x14ac:dyDescent="0.25">
      <c r="A122" s="26" t="s">
        <v>115</v>
      </c>
      <c r="B122" s="30">
        <v>4.3808096255209903E-3</v>
      </c>
      <c r="C122" s="30">
        <v>1.8978013293065501E-3</v>
      </c>
      <c r="D122" s="30">
        <v>3.3677584972968502E-3</v>
      </c>
      <c r="E122" s="30">
        <v>3.6236090627046399E-3</v>
      </c>
      <c r="F122" s="30"/>
    </row>
    <row r="123" spans="1:6" ht="16.350000000000001" customHeight="1" x14ac:dyDescent="0.25">
      <c r="A123" s="26" t="s">
        <v>116</v>
      </c>
      <c r="B123" s="30">
        <v>3.5538890941633802E-4</v>
      </c>
      <c r="C123" s="30">
        <v>2.0968072883144899E-3</v>
      </c>
      <c r="D123" s="30">
        <v>4.1103812986166097E-2</v>
      </c>
      <c r="E123" s="30">
        <v>1.9367631074231902E-2</v>
      </c>
      <c r="F123" s="30"/>
    </row>
    <row r="124" spans="1:6" ht="16.350000000000001" customHeight="1" x14ac:dyDescent="0.25">
      <c r="A124" s="26" t="s">
        <v>117</v>
      </c>
      <c r="B124" s="30">
        <v>6.4285892465615696E-2</v>
      </c>
      <c r="C124" s="30">
        <v>3.1293612144130602E-2</v>
      </c>
      <c r="D124" s="30">
        <v>8.7867572289218893E-3</v>
      </c>
      <c r="E124" s="30">
        <v>3.4820165154375103E-2</v>
      </c>
      <c r="F124" s="30"/>
    </row>
    <row r="125" spans="1:6" ht="16.350000000000001" customHeight="1" x14ac:dyDescent="0.25">
      <c r="A125" s="26" t="s">
        <v>118</v>
      </c>
      <c r="B125" s="30">
        <v>2.0398558528964199E-2</v>
      </c>
      <c r="C125" s="30">
        <v>1.0714087754423399E-2</v>
      </c>
      <c r="D125" s="30">
        <v>4.1314257726617898E-3</v>
      </c>
      <c r="E125" s="30">
        <v>1.1760315341728099E-2</v>
      </c>
      <c r="F125" s="30"/>
    </row>
    <row r="126" spans="1:6" ht="16.350000000000001" customHeight="1" x14ac:dyDescent="0.25">
      <c r="A126" s="26" t="s">
        <v>95</v>
      </c>
      <c r="B126" s="30">
        <v>5.5380472035159302E-4</v>
      </c>
      <c r="C126" s="30">
        <v>2.7135211073550799E-4</v>
      </c>
      <c r="D126" s="30">
        <v>3.6834838221776701E-3</v>
      </c>
      <c r="E126" s="30">
        <v>1.96549815382673E-3</v>
      </c>
      <c r="F126" s="30"/>
    </row>
    <row r="127" spans="1:6" ht="16.350000000000001" customHeight="1" x14ac:dyDescent="0.25">
      <c r="A127" s="26" t="s">
        <v>119</v>
      </c>
      <c r="B127" s="30">
        <v>1.3726811941030201E-3</v>
      </c>
      <c r="C127" s="30">
        <v>8.1840930545797703E-4</v>
      </c>
      <c r="D127" s="30">
        <v>3.1776877490400498E-3</v>
      </c>
      <c r="E127" s="30">
        <v>2.1412150706309999E-3</v>
      </c>
      <c r="F127" s="30"/>
    </row>
    <row r="128" spans="1:6" ht="16.350000000000001" customHeight="1" x14ac:dyDescent="0.25">
      <c r="A128" s="26" t="s">
        <v>77</v>
      </c>
      <c r="B128" s="30">
        <v>1.0273878557931699E-2</v>
      </c>
      <c r="C128" s="30">
        <v>8.9416174966290493E-2</v>
      </c>
      <c r="D128" s="30">
        <v>7.0919561940549505E-2</v>
      </c>
      <c r="E128" s="30">
        <v>4.7497520489428999E-2</v>
      </c>
      <c r="F128" s="30"/>
    </row>
    <row r="129" spans="1:6" ht="16.350000000000001" customHeight="1" x14ac:dyDescent="0.25">
      <c r="A129" s="27" t="s">
        <v>120</v>
      </c>
      <c r="B129" s="30">
        <v>0.45751500852782101</v>
      </c>
      <c r="C129" s="30">
        <v>0.42824199790415002</v>
      </c>
      <c r="D129" s="30">
        <v>0.53418895317755299</v>
      </c>
      <c r="E129" s="30">
        <v>0.48949308337394698</v>
      </c>
      <c r="F129" s="30"/>
    </row>
    <row r="130" spans="1:6" ht="16.350000000000001" customHeight="1" x14ac:dyDescent="0.25">
      <c r="A130" s="40" t="s">
        <v>77</v>
      </c>
      <c r="B130" s="30"/>
      <c r="C130" s="30"/>
      <c r="D130" s="30"/>
      <c r="E130" s="30"/>
      <c r="F130" s="31"/>
    </row>
    <row r="131" spans="1:6" ht="16.350000000000001" customHeight="1" x14ac:dyDescent="0.25">
      <c r="A131" s="27" t="s">
        <v>122</v>
      </c>
      <c r="B131" s="30">
        <v>7.3315740843131902E-2</v>
      </c>
      <c r="C131" s="30">
        <v>2.6887125446728899E-3</v>
      </c>
      <c r="D131" s="30">
        <v>9.2291368557648693E-3</v>
      </c>
      <c r="E131" s="30">
        <v>3.5496902324984099E-2</v>
      </c>
    </row>
    <row r="132" spans="1:6" ht="16.350000000000001" customHeight="1" x14ac:dyDescent="0.25">
      <c r="A132" s="34" t="s">
        <v>123</v>
      </c>
      <c r="B132" s="45">
        <v>1</v>
      </c>
      <c r="C132" s="45">
        <v>1</v>
      </c>
      <c r="D132" s="45">
        <v>1</v>
      </c>
      <c r="E132" s="45">
        <v>1</v>
      </c>
    </row>
    <row r="133" spans="1:6" ht="16.350000000000001" customHeight="1" x14ac:dyDescent="0.25">
      <c r="A133" s="39"/>
    </row>
    <row r="134" spans="1:6" ht="16.350000000000001" customHeight="1" x14ac:dyDescent="0.25">
      <c r="A134" s="39"/>
    </row>
    <row r="135" spans="1:6" ht="16.350000000000001" customHeight="1" x14ac:dyDescent="0.25">
      <c r="A135" s="40" t="s">
        <v>124</v>
      </c>
    </row>
    <row r="136" spans="1:6" ht="16.350000000000001" customHeight="1" x14ac:dyDescent="0.25">
      <c r="A136" s="26" t="s">
        <v>125</v>
      </c>
      <c r="B136" s="30">
        <v>0.34495599560787399</v>
      </c>
      <c r="C136" s="30">
        <v>0.34891705561318398</v>
      </c>
      <c r="D136" s="30">
        <v>6.5190811684209902E-3</v>
      </c>
      <c r="E136" s="30">
        <v>4.0190617273444799E-2</v>
      </c>
    </row>
    <row r="137" spans="1:6" ht="16.350000000000001" customHeight="1" x14ac:dyDescent="0.25">
      <c r="A137" s="26" t="s">
        <v>131</v>
      </c>
      <c r="B137" s="30">
        <v>0.33282771262919703</v>
      </c>
      <c r="C137" s="30">
        <v>0.50654578860997301</v>
      </c>
      <c r="D137" s="30">
        <v>2.6454570201300699E-3</v>
      </c>
      <c r="E137" s="30">
        <v>3.7792684431576302E-2</v>
      </c>
    </row>
    <row r="138" spans="1:6" ht="16.350000000000001" customHeight="1" x14ac:dyDescent="0.25">
      <c r="A138" s="26" t="s">
        <v>127</v>
      </c>
      <c r="B138" s="30">
        <v>0.32221629176292899</v>
      </c>
      <c r="C138" s="30">
        <v>0.14453715577684301</v>
      </c>
      <c r="D138" s="30">
        <v>0.99083546181144899</v>
      </c>
      <c r="E138" s="30">
        <v>0.92201669829497901</v>
      </c>
    </row>
    <row r="139" spans="1:6" ht="16.350000000000001" customHeight="1" x14ac:dyDescent="0.25">
      <c r="A139" s="36" t="s">
        <v>128</v>
      </c>
      <c r="B139" s="45">
        <v>1</v>
      </c>
      <c r="C139" s="45">
        <v>1</v>
      </c>
      <c r="D139" s="45">
        <v>1</v>
      </c>
      <c r="E139" s="45">
        <v>1</v>
      </c>
    </row>
    <row r="140" spans="1:6" x14ac:dyDescent="0.25">
      <c r="A140" s="32"/>
      <c r="B140" s="32"/>
      <c r="C140" s="32"/>
      <c r="D140" s="32"/>
      <c r="E140" s="32"/>
    </row>
  </sheetData>
  <mergeCells count="4">
    <mergeCell ref="A1:E1"/>
    <mergeCell ref="A2:E2"/>
    <mergeCell ref="A3:E3"/>
    <mergeCell ref="B4:E4"/>
  </mergeCells>
  <pageMargins left="0.70866141732283472" right="0.70866141732283472" top="0.74803149606299213" bottom="0.74803149606299213" header="0.31496062992125984" footer="0.31496062992125984"/>
  <pageSetup paperSize="9" scale="44" fitToHeight="2"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74"/>
  <sheetViews>
    <sheetView showGridLines="0" zoomScale="97" zoomScaleNormal="97" workbookViewId="0">
      <selection sqref="A1:D1"/>
    </sheetView>
  </sheetViews>
  <sheetFormatPr defaultColWidth="11.42578125" defaultRowHeight="15" x14ac:dyDescent="0.25"/>
  <cols>
    <col min="1" max="1" width="48.85546875" style="64" customWidth="1"/>
    <col min="2" max="2" width="18.28515625" style="64" customWidth="1"/>
    <col min="3" max="4" width="11.42578125" style="64"/>
  </cols>
  <sheetData>
    <row r="1" spans="1:4" ht="19.5" customHeight="1" x14ac:dyDescent="0.25">
      <c r="A1" s="76" t="s">
        <v>140</v>
      </c>
      <c r="B1" s="76"/>
      <c r="C1" s="76"/>
      <c r="D1" s="76"/>
    </row>
    <row r="2" spans="1:4" ht="15" customHeight="1" x14ac:dyDescent="0.25">
      <c r="A2" s="75"/>
      <c r="B2" s="75"/>
    </row>
    <row r="3" spans="1:4" ht="15" customHeight="1" x14ac:dyDescent="0.25">
      <c r="A3" s="77"/>
      <c r="B3" s="77"/>
    </row>
    <row r="4" spans="1:4" ht="30" customHeight="1" x14ac:dyDescent="0.25">
      <c r="A4" s="23"/>
      <c r="B4" s="37" t="str">
        <f>TEXT(B5,"mmm yyyy")</f>
        <v>Jun 2023</v>
      </c>
      <c r="C4" s="37" t="str">
        <f t="shared" ref="C4:D4" si="0">TEXT(C5,"mmm yyyy")</f>
        <v>Jun 2024</v>
      </c>
      <c r="D4" s="37" t="str">
        <f t="shared" si="0"/>
        <v>Jun 2025</v>
      </c>
    </row>
    <row r="5" spans="1:4" ht="13.35" hidden="1" customHeight="1" x14ac:dyDescent="0.25">
      <c r="A5" s="23"/>
      <c r="B5" s="62" t="s">
        <v>67</v>
      </c>
      <c r="C5" s="64" t="s">
        <v>68</v>
      </c>
      <c r="D5" s="64" t="s">
        <v>69</v>
      </c>
    </row>
    <row r="6" spans="1:4" ht="30" customHeight="1" x14ac:dyDescent="0.25">
      <c r="A6" s="35" t="s">
        <v>70</v>
      </c>
      <c r="B6" s="24"/>
      <c r="C6" s="50"/>
      <c r="D6" s="50"/>
    </row>
    <row r="7" spans="1:4" ht="16.5" customHeight="1" x14ac:dyDescent="0.25">
      <c r="A7" s="25" t="s">
        <v>141</v>
      </c>
      <c r="B7" s="38"/>
    </row>
    <row r="8" spans="1:4" ht="16.5" customHeight="1" x14ac:dyDescent="0.25">
      <c r="A8" s="40" t="s">
        <v>142</v>
      </c>
      <c r="B8" s="38"/>
    </row>
    <row r="9" spans="1:4" ht="16.5" customHeight="1" x14ac:dyDescent="0.25">
      <c r="A9" s="26" t="s">
        <v>143</v>
      </c>
      <c r="B9" s="38"/>
    </row>
    <row r="10" spans="1:4" ht="16.5" customHeight="1" x14ac:dyDescent="0.25">
      <c r="A10" s="26" t="s">
        <v>144</v>
      </c>
      <c r="B10" s="57">
        <v>102.856072134722</v>
      </c>
      <c r="C10" s="65">
        <v>58.776748633284399</v>
      </c>
      <c r="D10" s="65">
        <v>53.157107725502598</v>
      </c>
    </row>
    <row r="11" spans="1:4" ht="16.5" customHeight="1" x14ac:dyDescent="0.25">
      <c r="A11" s="26" t="s">
        <v>145</v>
      </c>
      <c r="B11" s="57">
        <v>222.90768255798201</v>
      </c>
      <c r="C11" s="65">
        <v>272.46862201844601</v>
      </c>
      <c r="D11" s="65">
        <v>307.65286533466599</v>
      </c>
    </row>
    <row r="12" spans="1:4" ht="16.5" customHeight="1" x14ac:dyDescent="0.25">
      <c r="A12" s="26" t="s">
        <v>146</v>
      </c>
      <c r="B12" s="57">
        <v>1057.2352640844499</v>
      </c>
      <c r="C12" s="65">
        <v>1238.3649338325299</v>
      </c>
      <c r="D12" s="65">
        <v>1316.40198806835</v>
      </c>
    </row>
    <row r="13" spans="1:4" ht="16.5" customHeight="1" x14ac:dyDescent="0.25">
      <c r="A13" s="26" t="s">
        <v>147</v>
      </c>
      <c r="B13" s="57">
        <v>88.149327927884499</v>
      </c>
      <c r="C13" s="65">
        <v>74.246029399386799</v>
      </c>
      <c r="D13" s="65">
        <v>87.704611745205696</v>
      </c>
    </row>
    <row r="14" spans="1:4" ht="16.5" customHeight="1" x14ac:dyDescent="0.25">
      <c r="A14" s="26" t="s">
        <v>148</v>
      </c>
      <c r="B14" s="57">
        <v>145.955133260216</v>
      </c>
      <c r="C14" s="65">
        <v>167.74930365331099</v>
      </c>
      <c r="D14" s="65">
        <v>229.60873463907399</v>
      </c>
    </row>
    <row r="15" spans="1:4" ht="16.5" customHeight="1" x14ac:dyDescent="0.25">
      <c r="A15" s="26" t="s">
        <v>149</v>
      </c>
      <c r="B15" s="57">
        <v>61.0623638767565</v>
      </c>
      <c r="C15" s="65">
        <v>62.649263013128802</v>
      </c>
      <c r="D15" s="65">
        <v>29.2770159380614</v>
      </c>
    </row>
    <row r="16" spans="1:4" ht="16.5" customHeight="1" x14ac:dyDescent="0.25">
      <c r="A16" s="26" t="s">
        <v>150</v>
      </c>
      <c r="B16" s="57">
        <v>376.25115179705602</v>
      </c>
      <c r="C16" s="65">
        <v>501.84407352216903</v>
      </c>
      <c r="D16" s="65">
        <v>753.340884482212</v>
      </c>
    </row>
    <row r="17" spans="1:4" ht="16.5" customHeight="1" x14ac:dyDescent="0.25">
      <c r="A17" s="27" t="s">
        <v>151</v>
      </c>
      <c r="B17" s="57">
        <v>2054.4169956390701</v>
      </c>
      <c r="C17" s="65">
        <v>2376.0989740722598</v>
      </c>
      <c r="D17" s="65">
        <v>2777.1432079330698</v>
      </c>
    </row>
    <row r="18" spans="1:4" ht="16.5" customHeight="1" x14ac:dyDescent="0.25">
      <c r="A18" s="40" t="s">
        <v>152</v>
      </c>
      <c r="B18" s="57"/>
      <c r="C18" s="65"/>
      <c r="D18" s="65"/>
    </row>
    <row r="19" spans="1:4" ht="16.5" customHeight="1" x14ac:dyDescent="0.25">
      <c r="A19" s="27" t="s">
        <v>153</v>
      </c>
      <c r="B19" s="57">
        <v>191.81156866068099</v>
      </c>
      <c r="C19" s="65">
        <v>193.52033923291401</v>
      </c>
      <c r="D19" s="65">
        <v>191.01206123432999</v>
      </c>
    </row>
    <row r="20" spans="1:4" ht="16.5" customHeight="1" x14ac:dyDescent="0.25">
      <c r="A20" s="40" t="s">
        <v>154</v>
      </c>
      <c r="B20" s="57"/>
      <c r="C20" s="65"/>
      <c r="D20" s="65"/>
    </row>
    <row r="21" spans="1:4" ht="16.5" customHeight="1" x14ac:dyDescent="0.25">
      <c r="A21" s="27" t="s">
        <v>155</v>
      </c>
      <c r="B21" s="57">
        <v>39.115877754272702</v>
      </c>
      <c r="C21" s="65">
        <v>30.261468688863701</v>
      </c>
      <c r="D21" s="65">
        <v>30.638804016227599</v>
      </c>
    </row>
    <row r="22" spans="1:4" ht="16.5" customHeight="1" x14ac:dyDescent="0.25">
      <c r="A22" s="40" t="s">
        <v>156</v>
      </c>
      <c r="B22" s="57"/>
      <c r="C22" s="65"/>
      <c r="D22" s="65"/>
    </row>
    <row r="23" spans="1:4" ht="16.5" customHeight="1" x14ac:dyDescent="0.25">
      <c r="A23" s="27" t="s">
        <v>157</v>
      </c>
      <c r="B23" s="57">
        <v>75.774063140384399</v>
      </c>
      <c r="C23" s="65">
        <v>34.137746522900102</v>
      </c>
      <c r="D23" s="65">
        <v>63.285807663716298</v>
      </c>
    </row>
    <row r="24" spans="1:4" ht="16.5" customHeight="1" x14ac:dyDescent="0.25">
      <c r="A24" s="40" t="s">
        <v>158</v>
      </c>
      <c r="B24" s="57"/>
      <c r="C24" s="65"/>
      <c r="D24" s="65"/>
    </row>
    <row r="25" spans="1:4" ht="16.5" customHeight="1" x14ac:dyDescent="0.25">
      <c r="A25" s="27" t="s">
        <v>159</v>
      </c>
      <c r="B25" s="57">
        <v>622.78676061783005</v>
      </c>
      <c r="C25" s="65">
        <v>853.04690321065402</v>
      </c>
      <c r="D25" s="65">
        <v>925.27410998892196</v>
      </c>
    </row>
    <row r="26" spans="1:4" ht="16.5" customHeight="1" x14ac:dyDescent="0.25">
      <c r="A26" s="40" t="s">
        <v>160</v>
      </c>
      <c r="B26" s="57"/>
      <c r="C26" s="65"/>
      <c r="D26" s="65"/>
    </row>
    <row r="27" spans="1:4" ht="16.5" customHeight="1" x14ac:dyDescent="0.25">
      <c r="A27" s="27" t="s">
        <v>161</v>
      </c>
      <c r="B27" s="57">
        <v>47.4142321652104</v>
      </c>
      <c r="C27" s="65">
        <v>49.762355620383801</v>
      </c>
      <c r="D27" s="65">
        <v>55.612569232337201</v>
      </c>
    </row>
    <row r="28" spans="1:4" ht="16.5" customHeight="1" x14ac:dyDescent="0.25">
      <c r="A28" s="40" t="s">
        <v>162</v>
      </c>
      <c r="B28" s="57"/>
      <c r="C28" s="65"/>
      <c r="D28" s="65"/>
    </row>
    <row r="29" spans="1:4" ht="16.5" customHeight="1" x14ac:dyDescent="0.25">
      <c r="A29" s="27" t="s">
        <v>163</v>
      </c>
      <c r="B29" s="57">
        <v>42.081136975447002</v>
      </c>
      <c r="C29" s="65">
        <v>57.671610316322301</v>
      </c>
      <c r="D29" s="65">
        <v>50.970551426182297</v>
      </c>
    </row>
    <row r="30" spans="1:4" ht="16.5" customHeight="1" x14ac:dyDescent="0.25">
      <c r="A30" s="40" t="s">
        <v>164</v>
      </c>
      <c r="B30" s="57"/>
      <c r="C30" s="65"/>
      <c r="D30" s="65"/>
    </row>
    <row r="31" spans="1:4" ht="16.5" customHeight="1" x14ac:dyDescent="0.25">
      <c r="A31" s="27" t="s">
        <v>165</v>
      </c>
      <c r="B31" s="57">
        <v>174.95597785910201</v>
      </c>
      <c r="C31" s="65">
        <v>240.73871668954101</v>
      </c>
      <c r="D31" s="65">
        <v>320.26902181000003</v>
      </c>
    </row>
    <row r="32" spans="1:4" ht="16.5" customHeight="1" x14ac:dyDescent="0.25">
      <c r="A32" s="40" t="s">
        <v>166</v>
      </c>
      <c r="B32" s="57"/>
      <c r="C32" s="65"/>
      <c r="D32" s="65"/>
    </row>
    <row r="33" spans="1:4" ht="16.5" customHeight="1" x14ac:dyDescent="0.25">
      <c r="A33" s="27" t="s">
        <v>167</v>
      </c>
      <c r="B33" s="57">
        <v>2.6763804748972002</v>
      </c>
      <c r="C33" s="65">
        <v>9.4537336356557304</v>
      </c>
      <c r="D33" s="65">
        <v>13.398935596467201</v>
      </c>
    </row>
    <row r="34" spans="1:4" ht="16.5" customHeight="1" x14ac:dyDescent="0.25">
      <c r="A34" s="40" t="s">
        <v>121</v>
      </c>
      <c r="B34" s="63"/>
      <c r="C34" s="65"/>
      <c r="D34" s="65"/>
    </row>
    <row r="35" spans="1:4" ht="16.5" customHeight="1" x14ac:dyDescent="0.25">
      <c r="A35" s="27" t="s">
        <v>122</v>
      </c>
      <c r="B35" s="57">
        <v>687.41381647340597</v>
      </c>
      <c r="C35" s="65">
        <v>1057.0090722600701</v>
      </c>
      <c r="D35" s="65">
        <v>926.88227705030897</v>
      </c>
    </row>
    <row r="36" spans="1:4" ht="16.5" customHeight="1" x14ac:dyDescent="0.25">
      <c r="A36" s="34" t="s">
        <v>168</v>
      </c>
      <c r="B36" s="57">
        <v>3938.4468097602999</v>
      </c>
      <c r="C36" s="65">
        <v>4901.7009202495601</v>
      </c>
      <c r="D36" s="65">
        <v>5354.4873459515602</v>
      </c>
    </row>
    <row r="37" spans="1:4" ht="16.5" customHeight="1" x14ac:dyDescent="0.25">
      <c r="A37" s="39"/>
      <c r="B37" s="28"/>
      <c r="C37" s="66"/>
      <c r="D37" s="66"/>
    </row>
    <row r="38" spans="1:4" ht="27.75" customHeight="1" x14ac:dyDescent="0.25">
      <c r="A38" s="27" t="s">
        <v>129</v>
      </c>
      <c r="B38" s="24"/>
      <c r="C38" s="67"/>
      <c r="D38" s="67"/>
    </row>
    <row r="39" spans="1:4" ht="16.5" customHeight="1" x14ac:dyDescent="0.25">
      <c r="A39" s="25" t="s">
        <v>141</v>
      </c>
      <c r="B39" s="29"/>
    </row>
    <row r="40" spans="1:4" ht="16.5" customHeight="1" x14ac:dyDescent="0.25">
      <c r="A40" s="40" t="s">
        <v>142</v>
      </c>
      <c r="B40" s="29"/>
    </row>
    <row r="41" spans="1:4" ht="16.5" customHeight="1" x14ac:dyDescent="0.25">
      <c r="A41" s="49" t="s">
        <v>143</v>
      </c>
      <c r="B41" s="29"/>
    </row>
    <row r="42" spans="1:4" ht="16.5" customHeight="1" x14ac:dyDescent="0.25">
      <c r="A42" s="26" t="s">
        <v>144</v>
      </c>
      <c r="B42" s="30">
        <v>2.6115897231320399E-2</v>
      </c>
      <c r="C42" s="30">
        <v>1.19910923962068E-2</v>
      </c>
      <c r="D42" s="30">
        <v>9.9275811652994005E-3</v>
      </c>
    </row>
    <row r="43" spans="1:4" ht="16.5" customHeight="1" x14ac:dyDescent="0.25">
      <c r="A43" s="26" t="s">
        <v>145</v>
      </c>
      <c r="B43" s="30">
        <v>5.6597865434051299E-2</v>
      </c>
      <c r="C43" s="30">
        <v>5.5586545660679297E-2</v>
      </c>
      <c r="D43" s="30">
        <v>5.7457016042306498E-2</v>
      </c>
    </row>
    <row r="44" spans="1:4" ht="16.5" customHeight="1" x14ac:dyDescent="0.25">
      <c r="A44" s="26" t="s">
        <v>146</v>
      </c>
      <c r="B44" s="30">
        <v>0.26843964515767998</v>
      </c>
      <c r="C44" s="30">
        <v>0.25263983951299201</v>
      </c>
      <c r="D44" s="30">
        <v>0.24585023794363001</v>
      </c>
    </row>
    <row r="45" spans="1:4" ht="16.5" customHeight="1" x14ac:dyDescent="0.25">
      <c r="A45" s="26" t="s">
        <v>147</v>
      </c>
      <c r="B45" s="30">
        <v>2.2381748995424298E-2</v>
      </c>
      <c r="C45" s="30">
        <v>1.51469929739423E-2</v>
      </c>
      <c r="D45" s="30">
        <v>1.63796468417313E-2</v>
      </c>
    </row>
    <row r="46" spans="1:4" ht="16.5" customHeight="1" x14ac:dyDescent="0.25">
      <c r="A46" s="26" t="s">
        <v>148</v>
      </c>
      <c r="B46" s="30">
        <v>3.7059059144459901E-2</v>
      </c>
      <c r="C46" s="30">
        <v>3.42226721667813E-2</v>
      </c>
      <c r="D46" s="30">
        <v>4.2881553322313401E-2</v>
      </c>
    </row>
    <row r="47" spans="1:4" ht="16.5" customHeight="1" x14ac:dyDescent="0.25">
      <c r="A47" s="26" t="s">
        <v>149</v>
      </c>
      <c r="B47" s="30">
        <v>1.5504173809185701E-2</v>
      </c>
      <c r="C47" s="30">
        <v>1.27811272112333E-2</v>
      </c>
      <c r="D47" s="30">
        <v>5.4677533153939199E-3</v>
      </c>
    </row>
    <row r="48" spans="1:4" ht="16.5" customHeight="1" x14ac:dyDescent="0.25">
      <c r="A48" s="26" t="s">
        <v>150</v>
      </c>
      <c r="B48" s="30">
        <v>9.5532876276156906E-2</v>
      </c>
      <c r="C48" s="30">
        <v>0.10238161848043099</v>
      </c>
      <c r="D48" s="30">
        <v>0.14069337283088401</v>
      </c>
    </row>
    <row r="49" spans="1:4" ht="16.5" customHeight="1" x14ac:dyDescent="0.25">
      <c r="A49" s="27" t="s">
        <v>151</v>
      </c>
      <c r="B49" s="30">
        <v>0.52163126604827803</v>
      </c>
      <c r="C49" s="30">
        <v>0.48474988840226602</v>
      </c>
      <c r="D49" s="30">
        <v>0.51865716146155805</v>
      </c>
    </row>
    <row r="50" spans="1:4" ht="16.5" customHeight="1" x14ac:dyDescent="0.25">
      <c r="A50" s="40" t="s">
        <v>152</v>
      </c>
      <c r="B50" s="30"/>
      <c r="C50" s="30"/>
      <c r="D50" s="30"/>
    </row>
    <row r="51" spans="1:4" ht="16.5" customHeight="1" x14ac:dyDescent="0.25">
      <c r="A51" s="27" t="s">
        <v>153</v>
      </c>
      <c r="B51" s="30">
        <v>4.8702338237838198E-2</v>
      </c>
      <c r="C51" s="30">
        <v>3.9480242140734499E-2</v>
      </c>
      <c r="D51" s="30">
        <v>3.5673267839310803E-2</v>
      </c>
    </row>
    <row r="52" spans="1:4" ht="16.5" customHeight="1" x14ac:dyDescent="0.25">
      <c r="A52" s="40" t="s">
        <v>154</v>
      </c>
      <c r="B52" s="30"/>
      <c r="C52" s="30"/>
      <c r="D52" s="30"/>
    </row>
    <row r="53" spans="1:4" ht="16.5" customHeight="1" x14ac:dyDescent="0.25">
      <c r="A53" s="27" t="s">
        <v>155</v>
      </c>
      <c r="B53" s="30">
        <v>9.9318029781017697E-3</v>
      </c>
      <c r="C53" s="30">
        <v>6.1736668926187796E-3</v>
      </c>
      <c r="D53" s="30">
        <v>5.7220798251382803E-3</v>
      </c>
    </row>
    <row r="54" spans="1:4" ht="16.5" customHeight="1" x14ac:dyDescent="0.25">
      <c r="A54" s="40" t="s">
        <v>156</v>
      </c>
      <c r="B54" s="29"/>
      <c r="C54" s="30"/>
      <c r="D54" s="30"/>
    </row>
    <row r="55" spans="1:4" ht="16.5" customHeight="1" x14ac:dyDescent="0.25">
      <c r="A55" s="27" t="s">
        <v>157</v>
      </c>
      <c r="B55" s="30">
        <v>1.92395801696751E-2</v>
      </c>
      <c r="C55" s="30">
        <v>6.9644694930024401E-3</v>
      </c>
      <c r="D55" s="30">
        <v>1.1819209491935E-2</v>
      </c>
    </row>
    <row r="56" spans="1:4" ht="16.5" customHeight="1" x14ac:dyDescent="0.25">
      <c r="A56" s="40" t="s">
        <v>158</v>
      </c>
      <c r="B56" s="29"/>
      <c r="C56" s="30"/>
      <c r="D56" s="30"/>
    </row>
    <row r="57" spans="1:4" ht="16.5" customHeight="1" x14ac:dyDescent="0.25">
      <c r="A57" s="27" t="s">
        <v>159</v>
      </c>
      <c r="B57" s="30">
        <v>0.15813004229851099</v>
      </c>
      <c r="C57" s="30">
        <v>0.17403079402225599</v>
      </c>
      <c r="D57" s="30">
        <v>0.17280349176443699</v>
      </c>
    </row>
    <row r="58" spans="1:4" ht="16.5" customHeight="1" x14ac:dyDescent="0.25">
      <c r="A58" s="40" t="s">
        <v>160</v>
      </c>
      <c r="B58" s="30"/>
      <c r="C58" s="30"/>
      <c r="D58" s="30"/>
    </row>
    <row r="59" spans="1:4" ht="16.5" customHeight="1" x14ac:dyDescent="0.25">
      <c r="A59" s="27" t="s">
        <v>161</v>
      </c>
      <c r="B59" s="30">
        <v>1.2038814907366E-2</v>
      </c>
      <c r="C59" s="30">
        <v>1.01520587302275E-2</v>
      </c>
      <c r="D59" s="30">
        <v>1.0386161295980099E-2</v>
      </c>
    </row>
    <row r="60" spans="1:4" ht="16.5" customHeight="1" x14ac:dyDescent="0.25">
      <c r="A60" s="40" t="s">
        <v>162</v>
      </c>
      <c r="C60" s="30"/>
      <c r="D60" s="30"/>
    </row>
    <row r="61" spans="1:4" ht="16.5" customHeight="1" x14ac:dyDescent="0.25">
      <c r="A61" s="27" t="s">
        <v>163</v>
      </c>
      <c r="B61" s="30">
        <v>1.06847036428577E-2</v>
      </c>
      <c r="C61" s="30">
        <v>1.1765632227391401E-2</v>
      </c>
      <c r="D61" s="30">
        <v>9.5192215674429308E-3</v>
      </c>
    </row>
    <row r="62" spans="1:4" ht="16.5" customHeight="1" x14ac:dyDescent="0.25">
      <c r="A62" s="40" t="s">
        <v>164</v>
      </c>
      <c r="B62" s="30"/>
      <c r="C62" s="30"/>
      <c r="D62" s="30"/>
    </row>
    <row r="63" spans="1:4" ht="16.5" customHeight="1" x14ac:dyDescent="0.25">
      <c r="A63" s="27" t="s">
        <v>165</v>
      </c>
      <c r="B63" s="30">
        <v>4.4422582380832201E-2</v>
      </c>
      <c r="C63" s="30">
        <v>4.91133018122379E-2</v>
      </c>
      <c r="D63" s="30">
        <v>5.9813199867238501E-2</v>
      </c>
    </row>
    <row r="64" spans="1:4" ht="16.5" customHeight="1" x14ac:dyDescent="0.25">
      <c r="A64" s="40" t="s">
        <v>166</v>
      </c>
      <c r="B64" s="30"/>
      <c r="C64" s="30"/>
      <c r="D64" s="30"/>
    </row>
    <row r="65" spans="1:4" ht="16.5" customHeight="1" x14ac:dyDescent="0.25">
      <c r="A65" s="27" t="s">
        <v>167</v>
      </c>
      <c r="B65" s="30">
        <v>6.7955227128231599E-4</v>
      </c>
      <c r="C65" s="30">
        <v>1.9286639045236599E-3</v>
      </c>
      <c r="D65" s="30">
        <v>2.5023750605364598E-3</v>
      </c>
    </row>
    <row r="66" spans="1:4" ht="16.5" customHeight="1" x14ac:dyDescent="0.25">
      <c r="A66" s="40" t="s">
        <v>121</v>
      </c>
      <c r="B66" s="30"/>
      <c r="C66" s="30"/>
      <c r="D66" s="30"/>
    </row>
    <row r="67" spans="1:4" ht="16.5" customHeight="1" x14ac:dyDescent="0.25">
      <c r="A67" s="27" t="s">
        <v>122</v>
      </c>
      <c r="B67" s="30">
        <v>0.17453931706525799</v>
      </c>
      <c r="C67" s="30">
        <v>0.215641282374742</v>
      </c>
      <c r="D67" s="30">
        <v>0.173103831826423</v>
      </c>
    </row>
    <row r="68" spans="1:4" ht="16.5" customHeight="1" x14ac:dyDescent="0.25">
      <c r="A68" s="39" t="s">
        <v>168</v>
      </c>
      <c r="B68" s="31">
        <v>1</v>
      </c>
      <c r="C68" s="31">
        <v>1</v>
      </c>
      <c r="D68" s="31">
        <v>1</v>
      </c>
    </row>
    <row r="69" spans="1:4" ht="16.5" customHeight="1" x14ac:dyDescent="0.25">
      <c r="A69" s="32"/>
      <c r="B69" s="32"/>
      <c r="C69" s="66"/>
      <c r="D69" s="66"/>
    </row>
    <row r="70" spans="1:4" ht="16.5" customHeight="1" x14ac:dyDescent="0.25"/>
    <row r="71" spans="1:4" ht="16.5" customHeight="1" x14ac:dyDescent="0.25"/>
    <row r="72" spans="1:4" ht="16.5" customHeight="1" x14ac:dyDescent="0.25"/>
    <row r="73" spans="1:4" ht="16.5" customHeight="1" x14ac:dyDescent="0.25"/>
    <row r="74" spans="1:4" ht="6.75" customHeight="1" x14ac:dyDescent="0.25"/>
  </sheetData>
  <mergeCells count="3">
    <mergeCell ref="A2:B2"/>
    <mergeCell ref="A3:B3"/>
    <mergeCell ref="A1:D1"/>
  </mergeCells>
  <pageMargins left="0.70866141732283472" right="0.70866141732283472" top="0.74803149606299213" bottom="0.74803149606299213" header="0.31496062992125984" footer="0.31496062992125984"/>
  <pageSetup paperSize="9" scale="62" fitToHeight="2"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74"/>
  <sheetViews>
    <sheetView showGridLines="0" zoomScale="97" zoomScaleNormal="97" workbookViewId="0">
      <selection sqref="A1:E1"/>
    </sheetView>
  </sheetViews>
  <sheetFormatPr defaultColWidth="11.42578125" defaultRowHeight="15" x14ac:dyDescent="0.25"/>
  <cols>
    <col min="1" max="1" width="48.85546875" style="64" customWidth="1"/>
    <col min="2" max="4" width="24" style="64" customWidth="1"/>
    <col min="5" max="5" width="20" style="64" customWidth="1"/>
  </cols>
  <sheetData>
    <row r="1" spans="1:5" ht="19.5" customHeight="1" x14ac:dyDescent="0.25">
      <c r="A1" s="76" t="s">
        <v>169</v>
      </c>
      <c r="B1" s="76"/>
      <c r="C1" s="76"/>
      <c r="D1" s="76"/>
      <c r="E1" s="76"/>
    </row>
    <row r="2" spans="1:5" ht="15" customHeight="1" x14ac:dyDescent="0.25">
      <c r="A2" s="75"/>
      <c r="B2" s="75"/>
      <c r="C2" s="75"/>
      <c r="D2" s="75"/>
      <c r="E2" s="75"/>
    </row>
    <row r="3" spans="1:5" ht="15" customHeight="1" x14ac:dyDescent="0.25">
      <c r="A3" s="77" t="s">
        <v>133</v>
      </c>
      <c r="B3" s="77"/>
      <c r="C3" s="77"/>
      <c r="D3" s="77"/>
      <c r="E3" s="77"/>
    </row>
    <row r="4" spans="1:5" ht="30" customHeight="1" x14ac:dyDescent="0.25">
      <c r="A4" s="23"/>
      <c r="B4" s="78" t="s">
        <v>134</v>
      </c>
      <c r="C4" s="78"/>
      <c r="D4" s="78"/>
      <c r="E4" s="78"/>
    </row>
    <row r="5" spans="1:5" ht="44.65" customHeight="1" x14ac:dyDescent="0.25">
      <c r="A5" s="35"/>
      <c r="B5" s="42" t="s">
        <v>135</v>
      </c>
      <c r="C5" s="42" t="s">
        <v>136</v>
      </c>
      <c r="D5" s="42" t="s">
        <v>137</v>
      </c>
      <c r="E5" s="42" t="s">
        <v>138</v>
      </c>
    </row>
    <row r="6" spans="1:5" ht="30" customHeight="1" x14ac:dyDescent="0.25">
      <c r="A6" s="48" t="s">
        <v>70</v>
      </c>
      <c r="B6" s="46"/>
      <c r="C6" s="46"/>
      <c r="D6" s="47"/>
      <c r="E6" s="46"/>
    </row>
    <row r="7" spans="1:5" ht="16.5" customHeight="1" x14ac:dyDescent="0.25">
      <c r="A7" s="25" t="s">
        <v>141</v>
      </c>
      <c r="B7" s="38"/>
      <c r="C7" s="38"/>
      <c r="D7" s="38"/>
      <c r="E7" s="38"/>
    </row>
    <row r="8" spans="1:5" ht="16.5" customHeight="1" x14ac:dyDescent="0.25">
      <c r="A8" s="40" t="s">
        <v>142</v>
      </c>
      <c r="B8" s="38"/>
      <c r="C8" s="38"/>
      <c r="D8" s="51"/>
      <c r="E8" s="38"/>
    </row>
    <row r="9" spans="1:5" ht="16.5" customHeight="1" x14ac:dyDescent="0.25">
      <c r="A9" s="26" t="s">
        <v>143</v>
      </c>
      <c r="B9" s="38"/>
      <c r="C9" s="38"/>
      <c r="D9" s="38"/>
      <c r="E9" s="38"/>
    </row>
    <row r="10" spans="1:5" ht="16.5" customHeight="1" x14ac:dyDescent="0.25">
      <c r="A10" s="26" t="s">
        <v>144</v>
      </c>
      <c r="B10" s="57">
        <v>25.699200116783601</v>
      </c>
      <c r="C10" s="57">
        <v>1.3390000000000001E-2</v>
      </c>
      <c r="D10" s="57">
        <v>27.444517608719</v>
      </c>
      <c r="E10" s="57">
        <v>53.157107725502598</v>
      </c>
    </row>
    <row r="11" spans="1:5" ht="16.5" customHeight="1" x14ac:dyDescent="0.25">
      <c r="A11" s="26" t="s">
        <v>145</v>
      </c>
      <c r="B11" s="57">
        <v>86.5578415118229</v>
      </c>
      <c r="C11" s="57">
        <v>6.0421538533333301</v>
      </c>
      <c r="D11" s="57">
        <v>215.05286996951</v>
      </c>
      <c r="E11" s="57">
        <v>307.65286533466599</v>
      </c>
    </row>
    <row r="12" spans="1:5" ht="16.5" customHeight="1" x14ac:dyDescent="0.25">
      <c r="A12" s="26" t="s">
        <v>146</v>
      </c>
      <c r="B12" s="57">
        <v>195.187105755141</v>
      </c>
      <c r="C12" s="57">
        <v>2.13814618666667</v>
      </c>
      <c r="D12" s="57">
        <v>1119.07673612654</v>
      </c>
      <c r="E12" s="57">
        <v>1316.40198806835</v>
      </c>
    </row>
    <row r="13" spans="1:5" ht="16.5" customHeight="1" x14ac:dyDescent="0.25">
      <c r="A13" s="26" t="s">
        <v>147</v>
      </c>
      <c r="B13" s="57">
        <v>42.388806405533401</v>
      </c>
      <c r="C13" s="57">
        <v>1.19453078963493</v>
      </c>
      <c r="D13" s="57">
        <v>44.121274550037398</v>
      </c>
      <c r="E13" s="57">
        <v>87.704611745205696</v>
      </c>
    </row>
    <row r="14" spans="1:5" ht="16.5" customHeight="1" x14ac:dyDescent="0.25">
      <c r="A14" s="26" t="s">
        <v>148</v>
      </c>
      <c r="B14" s="57">
        <v>53.478970347859601</v>
      </c>
      <c r="C14" s="57">
        <v>0.149147</v>
      </c>
      <c r="D14" s="57">
        <v>175.980617291215</v>
      </c>
      <c r="E14" s="57">
        <v>229.60873463907399</v>
      </c>
    </row>
    <row r="15" spans="1:5" ht="16.5" customHeight="1" x14ac:dyDescent="0.25">
      <c r="A15" s="26" t="s">
        <v>149</v>
      </c>
      <c r="B15" s="57">
        <v>2.9653215781802</v>
      </c>
      <c r="C15" s="57"/>
      <c r="D15" s="57">
        <v>26.311694359881301</v>
      </c>
      <c r="E15" s="57">
        <v>29.2770159380614</v>
      </c>
    </row>
    <row r="16" spans="1:5" ht="16.5" customHeight="1" x14ac:dyDescent="0.25">
      <c r="A16" s="26" t="s">
        <v>150</v>
      </c>
      <c r="B16" s="57">
        <v>442.16693114486299</v>
      </c>
      <c r="C16" s="57">
        <v>137.094662046293</v>
      </c>
      <c r="D16" s="57">
        <v>174.07929129105599</v>
      </c>
      <c r="E16" s="57">
        <v>753.340884482212</v>
      </c>
    </row>
    <row r="17" spans="1:5" ht="16.5" customHeight="1" x14ac:dyDescent="0.25">
      <c r="A17" s="27" t="s">
        <v>151</v>
      </c>
      <c r="B17" s="57">
        <v>848.44417686018301</v>
      </c>
      <c r="C17" s="57">
        <v>146.632029875928</v>
      </c>
      <c r="D17" s="57">
        <v>1782.0670011969601</v>
      </c>
      <c r="E17" s="57">
        <v>2777.1432079330698</v>
      </c>
    </row>
    <row r="18" spans="1:5" ht="16.5" customHeight="1" x14ac:dyDescent="0.25">
      <c r="A18" s="40" t="s">
        <v>152</v>
      </c>
      <c r="B18" s="57"/>
      <c r="C18" s="57"/>
      <c r="D18" s="57"/>
      <c r="E18" s="57"/>
    </row>
    <row r="19" spans="1:5" ht="16.5" customHeight="1" x14ac:dyDescent="0.25">
      <c r="A19" s="27" t="s">
        <v>153</v>
      </c>
      <c r="B19" s="57">
        <v>6.8174640000000002</v>
      </c>
      <c r="C19" s="57">
        <v>1.0762504900000001</v>
      </c>
      <c r="D19" s="57">
        <v>183.11834674433001</v>
      </c>
      <c r="E19" s="57">
        <v>191.01206123432999</v>
      </c>
    </row>
    <row r="20" spans="1:5" ht="16.5" customHeight="1" x14ac:dyDescent="0.25">
      <c r="A20" s="40" t="s">
        <v>154</v>
      </c>
      <c r="B20" s="57"/>
      <c r="C20" s="57"/>
      <c r="D20" s="57"/>
      <c r="E20" s="57"/>
    </row>
    <row r="21" spans="1:5" ht="16.5" customHeight="1" x14ac:dyDescent="0.25">
      <c r="A21" s="27" t="s">
        <v>155</v>
      </c>
      <c r="B21" s="57">
        <v>0.82056461999999997</v>
      </c>
      <c r="C21" s="57">
        <v>5.1110709999999999</v>
      </c>
      <c r="D21" s="57">
        <v>24.707168396227601</v>
      </c>
      <c r="E21" s="57">
        <v>30.638804016227599</v>
      </c>
    </row>
    <row r="22" spans="1:5" ht="16.5" customHeight="1" x14ac:dyDescent="0.25">
      <c r="A22" s="40" t="s">
        <v>156</v>
      </c>
      <c r="B22" s="57"/>
      <c r="C22" s="57"/>
      <c r="D22" s="57"/>
      <c r="E22" s="57"/>
    </row>
    <row r="23" spans="1:5" ht="16.5" customHeight="1" x14ac:dyDescent="0.25">
      <c r="A23" s="27" t="s">
        <v>157</v>
      </c>
      <c r="B23" s="57">
        <v>-0.112467911956168</v>
      </c>
      <c r="C23" s="57">
        <v>53.956122914378597</v>
      </c>
      <c r="D23" s="57">
        <v>9.4421526612938695</v>
      </c>
      <c r="E23" s="57">
        <v>63.285807663716298</v>
      </c>
    </row>
    <row r="24" spans="1:5" ht="16.5" customHeight="1" x14ac:dyDescent="0.25">
      <c r="A24" s="40" t="s">
        <v>158</v>
      </c>
      <c r="B24" s="57"/>
      <c r="C24" s="57"/>
      <c r="D24" s="57"/>
      <c r="E24" s="57"/>
    </row>
    <row r="25" spans="1:5" ht="16.5" customHeight="1" x14ac:dyDescent="0.25">
      <c r="A25" s="27" t="s">
        <v>159</v>
      </c>
      <c r="B25" s="57">
        <v>527.26674881051201</v>
      </c>
      <c r="C25" s="57">
        <v>36.377210755747399</v>
      </c>
      <c r="D25" s="57">
        <v>361.63015042266198</v>
      </c>
      <c r="E25" s="57">
        <v>925.27410998892196</v>
      </c>
    </row>
    <row r="26" spans="1:5" ht="16.5" customHeight="1" x14ac:dyDescent="0.25">
      <c r="A26" s="40" t="s">
        <v>160</v>
      </c>
      <c r="B26" s="57"/>
      <c r="C26" s="57"/>
      <c r="D26" s="57"/>
      <c r="E26" s="57"/>
    </row>
    <row r="27" spans="1:5" ht="16.5" customHeight="1" x14ac:dyDescent="0.25">
      <c r="A27" s="27" t="s">
        <v>161</v>
      </c>
      <c r="B27" s="57">
        <v>3.44454100516566</v>
      </c>
      <c r="C27" s="57">
        <v>1.82873386</v>
      </c>
      <c r="D27" s="57">
        <v>50.339294367171597</v>
      </c>
      <c r="E27" s="57">
        <v>55.612569232337201</v>
      </c>
    </row>
    <row r="28" spans="1:5" ht="16.5" customHeight="1" x14ac:dyDescent="0.25">
      <c r="A28" s="40" t="s">
        <v>162</v>
      </c>
      <c r="B28" s="65"/>
      <c r="C28" s="65"/>
      <c r="D28" s="65"/>
      <c r="E28" s="65"/>
    </row>
    <row r="29" spans="1:5" ht="16.5" customHeight="1" x14ac:dyDescent="0.25">
      <c r="A29" s="27" t="s">
        <v>163</v>
      </c>
      <c r="B29" s="65">
        <v>9.8886297937322105</v>
      </c>
      <c r="C29" s="65">
        <v>1.9717073328296899</v>
      </c>
      <c r="D29" s="65">
        <v>39.110214299620402</v>
      </c>
      <c r="E29" s="65">
        <v>50.970551426182297</v>
      </c>
    </row>
    <row r="30" spans="1:5" ht="16.5" customHeight="1" x14ac:dyDescent="0.25">
      <c r="A30" s="40" t="s">
        <v>164</v>
      </c>
      <c r="B30" s="65"/>
      <c r="C30" s="65"/>
      <c r="D30" s="65"/>
      <c r="E30" s="65"/>
    </row>
    <row r="31" spans="1:5" ht="16.5" customHeight="1" x14ac:dyDescent="0.25">
      <c r="A31" s="27" t="s">
        <v>165</v>
      </c>
      <c r="B31" s="65">
        <v>6.7968926600000001</v>
      </c>
      <c r="C31" s="65"/>
      <c r="D31" s="65">
        <v>313.47212915</v>
      </c>
      <c r="E31" s="65">
        <v>320.26902181000003</v>
      </c>
    </row>
    <row r="32" spans="1:5" ht="16.5" customHeight="1" x14ac:dyDescent="0.25">
      <c r="A32" s="40" t="s">
        <v>166</v>
      </c>
      <c r="B32" s="65"/>
      <c r="C32" s="65"/>
      <c r="D32" s="65"/>
      <c r="E32" s="65"/>
    </row>
    <row r="33" spans="1:5" ht="16.5" customHeight="1" x14ac:dyDescent="0.25">
      <c r="A33" s="27" t="s">
        <v>167</v>
      </c>
      <c r="B33" s="65">
        <v>5.8977996751147996</v>
      </c>
      <c r="C33" s="65"/>
      <c r="D33" s="65">
        <v>7.5011359213524198</v>
      </c>
      <c r="E33" s="65">
        <v>13.398935596467201</v>
      </c>
    </row>
    <row r="34" spans="1:5" ht="16.5" customHeight="1" x14ac:dyDescent="0.25">
      <c r="A34" s="40" t="s">
        <v>121</v>
      </c>
      <c r="B34" s="63"/>
      <c r="C34" s="63"/>
      <c r="D34" s="63"/>
      <c r="E34" s="63"/>
    </row>
    <row r="35" spans="1:5" ht="16.5" customHeight="1" x14ac:dyDescent="0.25">
      <c r="A35" s="27" t="s">
        <v>122</v>
      </c>
      <c r="B35" s="57">
        <v>136.72070708409299</v>
      </c>
      <c r="C35" s="57">
        <v>3.3214105599999999</v>
      </c>
      <c r="D35" s="57">
        <v>786.840159406216</v>
      </c>
      <c r="E35" s="57">
        <v>926.88227705030897</v>
      </c>
    </row>
    <row r="36" spans="1:5" ht="16.5" customHeight="1" x14ac:dyDescent="0.25">
      <c r="A36" s="34" t="s">
        <v>168</v>
      </c>
      <c r="B36" s="57">
        <v>1545.98505659684</v>
      </c>
      <c r="C36" s="57">
        <v>250.27453678888301</v>
      </c>
      <c r="D36" s="57">
        <v>3558.2277525658301</v>
      </c>
      <c r="E36" s="57">
        <v>5354.4873459515602</v>
      </c>
    </row>
    <row r="37" spans="1:5" ht="16.5" customHeight="1" x14ac:dyDescent="0.25">
      <c r="A37" s="39"/>
      <c r="B37" s="28"/>
      <c r="C37" s="28"/>
      <c r="D37" s="28"/>
      <c r="E37" s="28"/>
    </row>
    <row r="38" spans="1:5" ht="27.75" customHeight="1" x14ac:dyDescent="0.25">
      <c r="A38" s="27" t="s">
        <v>129</v>
      </c>
      <c r="B38" s="24"/>
      <c r="C38" s="24"/>
      <c r="D38" s="24"/>
      <c r="E38" s="24"/>
    </row>
    <row r="39" spans="1:5" ht="16.5" customHeight="1" x14ac:dyDescent="0.25">
      <c r="A39" s="25" t="s">
        <v>141</v>
      </c>
      <c r="B39" s="29"/>
      <c r="C39" s="29"/>
      <c r="D39" s="29"/>
      <c r="E39" s="29"/>
    </row>
    <row r="40" spans="1:5" ht="16.5" customHeight="1" x14ac:dyDescent="0.25">
      <c r="A40" s="40" t="s">
        <v>142</v>
      </c>
      <c r="B40" s="29"/>
      <c r="C40" s="29"/>
      <c r="D40" s="29"/>
      <c r="E40" s="29"/>
    </row>
    <row r="41" spans="1:5" ht="16.5" customHeight="1" x14ac:dyDescent="0.25">
      <c r="A41" s="49" t="s">
        <v>143</v>
      </c>
      <c r="B41" s="29"/>
      <c r="C41" s="29"/>
      <c r="D41" s="29"/>
      <c r="E41" s="29"/>
    </row>
    <row r="42" spans="1:5" ht="16.5" customHeight="1" x14ac:dyDescent="0.25">
      <c r="A42" s="26" t="s">
        <v>144</v>
      </c>
      <c r="B42" s="30">
        <v>1.66231879196523E-2</v>
      </c>
      <c r="C42" s="30">
        <v>5.35012477569582E-5</v>
      </c>
      <c r="D42" s="30">
        <v>7.7129738502345301E-3</v>
      </c>
      <c r="E42" s="30">
        <v>9.9275811652994005E-3</v>
      </c>
    </row>
    <row r="43" spans="1:5" ht="16.5" customHeight="1" x14ac:dyDescent="0.25">
      <c r="A43" s="26" t="s">
        <v>145</v>
      </c>
      <c r="B43" s="30">
        <v>5.5988795714728E-2</v>
      </c>
      <c r="C43" s="30">
        <v>2.41421038306831E-2</v>
      </c>
      <c r="D43" s="30">
        <v>6.0438197025031698E-2</v>
      </c>
      <c r="E43" s="30">
        <v>5.7457016042306498E-2</v>
      </c>
    </row>
    <row r="44" spans="1:5" ht="16.5" customHeight="1" x14ac:dyDescent="0.25">
      <c r="A44" s="26" t="s">
        <v>146</v>
      </c>
      <c r="B44" s="30">
        <v>0.126254199497118</v>
      </c>
      <c r="C44" s="30">
        <v>8.5432030525353798E-3</v>
      </c>
      <c r="D44" s="30">
        <v>0.31450396487958798</v>
      </c>
      <c r="E44" s="30">
        <v>0.24585023794363001</v>
      </c>
    </row>
    <row r="45" spans="1:5" ht="16.5" customHeight="1" x14ac:dyDescent="0.25">
      <c r="A45" s="26" t="s">
        <v>147</v>
      </c>
      <c r="B45" s="30">
        <v>2.7418639154794401E-2</v>
      </c>
      <c r="C45" s="30">
        <v>4.7728818319322996E-3</v>
      </c>
      <c r="D45" s="30">
        <v>1.23997893384485E-2</v>
      </c>
      <c r="E45" s="30">
        <v>1.63796468417313E-2</v>
      </c>
    </row>
    <row r="46" spans="1:5" ht="16.5" customHeight="1" x14ac:dyDescent="0.25">
      <c r="A46" s="26" t="s">
        <v>148</v>
      </c>
      <c r="B46" s="30">
        <v>3.4592165118065302E-2</v>
      </c>
      <c r="C46" s="30">
        <v>5.9593357723727002E-4</v>
      </c>
      <c r="D46" s="30">
        <v>4.9457378652705802E-2</v>
      </c>
      <c r="E46" s="30">
        <v>4.2881553322313401E-2</v>
      </c>
    </row>
    <row r="47" spans="1:5" ht="16.5" customHeight="1" x14ac:dyDescent="0.25">
      <c r="A47" s="26" t="s">
        <v>149</v>
      </c>
      <c r="B47" s="30">
        <v>1.9180790690873301E-3</v>
      </c>
      <c r="C47" s="30">
        <v>0</v>
      </c>
      <c r="D47" s="30">
        <v>7.3946065821413297E-3</v>
      </c>
      <c r="E47" s="30">
        <v>5.4677533153939199E-3</v>
      </c>
    </row>
    <row r="48" spans="1:5" ht="16.5" customHeight="1" x14ac:dyDescent="0.25">
      <c r="A48" s="26" t="s">
        <v>150</v>
      </c>
      <c r="B48" s="30">
        <v>0.28600983512621903</v>
      </c>
      <c r="C48" s="30">
        <v>0.54777710831181203</v>
      </c>
      <c r="D48" s="30">
        <v>4.89230323060484E-2</v>
      </c>
      <c r="E48" s="30">
        <v>0.14069337283088401</v>
      </c>
    </row>
    <row r="49" spans="1:5" ht="16.5" customHeight="1" x14ac:dyDescent="0.25">
      <c r="A49" s="27" t="s">
        <v>151</v>
      </c>
      <c r="B49" s="30">
        <v>0.548804901599665</v>
      </c>
      <c r="C49" s="30">
        <v>0.585884731851957</v>
      </c>
      <c r="D49" s="30">
        <v>0.500829942634198</v>
      </c>
      <c r="E49" s="30">
        <v>0.51865716146155805</v>
      </c>
    </row>
    <row r="50" spans="1:5" ht="16.5" customHeight="1" x14ac:dyDescent="0.25">
      <c r="A50" s="40" t="s">
        <v>152</v>
      </c>
      <c r="B50" s="30"/>
      <c r="C50" s="30"/>
      <c r="D50" s="30"/>
      <c r="E50" s="30"/>
    </row>
    <row r="51" spans="1:5" ht="16.5" customHeight="1" x14ac:dyDescent="0.25">
      <c r="A51" s="27" t="s">
        <v>153</v>
      </c>
      <c r="B51" s="30">
        <v>4.4097864794419104E-3</v>
      </c>
      <c r="C51" s="30">
        <v>4.3002796201671196E-3</v>
      </c>
      <c r="D51" s="30">
        <v>5.1463357457173398E-2</v>
      </c>
      <c r="E51" s="30">
        <v>3.5673267839310803E-2</v>
      </c>
    </row>
    <row r="52" spans="1:5" ht="16.5" customHeight="1" x14ac:dyDescent="0.25">
      <c r="A52" s="40" t="s">
        <v>154</v>
      </c>
      <c r="B52" s="30"/>
      <c r="C52" s="30"/>
      <c r="D52" s="30"/>
      <c r="E52" s="30"/>
    </row>
    <row r="53" spans="1:5" ht="16.5" customHeight="1" x14ac:dyDescent="0.25">
      <c r="A53" s="27" t="s">
        <v>155</v>
      </c>
      <c r="B53" s="30">
        <v>5.3077137873913096E-4</v>
      </c>
      <c r="C53" s="30">
        <v>2.04218577949518E-2</v>
      </c>
      <c r="D53" s="30">
        <v>6.9436725567696804E-3</v>
      </c>
      <c r="E53" s="30">
        <v>5.7220798251382803E-3</v>
      </c>
    </row>
    <row r="54" spans="1:5" ht="16.5" customHeight="1" x14ac:dyDescent="0.25">
      <c r="A54" s="40" t="s">
        <v>156</v>
      </c>
      <c r="B54" s="29"/>
      <c r="C54" s="29"/>
      <c r="D54" s="29"/>
      <c r="E54" s="29"/>
    </row>
    <row r="55" spans="1:5" ht="16.5" customHeight="1" x14ac:dyDescent="0.25">
      <c r="A55" s="27" t="s">
        <v>157</v>
      </c>
      <c r="B55" s="30">
        <v>-7.2748382318611803E-5</v>
      </c>
      <c r="C55" s="30">
        <v>0.21558774458902599</v>
      </c>
      <c r="D55" s="30">
        <v>2.6536111002127801E-3</v>
      </c>
      <c r="E55" s="30">
        <v>1.1819209491935E-2</v>
      </c>
    </row>
    <row r="56" spans="1:5" ht="16.5" customHeight="1" x14ac:dyDescent="0.25">
      <c r="A56" s="40" t="s">
        <v>158</v>
      </c>
      <c r="B56" s="29"/>
      <c r="C56" s="29"/>
      <c r="D56" s="29"/>
      <c r="E56" s="29"/>
    </row>
    <row r="57" spans="1:5" ht="16.5" customHeight="1" x14ac:dyDescent="0.25">
      <c r="A57" s="27" t="s">
        <v>159</v>
      </c>
      <c r="B57" s="30">
        <v>0.341055527387294</v>
      </c>
      <c r="C57" s="30">
        <v>0.145349228181503</v>
      </c>
      <c r="D57" s="30">
        <v>0.10163209765363999</v>
      </c>
      <c r="E57" s="30">
        <v>0.17280349176443699</v>
      </c>
    </row>
    <row r="58" spans="1:5" ht="16.5" customHeight="1" x14ac:dyDescent="0.25">
      <c r="A58" s="40" t="s">
        <v>160</v>
      </c>
    </row>
    <row r="59" spans="1:5" ht="16.5" customHeight="1" x14ac:dyDescent="0.25">
      <c r="A59" s="27" t="s">
        <v>161</v>
      </c>
      <c r="B59" s="30">
        <v>2.2280558214114198E-3</v>
      </c>
      <c r="C59" s="30">
        <v>7.3069113760566504E-3</v>
      </c>
      <c r="D59" s="30">
        <v>1.41472940653875E-2</v>
      </c>
      <c r="E59" s="30">
        <v>1.0386161295980099E-2</v>
      </c>
    </row>
    <row r="60" spans="1:5" ht="16.5" customHeight="1" x14ac:dyDescent="0.25">
      <c r="A60" s="40" t="s">
        <v>162</v>
      </c>
      <c r="B60" s="30"/>
      <c r="C60" s="30"/>
      <c r="D60" s="30"/>
      <c r="E60" s="30"/>
    </row>
    <row r="61" spans="1:5" ht="16.5" customHeight="1" x14ac:dyDescent="0.25">
      <c r="A61" s="27" t="s">
        <v>163</v>
      </c>
      <c r="B61" s="30">
        <v>6.3963294803766804E-3</v>
      </c>
      <c r="C61" s="30">
        <v>7.8781779326312501E-3</v>
      </c>
      <c r="D61" s="30">
        <v>1.0991487060213599E-2</v>
      </c>
      <c r="E61" s="30">
        <v>9.5192215674429308E-3</v>
      </c>
    </row>
    <row r="62" spans="1:5" ht="16.5" customHeight="1" x14ac:dyDescent="0.25">
      <c r="A62" s="40" t="s">
        <v>164</v>
      </c>
      <c r="B62" s="30"/>
      <c r="C62" s="30"/>
      <c r="D62" s="30"/>
      <c r="E62" s="30"/>
    </row>
    <row r="63" spans="1:5" ht="16.5" customHeight="1" x14ac:dyDescent="0.25">
      <c r="A63" s="27" t="s">
        <v>165</v>
      </c>
      <c r="B63" s="30">
        <v>4.3964801800619596E-3</v>
      </c>
      <c r="C63" s="30">
        <v>0</v>
      </c>
      <c r="D63" s="30">
        <v>8.8097825925829501E-2</v>
      </c>
      <c r="E63" s="30">
        <v>5.9813199867238501E-2</v>
      </c>
    </row>
    <row r="64" spans="1:5" ht="16.5" customHeight="1" x14ac:dyDescent="0.25">
      <c r="A64" s="40" t="s">
        <v>166</v>
      </c>
      <c r="B64" s="30"/>
      <c r="C64" s="30"/>
      <c r="D64" s="30"/>
      <c r="E64" s="30"/>
    </row>
    <row r="65" spans="1:5" ht="16.5" customHeight="1" x14ac:dyDescent="0.25">
      <c r="A65" s="27" t="s">
        <v>167</v>
      </c>
      <c r="B65" s="30">
        <v>3.8149137664354599E-3</v>
      </c>
      <c r="C65" s="30">
        <v>0</v>
      </c>
      <c r="D65" s="30">
        <v>2.1081101163193802E-3</v>
      </c>
      <c r="E65" s="30">
        <v>2.5023750605364598E-3</v>
      </c>
    </row>
    <row r="66" spans="1:5" ht="16.5" customHeight="1" x14ac:dyDescent="0.25">
      <c r="A66" s="40" t="s">
        <v>121</v>
      </c>
      <c r="B66" s="30"/>
      <c r="C66" s="30"/>
      <c r="D66" s="30"/>
      <c r="E66" s="30"/>
    </row>
    <row r="67" spans="1:5" ht="16.5" customHeight="1" x14ac:dyDescent="0.25">
      <c r="A67" s="27" t="s">
        <v>122</v>
      </c>
      <c r="B67" s="30">
        <v>8.84359822888936E-2</v>
      </c>
      <c r="C67" s="30">
        <v>1.3271068653707E-2</v>
      </c>
      <c r="D67" s="30">
        <v>0.22113260143025601</v>
      </c>
      <c r="E67" s="30">
        <v>0.173103831826423</v>
      </c>
    </row>
    <row r="68" spans="1:5" ht="16.5" customHeight="1" x14ac:dyDescent="0.25">
      <c r="A68" s="39" t="s">
        <v>168</v>
      </c>
      <c r="B68" s="31">
        <v>1</v>
      </c>
      <c r="C68" s="31">
        <v>1</v>
      </c>
      <c r="D68" s="31">
        <v>1</v>
      </c>
      <c r="E68" s="31">
        <v>1</v>
      </c>
    </row>
    <row r="69" spans="1:5" ht="16.5" customHeight="1" x14ac:dyDescent="0.25">
      <c r="A69" s="32"/>
      <c r="B69" s="32"/>
      <c r="C69" s="32"/>
      <c r="D69" s="32"/>
      <c r="E69" s="32"/>
    </row>
    <row r="70" spans="1:5" ht="16.5" customHeight="1" x14ac:dyDescent="0.25"/>
    <row r="71" spans="1:5" ht="16.5" customHeight="1" x14ac:dyDescent="0.25"/>
    <row r="72" spans="1:5" ht="16.5" customHeight="1" x14ac:dyDescent="0.25"/>
    <row r="73" spans="1:5" ht="16.5" customHeight="1" x14ac:dyDescent="0.25"/>
    <row r="74" spans="1:5" ht="6.75" customHeight="1" x14ac:dyDescent="0.25"/>
  </sheetData>
  <mergeCells count="4">
    <mergeCell ref="A1:E1"/>
    <mergeCell ref="A2:E2"/>
    <mergeCell ref="B4:E4"/>
    <mergeCell ref="A3:E3"/>
  </mergeCells>
  <pageMargins left="0.70866141732283472" right="0.70866141732283472" top="0.74803149606299213" bottom="0.74803149606299213" header="0.31496062992125984" footer="0.31496062992125984"/>
  <pageSetup paperSize="9" scale="72" fitToHeight="2"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APRASecurityClassification xmlns="95c2d1d2-c827-46ba-beaf-02b545c4f6ca">OFFICIAL: Sensitive</APRASecurityClassification>
    <lcf76f155ced4ddcb4097134ff3c332f xmlns="95c2d1d2-c827-46ba-beaf-02b545c4f6ca">
      <Terms xmlns="http://schemas.microsoft.com/office/infopath/2007/PartnerControls"/>
    </lcf76f155ced4ddcb4097134ff3c332f>
    <APRADescription xmlns="95c2d1d2-c827-46ba-beaf-02b545c4f6ca" xsi:nil="true"/>
    <Notes xmlns="95c2d1d2-c827-46ba-beaf-02b545c4f6ca" xsi:nil="true"/>
    <APRAKeywords xmlns="95c2d1d2-c827-46ba-beaf-02b545c4f6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7" ma:contentTypeDescription="Create a new document." ma:contentTypeScope="" ma:versionID="6fb844bf2570d061aa779b3f2a454af6">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e480568202c7fee7e783ddcd9ba18f67"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474E89-E5B8-4936-AE01-5D4908CB38B2}">
  <ds:schemaRefs>
    <ds:schemaRef ds:uri="http://schemas.microsoft.com/office/2006/metadata/properties"/>
    <ds:schemaRef ds:uri="http://schemas.microsoft.com/office/infopath/2007/PartnerControls"/>
    <ds:schemaRef ds:uri="19950b9c-69ba-4c9a-93bc-55ff189ad0aa"/>
    <ds:schemaRef ds:uri="95c2d1d2-c827-46ba-beaf-02b545c4f6ca"/>
  </ds:schemaRefs>
</ds:datastoreItem>
</file>

<file path=customXml/itemProps2.xml><?xml version="1.0" encoding="utf-8"?>
<ds:datastoreItem xmlns:ds="http://schemas.openxmlformats.org/officeDocument/2006/customXml" ds:itemID="{40D6C90B-702A-494E-BA6B-479973D07C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c2d1d2-c827-46ba-beaf-02b545c4f6ca"/>
    <ds:schemaRef ds:uri="19950b9c-69ba-4c9a-93bc-55ff189ad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A06890-0337-48D0-B972-B44B122B6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Cover</vt:lpstr>
      <vt:lpstr>Notes</vt:lpstr>
      <vt:lpstr>Important notice</vt:lpstr>
      <vt:lpstr>Contents</vt:lpstr>
      <vt:lpstr>Explanatory Notes</vt:lpstr>
      <vt:lpstr>Table 1</vt:lpstr>
      <vt:lpstr>Table 2</vt:lpstr>
      <vt:lpstr>Table 3</vt:lpstr>
      <vt:lpstr>Table 4</vt:lpstr>
      <vt:lpstr>Table 5</vt:lpstr>
      <vt:lpstr>'Important notice'!_FilterDatabase</vt:lpstr>
      <vt:lpstr>'Important notice'!Print_Area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Pereira, Rochelle</dc:creator>
  <cp:keywords>[SEC=OFFICIAL]</cp:keywords>
  <dc:description/>
  <cp:lastModifiedBy>Ramin Darman</cp:lastModifiedBy>
  <cp:revision/>
  <dcterms:created xsi:type="dcterms:W3CDTF">2023-05-30T00:51:13Z</dcterms:created>
  <dcterms:modified xsi:type="dcterms:W3CDTF">2025-12-15T03:36:48Z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MSIP_Label_99f366a8-7720-4340-a6ff-ef1500b3ed99_Enabled">
    <vt:lpwstr>True</vt:lpwstr>
  </property>
  <property fmtid="{D5CDD505-2E9C-101B-9397-08002B2CF9AE}" pid="4" name="MSIP_Label_99f366a8-7720-4340-a6ff-ef1500b3ed99_SiteId">
    <vt:lpwstr>c05e3ffd-b491-4431-9809-e61d4dc78816</vt:lpwstr>
  </property>
  <property fmtid="{D5CDD505-2E9C-101B-9397-08002B2CF9AE}" pid="5" name="MSIP_Label_99f366a8-7720-4340-a6ff-ef1500b3ed99_SetDate">
    <vt:lpwstr>2025-12-11T06:57:06Z</vt:lpwstr>
  </property>
  <property fmtid="{D5CDD505-2E9C-101B-9397-08002B2CF9AE}" pid="6" name="MSIP_Label_99f366a8-7720-4340-a6ff-ef1500b3ed99_Name">
    <vt:lpwstr>OFFICIAL Sensitive \ OFFICIAL Sensitive</vt:lpwstr>
  </property>
  <property fmtid="{D5CDD505-2E9C-101B-9397-08002B2CF9AE}" pid="7" name="MSIP_Label_99f366a8-7720-4340-a6ff-ef1500b3ed99_ActionId">
    <vt:lpwstr>445f3fb4-0bea-4c02-822b-9c2f6031a29d</vt:lpwstr>
  </property>
  <property fmtid="{D5CDD505-2E9C-101B-9397-08002B2CF9AE}" pid="8" name="MSIP_Label_99f366a8-7720-4340-a6ff-ef1500b3ed99_Removed">
    <vt:lpwstr>False</vt:lpwstr>
  </property>
  <property fmtid="{D5CDD505-2E9C-101B-9397-08002B2CF9AE}" pid="9" name="MSIP_Label_99f366a8-7720-4340-a6ff-ef1500b3ed99_Parent">
    <vt:lpwstr>979e419e-e8b2-4040-9aa9-4bb9c70090d7</vt:lpwstr>
  </property>
  <property fmtid="{D5CDD505-2E9C-101B-9397-08002B2CF9AE}" pid="10" name="MSIP_Label_99f366a8-7720-4340-a6ff-ef1500b3ed99_Extended_MSFT_Method">
    <vt:lpwstr>Standard</vt:lpwstr>
  </property>
  <property fmtid="{D5CDD505-2E9C-101B-9397-08002B2CF9AE}" pid="11" name="MSIP_Label_979e419e-e8b2-4040-9aa9-4bb9c70090d7_Enabled">
    <vt:lpwstr>True</vt:lpwstr>
  </property>
  <property fmtid="{D5CDD505-2E9C-101B-9397-08002B2CF9AE}" pid="12" name="MSIP_Label_979e419e-e8b2-4040-9aa9-4bb9c70090d7_SiteId">
    <vt:lpwstr>c05e3ffd-b491-4431-9809-e61d4dc78816</vt:lpwstr>
  </property>
  <property fmtid="{D5CDD505-2E9C-101B-9397-08002B2CF9AE}" pid="13" name="MSIP_Label_979e419e-e8b2-4040-9aa9-4bb9c70090d7_SetDate">
    <vt:lpwstr>2025-12-11T06:57:06Z</vt:lpwstr>
  </property>
  <property fmtid="{D5CDD505-2E9C-101B-9397-08002B2CF9AE}" pid="14" name="MSIP_Label_979e419e-e8b2-4040-9aa9-4bb9c70090d7_Name">
    <vt:lpwstr>OFFICIAL Sensitive</vt:lpwstr>
  </property>
  <property fmtid="{D5CDD505-2E9C-101B-9397-08002B2CF9AE}" pid="15" name="MSIP_Label_979e419e-e8b2-4040-9aa9-4bb9c70090d7_ActionId">
    <vt:lpwstr>7c6dea71-d096-407b-8f25-b20aa2cf16aa</vt:lpwstr>
  </property>
  <property fmtid="{D5CDD505-2E9C-101B-9397-08002B2CF9AE}" pid="16" name="MSIP_Label_979e419e-e8b2-4040-9aa9-4bb9c70090d7_Extended_MSFT_Method">
    <vt:lpwstr>Standard</vt:lpwstr>
  </property>
  <property fmtid="{D5CDD505-2E9C-101B-9397-08002B2CF9AE}" pid="17" name="Sensitivity">
    <vt:lpwstr>OFFICIAL Sensitive \ OFFICIAL Sensitive OFFICIAL Sensitive</vt:lpwstr>
  </property>
  <property fmtid="{D5CDD505-2E9C-101B-9397-08002B2CF9AE}" pid="18" name="MediaServiceImageTags">
    <vt:lpwstr/>
  </property>
</Properties>
</file>