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SIP - Quarterly Super Industry Publication/September 2024/Review/Peer review/"/>
    </mc:Choice>
  </mc:AlternateContent>
  <xr:revisionPtr revIDLastSave="812" documentId="11_895A4884CDBA0F31F59FDD8E0D9FCB09CEF782DC" xr6:coauthVersionLast="47" xr6:coauthVersionMax="47" xr10:uidLastSave="{1A53DFCE-1781-4F05-AC54-E34901AA1A26}"/>
  <bookViews>
    <workbookView xWindow="-120" yWindow="-120" windowWidth="29040" windowHeight="15840" xr2:uid="{00000000-000D-0000-FFFF-FFFF00000000}"/>
  </bookViews>
  <sheets>
    <sheet name="Cover" sheetId="6" r:id="rId1"/>
    <sheet name="Notes" sheetId="114" r:id="rId2"/>
    <sheet name="Important notice" sheetId="116" r:id="rId3"/>
    <sheet name="Contents " sheetId="115" r:id="rId4"/>
    <sheet name="Table 1" sheetId="97" r:id="rId5"/>
    <sheet name="Table 1a" sheetId="98" r:id="rId6"/>
    <sheet name="Table 2" sheetId="99" r:id="rId7"/>
    <sheet name="Table 3" sheetId="100" r:id="rId8"/>
    <sheet name="Table 4" sheetId="101" r:id="rId9"/>
    <sheet name="Table 5" sheetId="102" r:id="rId10"/>
    <sheet name="Table 6" sheetId="103" r:id="rId11"/>
    <sheet name="Table 7" sheetId="104" r:id="rId12"/>
    <sheet name="Table 7a" sheetId="105" r:id="rId13"/>
    <sheet name="Table 8" sheetId="106" r:id="rId14"/>
    <sheet name="Table 8a" sheetId="107" r:id="rId15"/>
    <sheet name="Table 9" sheetId="123" r:id="rId16"/>
    <sheet name="Table 9a" sheetId="121" r:id="rId17"/>
    <sheet name="Table 9b" sheetId="122" r:id="rId18"/>
    <sheet name="Explanatory notes " sheetId="133" r:id="rId19"/>
  </sheets>
  <externalReferences>
    <externalReference r:id="rId20"/>
  </externalReferences>
  <definedNames>
    <definedName name="_AMO_UniqueIdentifier" hidden="1">"'64900652-b77e-4768-9289-1a935d66f085'"</definedName>
    <definedName name="_xlnm._FilterDatabase" localSheetId="2">'Important notice'!$A$1</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3">#REF!</definedName>
    <definedName name="Jun_14" comment="Resubmission" localSheetId="1">#REF!</definedName>
    <definedName name="Jun_14" comment="Resubmission">#REF!</definedName>
    <definedName name="output1" localSheetId="2">#REF!</definedName>
    <definedName name="output1" localSheetId="12">#REF!</definedName>
    <definedName name="output1" localSheetId="14">#REF!</definedName>
    <definedName name="output1">#REF!</definedName>
    <definedName name="output2" localSheetId="2">#REF!</definedName>
    <definedName name="output2" localSheetId="12">#REF!</definedName>
    <definedName name="output2" localSheetId="14">#REF!</definedName>
    <definedName name="output2">#REF!</definedName>
    <definedName name="_xlnm.Print_Area" localSheetId="3">'Contents '!$A$1:$B$32</definedName>
    <definedName name="_xlnm.Print_Area" localSheetId="2">'Important notice'!$B$2:$B$11</definedName>
    <definedName name="_xlnm.Print_Area" localSheetId="1">Notes!$A$1:$B$53</definedName>
    <definedName name="_xlnm.Print_Area" localSheetId="6">'Table 2'!$A$1:$F$26</definedName>
    <definedName name="Raw" localSheetId="2">OFFSET(#REF!,0,0,COUNTA(#REF!),COUNTA(#REF!))</definedName>
    <definedName name="Raw" localSheetId="12">OFFSET(#REF!,0,0,COUNTA(#REF!),COUNTA(#REF!))</definedName>
    <definedName name="Raw" localSheetId="14">OFFSET(#REF!,0,0,COUNTA(#REF!),COUNTA(#REF!))</definedName>
    <definedName name="Raw">OFFSET(#REF!,0,0,COUNTA(#REF!),COUNTA(#REF!))</definedName>
    <definedName name="Tab_10" localSheetId="18">#REF!</definedName>
    <definedName name="Tab_10" localSheetId="12">#REF!</definedName>
    <definedName name="Tab_10" localSheetId="14">#REF!</definedName>
    <definedName name="Tab_10">#REF!</definedName>
    <definedName name="Tab_11">#REF!</definedName>
    <definedName name="Tab_12">#REF!</definedName>
    <definedName name="Tab_13">#REF!</definedName>
    <definedName name="Tab_7" localSheetId="12">#REF!</definedName>
    <definedName name="Tab_7" localSheetId="14">#REF!</definedName>
    <definedName name="Tab_7">#REF!</definedName>
    <definedName name="Tab_KeyStatsc_Data" localSheetId="6">'Table 2'!$B$19:$F$25</definedName>
    <definedName name="Tab_KeyStatsd_Data" localSheetId="6">'Table 2'!#REF!</definedName>
    <definedName name="Tab_RSE7" localSheetId="18">#REF!</definedName>
    <definedName name="Tab_RSE7">#REF!</definedName>
    <definedName name="Tab_RSE7D_1" localSheetId="18">#REF!</definedName>
    <definedName name="Tab_RSE7D_1" localSheetId="6">#REF!</definedName>
    <definedName name="Tab_RSE7D_1" localSheetId="7">#REF!</definedName>
    <definedName name="Tab_RSE7D_1" localSheetId="8">#REF!</definedName>
    <definedName name="Tab_RSE7D_1" localSheetId="9">#REF!</definedName>
    <definedName name="Tab_RSE7D_1" localSheetId="10">#REF!</definedName>
    <definedName name="Tab_RSE7D_1" localSheetId="11">#REF!</definedName>
    <definedName name="Tab_RSE7D_1" localSheetId="12">#REF!</definedName>
    <definedName name="Tab_RSE7D_1" localSheetId="13">#REF!</definedName>
    <definedName name="Tab_RSE7D_1" localSheetId="14">'Table 8a'!#REF!</definedName>
    <definedName name="Tab_RSE7D_1">#REF!</definedName>
    <definedName name="Tab_RSE7D_2" localSheetId="18">#REF!</definedName>
    <definedName name="Tab_RSE7D_2" localSheetId="6">#REF!</definedName>
    <definedName name="Tab_RSE7D_2" localSheetId="7">#REF!</definedName>
    <definedName name="Tab_RSE7D_2" localSheetId="8">#REF!</definedName>
    <definedName name="Tab_RSE7D_2" localSheetId="9">#REF!</definedName>
    <definedName name="Tab_RSE7D_2" localSheetId="10">#REF!</definedName>
    <definedName name="Tab_RSE7D_2" localSheetId="11">#REF!</definedName>
    <definedName name="Tab_RSE7D_2" localSheetId="12">#REF!</definedName>
    <definedName name="Tab_RSE7D_2" localSheetId="13">#REF!</definedName>
    <definedName name="Tab_RSE7D_2" localSheetId="14">'Table 8a'!#REF!</definedName>
    <definedName name="Tab_RSE7D_2">#REF!</definedName>
    <definedName name="Tab_RSE9_1" localSheetId="12">#REF!</definedName>
    <definedName name="Tab_RSE9_1" localSheetId="14">#REF!</definedName>
    <definedName name="Tab_RSE9_1">#REF!</definedName>
    <definedName name="Tab_RSE9_2" localSheetId="12">#REF!</definedName>
    <definedName name="Tab_RSE9_2" localSheetId="14">#REF!</definedName>
    <definedName name="Tab_RSE9_2">#REF!</definedName>
    <definedName name="Tab_RSE9_3" localSheetId="12">#REF!</definedName>
    <definedName name="Tab_RSE9_3" localSheetId="14">#REF!</definedName>
    <definedName name="Tab_RSE9_3">#REF!</definedName>
    <definedName name="Tab_RSE9_4" localSheetId="12">#REF!</definedName>
    <definedName name="Tab_RSE9_4" localSheetId="14">#REF!</definedName>
    <definedName name="Tab_RSE9_4">#REF!</definedName>
    <definedName name="Tab_RSE9_5" localSheetId="12">#REF!</definedName>
    <definedName name="Tab_RSE9_5" localSheetId="14">#REF!</definedName>
    <definedName name="Tab_RSE9_5">#REF!</definedName>
    <definedName name="Table_header_1" localSheetId="12">#REF!</definedName>
    <definedName name="Table_header_1" localSheetId="14">#REF!</definedName>
    <definedName name="Table_header_1">#REF!</definedName>
    <definedName name="Table_header_2" localSheetId="12">#REF!</definedName>
    <definedName name="Table_header_2" localSheetId="14">#REF!</definedName>
    <definedName name="Table_header_2">#REF!</definedName>
    <definedName name="Table_header_3" localSheetId="12">#REF!</definedName>
    <definedName name="Table_header_3" localSheetId="14">#REF!</definedName>
    <definedName name="Table_header_3">#REF!</definedName>
    <definedName name="Table_header_4" localSheetId="12">#REF!</definedName>
    <definedName name="Table_header_4" localSheetId="14">#REF!</definedName>
    <definedName name="Table_header_4">#REF!</definedName>
    <definedName name="Table_header_5" localSheetId="12">#REF!</definedName>
    <definedName name="Table_header_5" localSheetId="14">#REF!</definedName>
    <definedName name="Table_header_5">#REF!</definedName>
    <definedName name="Table_Header_6" localSheetId="12">#REF!</definedName>
    <definedName name="Table_Header_6" localSheetId="14">#REF!</definedName>
    <definedName name="Table_Header_6">#REF!</definedName>
    <definedName name="Z_0979E060_AAA0_4DD6_8D6E_562751D18699_.wvu.PrintArea" localSheetId="6">'Table 2'!$A$1:$F$25</definedName>
    <definedName name="Z_5F6349B9_CCDA_48A4_8BD9_536DC1D8B6D0_.wvu.PrintArea" localSheetId="6">'Table 2'!$A$1:$F$25</definedName>
    <definedName name="Z_9393BDF1_CE46_4583_8E21_C03940E6FD80_.wvu.PrintArea" localSheetId="6">'Table 2'!$A$1:$F$25</definedName>
    <definedName name="Z_9393BDF1_CE46_4583_8E21_C03940E6FD80_.wvu.Rows" localSheetId="6">'Table 2'!$A$1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102" l="1"/>
  <c r="D19" i="122" l="1"/>
  <c r="E19" i="122"/>
  <c r="F19" i="122"/>
  <c r="G19" i="122"/>
  <c r="C19" i="122"/>
  <c r="B4" i="121" l="1"/>
  <c r="S38" i="103"/>
  <c r="S71" i="103" s="1"/>
  <c r="P5" i="102"/>
  <c r="P4" i="103" s="1"/>
  <c r="M18" i="99"/>
  <c r="M29" i="99" s="1"/>
  <c r="M39" i="99" s="1"/>
  <c r="L18" i="99"/>
  <c r="L29" i="99" s="1"/>
  <c r="L39" i="99" s="1"/>
  <c r="L5" i="99"/>
  <c r="R5" i="102" s="1"/>
  <c r="R4" i="103" s="1"/>
  <c r="K5" i="99"/>
  <c r="K18" i="99" s="1"/>
  <c r="K29" i="99" s="1"/>
  <c r="K39" i="99" s="1"/>
  <c r="J5" i="99"/>
  <c r="J18" i="99" s="1"/>
  <c r="J29" i="99" s="1"/>
  <c r="J39" i="99" s="1"/>
  <c r="I5" i="99"/>
  <c r="I18" i="99" s="1"/>
  <c r="I29" i="99" s="1"/>
  <c r="I39" i="99" s="1"/>
  <c r="H5" i="99"/>
  <c r="N5" i="102" s="1"/>
  <c r="N4" i="103" s="1"/>
  <c r="G5" i="99"/>
  <c r="G18" i="99" s="1"/>
  <c r="G29" i="99" s="1"/>
  <c r="G39" i="99" s="1"/>
  <c r="K33" i="97"/>
  <c r="K49" i="97" s="1"/>
  <c r="H33" i="97"/>
  <c r="H49" i="97" s="1"/>
  <c r="M20" i="97"/>
  <c r="M33" i="97" s="1"/>
  <c r="M49" i="97" s="1"/>
  <c r="L20" i="97"/>
  <c r="L33" i="97" s="1"/>
  <c r="L49" i="97" s="1"/>
  <c r="K20" i="97"/>
  <c r="J20" i="97"/>
  <c r="J33" i="97" s="1"/>
  <c r="J49" i="97" s="1"/>
  <c r="I20" i="97"/>
  <c r="I33" i="97" s="1"/>
  <c r="I49" i="97" s="1"/>
  <c r="H20" i="97"/>
  <c r="G20" i="97"/>
  <c r="G33" i="97" s="1"/>
  <c r="G49" i="97" s="1"/>
  <c r="M5" i="102" l="1"/>
  <c r="M4" i="103" s="1"/>
  <c r="H4" i="104" s="1"/>
  <c r="H4" i="105" s="1"/>
  <c r="H4" i="106" s="1"/>
  <c r="H4" i="107" s="1"/>
  <c r="O5" i="102"/>
  <c r="O4" i="103" s="1"/>
  <c r="O38" i="103" s="1"/>
  <c r="O71" i="103" s="1"/>
  <c r="O137" i="103" s="1"/>
  <c r="H18" i="99"/>
  <c r="H29" i="99" s="1"/>
  <c r="H39" i="99" s="1"/>
  <c r="Q5" i="102"/>
  <c r="Q4" i="103" s="1"/>
  <c r="Q38" i="103" s="1"/>
  <c r="Q71" i="103" s="1"/>
  <c r="R38" i="103"/>
  <c r="R71" i="103" s="1"/>
  <c r="M4" i="104"/>
  <c r="M4" i="105" s="1"/>
  <c r="M4" i="106" s="1"/>
  <c r="M4" i="107" s="1"/>
  <c r="P38" i="103"/>
  <c r="P71" i="103" s="1"/>
  <c r="K4" i="104"/>
  <c r="K4" i="105" s="1"/>
  <c r="K4" i="106" s="1"/>
  <c r="K4" i="107" s="1"/>
  <c r="O104" i="103"/>
  <c r="I4" i="104"/>
  <c r="I4" i="105" s="1"/>
  <c r="I4" i="106" s="1"/>
  <c r="I4" i="107" s="1"/>
  <c r="N38" i="103"/>
  <c r="N71" i="103" s="1"/>
  <c r="S104" i="103"/>
  <c r="S137" i="103"/>
  <c r="J4" i="104"/>
  <c r="J4" i="105" s="1"/>
  <c r="J4" i="106" s="1"/>
  <c r="J4" i="107" s="1"/>
  <c r="L4" i="104" l="1"/>
  <c r="L4" i="105" s="1"/>
  <c r="L4" i="106" s="1"/>
  <c r="L4" i="107" s="1"/>
  <c r="M38" i="103"/>
  <c r="M71" i="103" s="1"/>
  <c r="M137" i="103" s="1"/>
  <c r="Q104" i="103"/>
  <c r="Q137" i="103"/>
  <c r="P137" i="103"/>
  <c r="P104" i="103"/>
  <c r="N104" i="103"/>
  <c r="N137" i="103"/>
  <c r="R104" i="103"/>
  <c r="R137" i="103"/>
  <c r="M104" i="103" l="1"/>
</calcChain>
</file>

<file path=xl/sharedStrings.xml><?xml version="1.0" encoding="utf-8"?>
<sst xmlns="http://schemas.openxmlformats.org/spreadsheetml/2006/main" count="3012" uniqueCount="327">
  <si>
    <t>Statistics</t>
  </si>
  <si>
    <t>Quarterly superannuation industry publication</t>
  </si>
  <si>
    <r>
      <t xml:space="preserve">AUSTRALIAN PRUDENTIAL REGULATION AUTHORITY   |   </t>
    </r>
    <r>
      <rPr>
        <b/>
        <sz val="8.5"/>
        <color rgb="FF012169"/>
        <rFont val="Arial"/>
        <family val="2"/>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</si>
  <si>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</si>
  <si>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</si>
  <si>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</si>
  <si>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</si>
  <si>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</si>
  <si>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</si>
  <si>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</si>
  <si>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</si>
  <si>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</si>
  <si>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</si>
  <si>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</si>
  <si>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</si>
  <si>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</si>
  <si>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</si>
  <si>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</si>
  <si>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</si>
  <si>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</si>
  <si>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</si>
  <si>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</si>
  <si>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</si>
  <si>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Full time series</t>
  </si>
  <si>
    <t>The full time series from June 2015 is available in the Excel version and can be viewed by ungrouping the columns.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</si>
  <si>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</si>
  <si>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</si>
  <si>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</si>
  <si>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</si>
  <si>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</si>
  <si>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</si>
  <si>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 Data Analytics &amp; Insights</t>
  </si>
  <si>
    <t>Australian Prudential Regulation Authority</t>
  </si>
  <si>
    <t>GPO Box 9836</t>
  </si>
  <si>
    <t>Sydney  NSW  2001</t>
  </si>
  <si>
    <t>Important notice</t>
  </si>
  <si>
    <r>
      <t xml:space="preserve">Background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</si>
  <si>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https://www.apra.gov.au/phase-1-breadth</t>
  </si>
  <si>
    <t xml:space="preserve">APRA made minor amendments to investment option classifications under SRS 605.0 RSE Structure which applied from 30 June 2023. The option classifications on Table 3 and Table 4 of the QSIP have been updated to reflect the improved classifications. </t>
  </si>
  <si>
    <t xml:space="preserve">APRA's Quarterly Superannuation Industry Publication (QSIP)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Under the staged implementation of the new reporting forms, data on fund investments was due for the first time on 28 July 2022. APRA will complete analysis of the quality of data prior to publishing these new statistics. Industry-level asset allocation and MySuper fixed income investments will be included in the QSIP from the December 2023 edition (planned for release in March 2024). </t>
  </si>
  <si>
    <t>Contents</t>
  </si>
  <si>
    <t>Superannuation products by product type and phase</t>
  </si>
  <si>
    <t>Table 1</t>
  </si>
  <si>
    <t>Superannuation products by product type, phase and fund type</t>
  </si>
  <si>
    <t>Table 1a</t>
  </si>
  <si>
    <t>MySuper products</t>
  </si>
  <si>
    <t>Table 2</t>
  </si>
  <si>
    <t>Choice products - Investment options by category type</t>
  </si>
  <si>
    <t>Table 3</t>
  </si>
  <si>
    <t>Choice products - Investment options by product phase</t>
  </si>
  <si>
    <t>Table 4</t>
  </si>
  <si>
    <t>Member accounts</t>
  </si>
  <si>
    <t>Table 5</t>
  </si>
  <si>
    <t>Membership profile by account type</t>
  </si>
  <si>
    <t>Table 6</t>
  </si>
  <si>
    <t>Membership profile by age and gender</t>
  </si>
  <si>
    <t>Table 7</t>
  </si>
  <si>
    <t>MySuper membership profile by age and gender</t>
  </si>
  <si>
    <t>Table 7a</t>
  </si>
  <si>
    <t>Membership profile by age and members' benefit bracket</t>
  </si>
  <si>
    <t>Table 8</t>
  </si>
  <si>
    <t>MySuper membership profile by age and members' benefit bracket</t>
  </si>
  <si>
    <t>Table 8a</t>
  </si>
  <si>
    <t>Explanatory notes</t>
  </si>
  <si>
    <t>Table 1 Superannuation products by product type and phase</t>
  </si>
  <si>
    <t xml:space="preserve"> APRA-regulated RSEs with more than six members</t>
  </si>
  <si>
    <t>Number of products</t>
  </si>
  <si>
    <t>MySuper</t>
  </si>
  <si>
    <t>Choice Product</t>
  </si>
  <si>
    <t>Accumulation</t>
  </si>
  <si>
    <t>Transition to Retirement</t>
  </si>
  <si>
    <t>Retirement</t>
  </si>
  <si>
    <t xml:space="preserve">Defined Benefit </t>
  </si>
  <si>
    <t>Defined Benefit Accumulation</t>
  </si>
  <si>
    <t>Defined Benefit Retirement</t>
  </si>
  <si>
    <t>Defined Benefit Accumulation and Retirement</t>
  </si>
  <si>
    <t>Total</t>
  </si>
  <si>
    <t>of which: Insurance Only</t>
  </si>
  <si>
    <t>of which: Whole of Life or Endowment</t>
  </si>
  <si>
    <t>Member assets ($ billion)</t>
  </si>
  <si>
    <t>MySuper ^</t>
  </si>
  <si>
    <t>Defined Benefit</t>
  </si>
  <si>
    <t>Number of member accounts ('000)</t>
  </si>
  <si>
    <t>Average member account balance ($ '000)</t>
  </si>
  <si>
    <t>^ See explanatory notes on information on MySuper members, assets and investments</t>
  </si>
  <si>
    <t>Table 1a Superannuation products by product type, phase and fund type</t>
  </si>
  <si>
    <t>Corporate</t>
  </si>
  <si>
    <t>Industry</t>
  </si>
  <si>
    <t>Public Sector</t>
  </si>
  <si>
    <t>Retail</t>
  </si>
  <si>
    <t>Table 2 MySuper products</t>
  </si>
  <si>
    <t>MySuper products - generic</t>
  </si>
  <si>
    <t>MySuper products - material goodwill</t>
  </si>
  <si>
    <t>MySuper products - large employer</t>
  </si>
  <si>
    <t>Total number of MySuper products</t>
  </si>
  <si>
    <r>
      <rPr>
        <i/>
        <sz val="10"/>
        <rFont val="Arial"/>
        <family val="2"/>
      </rPr>
      <t xml:space="preserve">of which: </t>
    </r>
    <r>
      <rPr>
        <sz val="10"/>
        <rFont val="Arial"/>
        <family val="2"/>
      </rPr>
      <t>MySuper products with a lifecycle strategy</t>
    </r>
  </si>
  <si>
    <t>Number of lifecycle stages</t>
  </si>
  <si>
    <t>Number of RSEs</t>
  </si>
  <si>
    <t>Number of entities offering a MySuper product</t>
  </si>
  <si>
    <t>Proportion of entities offering a MySuper product</t>
  </si>
  <si>
    <t>Number of entities offering more than one MySuper product</t>
  </si>
  <si>
    <t>MySuper member assets ($ billion)</t>
  </si>
  <si>
    <t>Members with 100 per cent MySuper interest</t>
  </si>
  <si>
    <t xml:space="preserve">MySuper products - material goodwill </t>
  </si>
  <si>
    <t xml:space="preserve">Total member assets in MySuper products </t>
  </si>
  <si>
    <r>
      <t xml:space="preserve">of which: </t>
    </r>
    <r>
      <rPr>
        <sz val="10"/>
        <color theme="1"/>
        <rFont val="Arial"/>
        <family val="2"/>
      </rPr>
      <t>MySuper products with a lifecycle strategy</t>
    </r>
  </si>
  <si>
    <t>Total RSE member assets</t>
  </si>
  <si>
    <t>Proportion of member assets in a MySuper product</t>
  </si>
  <si>
    <t xml:space="preserve">MySuper products - generic </t>
  </si>
  <si>
    <t xml:space="preserve">MySuper products - large employer </t>
  </si>
  <si>
    <t xml:space="preserve">Total members in MySuper products </t>
  </si>
  <si>
    <r>
      <t xml:space="preserve">of which: </t>
    </r>
    <r>
      <rPr>
        <sz val="10"/>
        <rFont val="Arial"/>
        <family val="2"/>
      </rPr>
      <t>MySuper products with a lifecycle strategy</t>
    </r>
  </si>
  <si>
    <t>Total RSE member accounts</t>
  </si>
  <si>
    <t>Proportion of members in a MySuper product</t>
  </si>
  <si>
    <t>All MySuper products</t>
  </si>
  <si>
    <t>Table 3 Choice products - Investment options by category type</t>
  </si>
  <si>
    <t>APRA-regulated RSEs with more than six members</t>
  </si>
  <si>
    <t xml:space="preserve"> Investment Option Count</t>
  </si>
  <si>
    <t xml:space="preserve">Transition to retirement </t>
  </si>
  <si>
    <t>All choice products</t>
  </si>
  <si>
    <t>Single Sector</t>
  </si>
  <si>
    <t>of which: Exchange Traded Product</t>
  </si>
  <si>
    <t>of which: Direct Listed Investment Company</t>
  </si>
  <si>
    <t>Multi Sector</t>
  </si>
  <si>
    <r>
      <t xml:space="preserve">Direct Assets, </t>
    </r>
    <r>
      <rPr>
        <i/>
        <sz val="10"/>
        <color theme="1"/>
        <rFont val="Arial"/>
        <family val="2"/>
      </rPr>
      <t>of which</t>
    </r>
    <r>
      <rPr>
        <sz val="10"/>
        <color theme="1"/>
        <rFont val="Arial"/>
        <family val="2"/>
      </rPr>
      <t>:</t>
    </r>
  </si>
  <si>
    <t>Direct Cash Account</t>
  </si>
  <si>
    <t>Direct Term Deposit</t>
  </si>
  <si>
    <t>Direct Fixed Income Instrument</t>
  </si>
  <si>
    <t>Direct Shares</t>
  </si>
  <si>
    <t>Direct Hybrid Security</t>
  </si>
  <si>
    <t>Other Direct Assets</t>
  </si>
  <si>
    <t>Annuity</t>
  </si>
  <si>
    <t>Member assets ($ million)</t>
  </si>
  <si>
    <t>Number of member Accounts ('000)</t>
  </si>
  <si>
    <t>Table 4 Choice products - Investment options by product phase</t>
  </si>
  <si>
    <t>Count of investment option type</t>
  </si>
  <si>
    <t>Multi Manager</t>
  </si>
  <si>
    <t>of which: number of options with a lifecycle strategy</t>
  </si>
  <si>
    <t>of which: via platform</t>
  </si>
  <si>
    <t>Exchange Traded Product</t>
  </si>
  <si>
    <t>Listed Investment Company</t>
  </si>
  <si>
    <t>Single manager - other listed</t>
  </si>
  <si>
    <t>Single manager - unlisted</t>
  </si>
  <si>
    <t>Managed Discretionary Account</t>
  </si>
  <si>
    <t>Seperately Managed Account</t>
  </si>
  <si>
    <t>Single Asset</t>
  </si>
  <si>
    <t>Insurance Only</t>
  </si>
  <si>
    <t>Member Assets ($ million)</t>
  </si>
  <si>
    <r>
      <rPr>
        <i/>
        <sz val="10"/>
        <rFont val="Arial"/>
        <family val="2"/>
      </rPr>
      <t xml:space="preserve">of which: </t>
    </r>
    <r>
      <rPr>
        <sz val="10"/>
        <rFont val="Arial"/>
        <family val="2"/>
      </rPr>
      <t>number of options with a lifecycle strategy</t>
    </r>
  </si>
  <si>
    <t>Table 5 Member accounts</t>
  </si>
  <si>
    <t>Total industry</t>
  </si>
  <si>
    <t>('000)</t>
  </si>
  <si>
    <t>Jun 2015</t>
  </si>
  <si>
    <t>Jun 2016</t>
  </si>
  <si>
    <t>Jun 2017</t>
  </si>
  <si>
    <t>Jun 2018</t>
  </si>
  <si>
    <t>Jun 2019</t>
  </si>
  <si>
    <t>Jun 2020</t>
  </si>
  <si>
    <t>By fund type</t>
  </si>
  <si>
    <t>Corporate funds</t>
  </si>
  <si>
    <t>Industry funds</t>
  </si>
  <si>
    <t>Public sector funds</t>
  </si>
  <si>
    <t>Retail funds</t>
  </si>
  <si>
    <r>
      <t xml:space="preserve">Small funds </t>
    </r>
    <r>
      <rPr>
        <vertAlign val="superscript"/>
        <sz val="10"/>
        <rFont val="Arial"/>
        <family val="2"/>
      </rPr>
      <t>a</t>
    </r>
  </si>
  <si>
    <r>
      <rPr>
        <b/>
        <i/>
        <sz val="10"/>
        <rFont val="Arial"/>
        <family val="2"/>
      </rPr>
      <t>By regulatory classification</t>
    </r>
    <r>
      <rPr>
        <sz val="10"/>
        <rFont val="Arial"/>
        <family val="2"/>
      </rPr>
      <t xml:space="preserve">
APRA-regulated </t>
    </r>
  </si>
  <si>
    <t>Public offer</t>
  </si>
  <si>
    <t>Non-public offer</t>
  </si>
  <si>
    <t>Eligible rollover funds</t>
  </si>
  <si>
    <t>Multi-member approved deposit funds</t>
  </si>
  <si>
    <t>Small APRA funds</t>
  </si>
  <si>
    <r>
      <rPr>
        <i/>
        <sz val="10"/>
        <rFont val="Arial"/>
        <family val="2"/>
      </rPr>
      <t xml:space="preserve">of which: </t>
    </r>
    <r>
      <rPr>
        <sz val="10"/>
        <rFont val="Arial"/>
        <family val="2"/>
      </rPr>
      <t>single member approved deposit funds</t>
    </r>
  </si>
  <si>
    <t>Total APRA-regulated</t>
  </si>
  <si>
    <t>ATO-regulated</t>
  </si>
  <si>
    <t>Self-managed superannuation funds</t>
  </si>
  <si>
    <t>Other regulated</t>
  </si>
  <si>
    <t>Exempt public sector superannuation schemes</t>
  </si>
  <si>
    <r>
      <rPr>
        <vertAlign val="superscript"/>
        <sz val="10"/>
        <rFont val="Arial"/>
        <family val="2"/>
      </rPr>
      <t>a</t>
    </r>
    <r>
      <rPr>
        <sz val="10"/>
        <rFont val="Arial"/>
        <family val="2"/>
      </rPr>
      <t xml:space="preserve"> Self-managed superannuation funds and small APRA funds, including single member approved deposit funds.</t>
    </r>
  </si>
  <si>
    <t>Table 6 Membership profile by account type</t>
  </si>
  <si>
    <t>Entities with more than six members</t>
  </si>
  <si>
    <t xml:space="preserve">Total </t>
  </si>
  <si>
    <t xml:space="preserve"> of which:</t>
  </si>
  <si>
    <t>By member account status</t>
  </si>
  <si>
    <t>Active member account</t>
  </si>
  <si>
    <t>Inactive member account</t>
  </si>
  <si>
    <t>Lost member account</t>
  </si>
  <si>
    <t>Members' benefits ($ million)</t>
  </si>
  <si>
    <t>Average account balance ($)</t>
  </si>
  <si>
    <t>Table 7 Membership profile by age and gender</t>
  </si>
  <si>
    <t>Age bracket</t>
  </si>
  <si>
    <t>Gender</t>
  </si>
  <si>
    <t>&lt;25</t>
  </si>
  <si>
    <t>Female</t>
  </si>
  <si>
    <t>Male</t>
  </si>
  <si>
    <t>Other</t>
  </si>
  <si>
    <t>25 to 29</t>
  </si>
  <si>
    <t>30 to 34</t>
  </si>
  <si>
    <t>35 to 39</t>
  </si>
  <si>
    <t>40 to 44</t>
  </si>
  <si>
    <t>45 to 49</t>
  </si>
  <si>
    <t>50 to 54</t>
  </si>
  <si>
    <t>55 to 59</t>
  </si>
  <si>
    <t>60 to 64</t>
  </si>
  <si>
    <t>65 to 69</t>
  </si>
  <si>
    <t>70 to 74</t>
  </si>
  <si>
    <t>75 to 84</t>
  </si>
  <si>
    <t>85+</t>
  </si>
  <si>
    <t>Age information not available</t>
  </si>
  <si>
    <r>
      <t xml:space="preserve">Average member </t>
    </r>
    <r>
      <rPr>
        <b/>
        <sz val="10"/>
        <rFont val="Arial"/>
        <family val="2"/>
      </rPr>
      <t>balance ($)</t>
    </r>
  </si>
  <si>
    <t>Table 7a MySuper Membership profile by age and gender</t>
  </si>
  <si>
    <t>75+</t>
  </si>
  <si>
    <r>
      <t>Average memb</t>
    </r>
    <r>
      <rPr>
        <b/>
        <sz val="10"/>
        <rFont val="Arial"/>
        <family val="2"/>
      </rPr>
      <t>er balance ($)</t>
    </r>
  </si>
  <si>
    <t>Table 8 Membership profile by age and members' benefit bracket</t>
  </si>
  <si>
    <t>Members' benefit bracket</t>
  </si>
  <si>
    <t>&lt; $1,000</t>
  </si>
  <si>
    <t>$1,000 to $5,999</t>
  </si>
  <si>
    <t>$6,000 to $9,999</t>
  </si>
  <si>
    <t>$10,000 to $14,999</t>
  </si>
  <si>
    <t>$15,000 to $24,999</t>
  </si>
  <si>
    <t>$25,000 to $39,999</t>
  </si>
  <si>
    <t>$40,000 to $59,999</t>
  </si>
  <si>
    <t>$60,000 to $99,999</t>
  </si>
  <si>
    <t>$100,000 to $199,999</t>
  </si>
  <si>
    <t>$200,000 to $499,999</t>
  </si>
  <si>
    <t>$500,000 to $999,999</t>
  </si>
  <si>
    <t>$1,000,000 +</t>
  </si>
  <si>
    <t>Table 8a MySuper Membership profile by age and members' benefit bracket</t>
  </si>
  <si>
    <t>$500,000 +</t>
  </si>
  <si>
    <r>
      <rPr>
        <vertAlign val="superscript"/>
        <sz val="11"/>
        <color theme="1"/>
        <rFont val="DIN OT Light"/>
        <family val="2"/>
      </rPr>
      <t xml:space="preserve">a </t>
    </r>
    <r>
      <rPr>
        <sz val="11"/>
        <color theme="1"/>
        <rFont val="DIN OT Light"/>
        <family val="2"/>
      </rPr>
      <t>See explanatory notes on information on MySuper members, assets and investments</t>
    </r>
  </si>
  <si>
    <t>Table 9 RSE Asset Allocation</t>
  </si>
  <si>
    <t>Corporate RSEs</t>
  </si>
  <si>
    <t>Industry RSEs</t>
  </si>
  <si>
    <t>Public Sector RSEs</t>
  </si>
  <si>
    <t>Retail RSEs</t>
  </si>
  <si>
    <t>($ million)</t>
  </si>
  <si>
    <t>Cash</t>
  </si>
  <si>
    <t>Cash - market value of foreign exchange derivative contracts</t>
  </si>
  <si>
    <t>Cash Offset Derivatives</t>
  </si>
  <si>
    <t>Fixed Income</t>
  </si>
  <si>
    <t>Australian fixed income</t>
  </si>
  <si>
    <t>International fixed income</t>
  </si>
  <si>
    <t>Fixed Income (domicile and/or sub-category not available)</t>
  </si>
  <si>
    <t>Private Debt</t>
  </si>
  <si>
    <t>Equity</t>
  </si>
  <si>
    <t xml:space="preserve">   Listed equity</t>
  </si>
  <si>
    <t>Australian listed equity</t>
  </si>
  <si>
    <t>International listed equity (Hedged)</t>
  </si>
  <si>
    <t>International listed equity (Unhedged)</t>
  </si>
  <si>
    <t>Unlisted equity</t>
  </si>
  <si>
    <t>Australian unlisted equity</t>
  </si>
  <si>
    <t>International unlisted equity (Hedged)</t>
  </si>
  <si>
    <t>International unlisted equity (Unhedged)</t>
  </si>
  <si>
    <t xml:space="preserve">   Equity (listing and/or domicile not available)</t>
  </si>
  <si>
    <t>Property</t>
  </si>
  <si>
    <t xml:space="preserve">  Listed property</t>
  </si>
  <si>
    <t>Australian listed property</t>
  </si>
  <si>
    <t>International listed property</t>
  </si>
  <si>
    <t xml:space="preserve">   Unlisted property</t>
  </si>
  <si>
    <t>Australian unlisted property</t>
  </si>
  <si>
    <t>International unlisted property</t>
  </si>
  <si>
    <t xml:space="preserve">   Property (listing and/or domicile not available)</t>
  </si>
  <si>
    <t>Infrastructure</t>
  </si>
  <si>
    <t>Listed infrastructure</t>
  </si>
  <si>
    <t>Australian listed infrastructure</t>
  </si>
  <si>
    <t>International listed infrastructure</t>
  </si>
  <si>
    <t>Unlisted infrastructure</t>
  </si>
  <si>
    <t>Australian unlisted infrastructure</t>
  </si>
  <si>
    <t>International unlisted infrastructure</t>
  </si>
  <si>
    <t xml:space="preserve">   Infrastructure (listing and/or domicile not available)</t>
  </si>
  <si>
    <t>Alternatives</t>
  </si>
  <si>
    <t>Australian Alternatives</t>
  </si>
  <si>
    <t>International Alternatives</t>
  </si>
  <si>
    <t>Alternatives (listing and/or domicile not available)</t>
  </si>
  <si>
    <t>Commodities</t>
  </si>
  <si>
    <t>Total investments</t>
  </si>
  <si>
    <r>
      <t xml:space="preserve">   </t>
    </r>
    <r>
      <rPr>
        <i/>
        <sz val="10"/>
        <rFont val="Arial"/>
        <family val="2"/>
      </rPr>
      <t>of which:</t>
    </r>
    <r>
      <rPr>
        <sz val="10"/>
        <rFont val="Arial"/>
        <family val="2"/>
      </rPr>
      <t xml:space="preserve"> Directly Held Derivatives</t>
    </r>
  </si>
  <si>
    <t>Proportion of investments (%)</t>
  </si>
  <si>
    <t>Table 9a MySuper asset allocation</t>
  </si>
  <si>
    <t>Effective Exposure</t>
  </si>
  <si>
    <t>Fixed Income (domicile and sub-category not applicable)</t>
  </si>
  <si>
    <r>
      <t xml:space="preserve">   </t>
    </r>
    <r>
      <rPr>
        <i/>
        <sz val="10"/>
        <color theme="1"/>
        <rFont val="Arial"/>
        <family val="2"/>
      </rPr>
      <t>of which:</t>
    </r>
  </si>
  <si>
    <t xml:space="preserve">   Unlisted equity</t>
  </si>
  <si>
    <t xml:space="preserve">   Equity (listing not applicable)</t>
  </si>
  <si>
    <t xml:space="preserve">   Listed property</t>
  </si>
  <si>
    <t xml:space="preserve">   Property (listing not applicable)</t>
  </si>
  <si>
    <t xml:space="preserve">   Listed infrastructure</t>
  </si>
  <si>
    <t xml:space="preserve">     Australian listed infrastructure</t>
  </si>
  <si>
    <t xml:space="preserve">     International listed infrastructure</t>
  </si>
  <si>
    <t xml:space="preserve"> Unlisted infrastructure</t>
  </si>
  <si>
    <t xml:space="preserve">   Infrastructure (listing not applicable)</t>
  </si>
  <si>
    <t>Alternatives (domicile not applicable)</t>
  </si>
  <si>
    <t>Cash ex market value of foreign exchange derivatives contracts and cash offset derivatives</t>
  </si>
  <si>
    <t xml:space="preserve">   Unlisted infrastructure</t>
  </si>
  <si>
    <t>RSE Asset Allocation by investment vehicle</t>
  </si>
  <si>
    <t>Directly held</t>
  </si>
  <si>
    <t>Indirectly held</t>
  </si>
  <si>
    <t xml:space="preserve">  Cash management trust</t>
  </si>
  <si>
    <t xml:space="preserve">  Life company guaranteed</t>
  </si>
  <si>
    <t xml:space="preserve">  Life company investment linked</t>
  </si>
  <si>
    <t xml:space="preserve">  Life company other</t>
  </si>
  <si>
    <t xml:space="preserve">  Listed retail trust</t>
  </si>
  <si>
    <t xml:space="preserve">  Pooled superannuation trust</t>
  </si>
  <si>
    <t xml:space="preserve">  Unlisted retail trust</t>
  </si>
  <si>
    <t xml:space="preserve">  Wholesale trust</t>
  </si>
  <si>
    <t xml:space="preserve">  Other indirect investment</t>
  </si>
  <si>
    <t xml:space="preserve"> </t>
  </si>
  <si>
    <t>Consultation on APRA's Superannuation Data Transformation | APRA</t>
  </si>
  <si>
    <r>
      <rPr>
        <b/>
        <sz val="10"/>
        <color rgb="FF012169"/>
        <rFont val="Arial"/>
        <family val="2"/>
      </rPr>
      <t>Fund type</t>
    </r>
    <r>
      <rPr>
        <sz val="10"/>
        <color theme="1"/>
        <rFont val="Arial"/>
        <family val="2"/>
      </rPr>
      <t xml:space="preserve">
The QSIP includes segmentation of certain statistics by fund type (corporate, industry, public sector and retail). Details on the segmentation methodology are available in the following paper:</t>
    </r>
  </si>
  <si>
    <t>https://www.apra.gov.au/sites/default/files/segmentation_of_superannuation_entities.pdf</t>
  </si>
  <si>
    <t>(released  12 December 2024)</t>
  </si>
  <si>
    <t xml:space="preserve">Corporate </t>
  </si>
  <si>
    <t xml:space="preserve">Industry </t>
  </si>
  <si>
    <t xml:space="preserve">Public Sector </t>
  </si>
  <si>
    <t xml:space="preserve">Retail </t>
  </si>
  <si>
    <t>Total investment</t>
  </si>
  <si>
    <r>
      <rPr>
        <b/>
        <sz val="10"/>
        <color rgb="FF012169"/>
        <rFont val="Arial"/>
        <family val="2"/>
      </rPr>
      <t>Background</t>
    </r>
    <r>
      <rPr>
        <b/>
        <sz val="10"/>
        <color theme="1"/>
        <rFont val="Arial"/>
        <family val="2"/>
      </rPr>
      <t xml:space="preserve">
</t>
    </r>
    <r>
      <rPr>
        <sz val="10"/>
        <color theme="1"/>
        <rFont val="Arial"/>
        <family val="2"/>
      </rPr>
      <t xml:space="preserve">Statistics previously published in the </t>
    </r>
    <r>
      <rPr>
        <i/>
        <sz val="10"/>
        <color theme="1"/>
        <rFont val="Arial"/>
        <family val="2"/>
      </rPr>
      <t>Quarterly Superannuation Performance (QSP)</t>
    </r>
    <r>
      <rPr>
        <sz val="10"/>
        <color theme="1"/>
        <rFont val="Arial"/>
        <family val="2"/>
      </rPr>
      <t xml:space="preserve"> publication have been revised, and new statistics introduced to incorporate changes to the superannuation reporting framework under APRA’s Superannuation Data Transformation, with the first </t>
    </r>
    <r>
      <rPr>
        <i/>
        <sz val="10"/>
        <color theme="1"/>
        <rFont val="Arial"/>
        <family val="2"/>
      </rPr>
      <t>Quarterly Superannuation Industry Publication</t>
    </r>
    <r>
      <rPr>
        <sz val="10"/>
        <color theme="1"/>
        <rFont val="Arial"/>
        <family val="2"/>
      </rPr>
      <t xml:space="preserve"> (QSIP) released in October 2022. Details of the consultation on the publication, including APRA’s response to submissions, can be found on APRA’s website at:</t>
    </r>
  </si>
  <si>
    <r>
      <rPr>
        <b/>
        <sz val="10"/>
        <color rgb="FF012169"/>
        <rFont val="Arial"/>
        <family val="2"/>
      </rPr>
      <t>Source</t>
    </r>
    <r>
      <rPr>
        <b/>
        <sz val="10"/>
        <color theme="1"/>
        <rFont val="Arial"/>
        <family val="2"/>
      </rPr>
      <t xml:space="preserve"> 
</t>
    </r>
    <r>
      <rPr>
        <sz val="10"/>
        <color theme="1"/>
        <rFont val="Arial"/>
        <family val="2"/>
      </rPr>
      <t xml:space="preserve">
The statistics in this publication have been prepared from the following sources:
•  superannuation returns submitted to APRA under the </t>
    </r>
    <r>
      <rPr>
        <i/>
        <sz val="10"/>
        <color theme="1"/>
        <rFont val="Arial"/>
        <family val="2"/>
      </rPr>
      <t>Financial Sector (Collection of Data) Act</t>
    </r>
    <r>
      <rPr>
        <sz val="10"/>
        <color theme="1"/>
        <rFont val="Arial"/>
        <family val="2"/>
      </rPr>
      <t xml:space="preserve"> 2001 and from exempt public sector schemes that report to APRA under a Heads of Government agreement between the Commonwealth and each of the State and Territory Governments;
•  data is provided by the ATO on self-managed superannuation funds (SMSFs) and may include estimates prior to actual data being received by the ATO.</t>
    </r>
    <r>
      <rPr>
        <b/>
        <sz val="10"/>
        <color theme="1"/>
        <rFont val="Arial"/>
        <family val="2"/>
      </rPr>
      <t xml:space="preserve">
</t>
    </r>
    <r>
      <rPr>
        <sz val="10"/>
        <color theme="1"/>
        <rFont val="Arial"/>
        <family val="2"/>
      </rPr>
      <t xml:space="preserve">
</t>
    </r>
    <r>
      <rPr>
        <b/>
        <sz val="10"/>
        <color rgb="FF012169"/>
        <rFont val="Arial"/>
        <family val="2"/>
      </rPr>
      <t>Structure and source</t>
    </r>
    <r>
      <rPr>
        <b/>
        <sz val="10"/>
        <color theme="1"/>
        <rFont val="Arial"/>
        <family val="2"/>
      </rPr>
      <t xml:space="preserve">
</t>
    </r>
    <r>
      <rPr>
        <sz val="10"/>
        <color theme="1"/>
        <rFont val="Arial"/>
        <family val="2"/>
      </rPr>
      <t xml:space="preserve">
The QSIP comprises statistics on different populations of superannuation entities. 
•	 Product breakdown tables (tables 1, 2, 3, and 4) contain data for all APRA-regulated entities with more than six members, and excludes exempt public sector schemes. 
•	 Table 5 - member accounts contains data for the entire superannuation industry
•	 All other tables contain data for all superannuation entities with more than six members, including exempt public sector schemes.</t>
    </r>
  </si>
  <si>
    <r>
      <rPr>
        <b/>
        <sz val="10"/>
        <color rgb="FF012169"/>
        <rFont val="Arial"/>
        <family val="2"/>
      </rPr>
      <t>Changes in reporting framework</t>
    </r>
    <r>
      <rPr>
        <sz val="10"/>
        <color theme="1"/>
        <rFont val="Arial"/>
        <family val="2"/>
      </rPr>
      <t xml:space="preserve">
APRA released a new reporting framework in June 2021. For most superannuation entities with more than six members, the first quarterly forms applied from the quarter ending June 2021 and the first annual forms to the year ending 30 June 2021. From June 2021 to June 2022, data was collected under both the old and new reporting framework. 
There have been a number of new items included in this publication based on the new reporting framework, including data superannuation products, investment options, aggregate membership and asset allocation. Items that have had significant changes to their definitions between the old and new reporting frameworks have been shown with a series break, with the old item ending in March 2021 and the new items beginning in June 2021.
APRA made minor amendments to investment option classifications under SRS 605.0 RSE Structure which applied from 30 June 2023. The option classifications on Table 3 and Table 4 of the QSIP have been updated to reflect the improved classifications.  
</t>
    </r>
  </si>
  <si>
    <r>
      <rPr>
        <b/>
        <sz val="10"/>
        <color theme="1"/>
        <rFont val="Arial"/>
        <family val="2"/>
      </rPr>
      <t xml:space="preserve">
</t>
    </r>
    <r>
      <rPr>
        <b/>
        <sz val="10"/>
        <color rgb="FF012169"/>
        <rFont val="Arial"/>
        <family val="2"/>
      </rPr>
      <t>Information on superannuation products and investment options</t>
    </r>
    <r>
      <rPr>
        <b/>
        <sz val="10"/>
        <color theme="1"/>
        <rFont val="Arial"/>
        <family val="2"/>
      </rPr>
      <t xml:space="preserve">
</t>
    </r>
    <r>
      <rPr>
        <sz val="10"/>
        <color theme="1"/>
        <rFont val="Arial"/>
        <family val="2"/>
      </rPr>
      <t xml:space="preserve">
The new data collection features data collected at the product, investment menu and investment option level. 
Segmentations that appear in this publication at the product level are 
•	 by product type: MySuper, Choice and Defined Benefit products, 
•	 by product phase: Accumulation, Transition to retirement and Retirement, 
Segmentations that appear in this publication at the investment option level are:
•	 by investment option type: multi sector, single sector, direct assets and annuities
•	 by category type: multi manager, single manager and direct investment
•	 investment options accessed via platform
•	 investment options with a lifecycle strategy
For more information on the different types of products, investment menus and investment options, see the glossary, and Superannuation Reporting Standards SRS 605.0 RSE Profile and SRS 606.0 RSE Structure.
</t>
    </r>
    <r>
      <rPr>
        <b/>
        <sz val="10"/>
        <color rgb="FF012169"/>
        <rFont val="Arial"/>
        <family val="2"/>
      </rPr>
      <t>Information on member assets</t>
    </r>
    <r>
      <rPr>
        <sz val="10"/>
        <color theme="1"/>
        <rFont val="Arial"/>
        <family val="2"/>
      </rPr>
      <t xml:space="preserve">
Member assets is a new concept in the QSIP. Statistics on member assets are included in tables 1 – 4 on superannuation products and investment options. Member assets are defined as the assets available to pay member benefits. This is assets less reserves less liabilities excluding members’ benefits. Member Assets are therefore lower than member benefits reported in Tables 5, 6, 7 and 8 which include the value of unfunded defined benefits. Total investments include investments unallocated to member accounts which are not included in member assets. Member assets are net of liabilities and may include other non investment assets including tax assets. </t>
    </r>
  </si>
  <si>
    <r>
      <rPr>
        <b/>
        <sz val="10"/>
        <color rgb="FF000000"/>
        <rFont val="Arial"/>
        <family val="2"/>
      </rPr>
      <t xml:space="preserve">
</t>
    </r>
    <r>
      <rPr>
        <b/>
        <sz val="10"/>
        <color rgb="FF012169"/>
        <rFont val="Arial"/>
        <family val="2"/>
      </rPr>
      <t xml:space="preserve">Information on MySuper members, assets and investments
</t>
    </r>
    <r>
      <rPr>
        <sz val="10"/>
        <color rgb="FF000000"/>
        <rFont val="Arial"/>
        <family val="2"/>
      </rPr>
      <t xml:space="preserve">
A key area of difference in the data collected for MySuper interests in the new collections is the ability to identify the number of member accounts with part of their balance in choice investment options and part of their balance with a MySuper interest. All statistics published under the QSP were inclusive of all MySuper interests. 
In APRA’s new product statistics in Table 1, Table 1a and Table 2, member accounts with a MySuper interest in addition to an interest in choice investment options are included in the Choice product classification. To avoid double counting, these member accounts are excluded from the MySuper product classification. Member accounts with a partial interest are also excluded from MySuper statistics on investments in the QSIP to reflect the population of default members more accurately so that statistics on average account balance and membership by account balance bracket are not skewed by the inclusion of partial interests. This ensures that statistics on average account balance and member demographics provide an accurate representation of members with their full interest in the MySuper product.
The implementation of the new reporting standards required reporting entities to review which investments meet the definition of a MySuper interest when reporting to APRA. Through this process, some entities were found to have included non-MySuper interests when reporting investments under the reporting standards in the previous reporting framework, which accounts for the remaining difference. APRA is working with these entities to review their historical submissions for the reporting standards. </t>
    </r>
  </si>
  <si>
    <r>
      <rPr>
        <b/>
        <sz val="10"/>
        <color theme="1"/>
        <rFont val="Arial"/>
        <family val="2"/>
      </rPr>
      <t xml:space="preserve">
</t>
    </r>
    <r>
      <rPr>
        <sz val="10"/>
        <color theme="1"/>
        <rFont val="Arial"/>
        <family val="2"/>
      </rPr>
      <t xml:space="preserve">
</t>
    </r>
    <r>
      <rPr>
        <b/>
        <sz val="10"/>
        <color rgb="FF012169"/>
        <rFont val="Arial"/>
        <family val="2"/>
      </rPr>
      <t>Information on member accounts with an interest in investment options</t>
    </r>
    <r>
      <rPr>
        <b/>
        <sz val="10"/>
        <color theme="1"/>
        <rFont val="Arial"/>
        <family val="2"/>
      </rPr>
      <t xml:space="preserve">
</t>
    </r>
    <r>
      <rPr>
        <sz val="10"/>
        <color theme="1"/>
        <rFont val="Arial"/>
        <family val="2"/>
      </rPr>
      <t xml:space="preserve">
Member accounts reported on Tables 1, 1a and 2 count those members with interests in different types of superannuation products. Member accounts reported on Tables 3 count those members with interests in different investment options. 
A single member may be invested in multiple investment options within a single superannuation product, therefore members may be counted multiple times in Tables 3 and 4. Therefore, the sum of member accounts in Tables 3 will be greater than the total members in choice products reported that on Tables 1 and 1a.</t>
    </r>
  </si>
  <si>
    <r>
      <rPr>
        <b/>
        <sz val="10"/>
        <color rgb="FF012169"/>
        <rFont val="Arial"/>
        <family val="2"/>
      </rPr>
      <t>Information on direct investment options and single asset options</t>
    </r>
    <r>
      <rPr>
        <sz val="10"/>
        <color theme="1"/>
        <rFont val="Arial"/>
        <family val="2"/>
      </rPr>
      <t xml:space="preserve">
All investment options classified under direct - cash account, direct - term deposit, direct - fixed income instrument, direct - hybrid security, direct - shares and direct - other as well as annuities and insurance only options are classified under single assets in Table 4. See Glossary for further information.</t>
    </r>
  </si>
  <si>
    <r>
      <rPr>
        <b/>
        <sz val="10"/>
        <color theme="1"/>
        <rFont val="Arial"/>
        <family val="2"/>
      </rPr>
      <t xml:space="preserve">
</t>
    </r>
    <r>
      <rPr>
        <b/>
        <sz val="10"/>
        <color rgb="FF012169"/>
        <rFont val="Arial"/>
        <family val="2"/>
      </rPr>
      <t>Comparison with Quarterly Superannuation Performance</t>
    </r>
    <r>
      <rPr>
        <sz val="10"/>
        <color theme="1"/>
        <rFont val="Arial"/>
        <family val="2"/>
      </rPr>
      <t xml:space="preserve">
There are some differences in aggregate statistics across the two publications due to the increased accuracy of statistics in the QSIP which are outlined in the sections above. 
</t>
    </r>
    <r>
      <rPr>
        <b/>
        <sz val="10"/>
        <color rgb="FF012169"/>
        <rFont val="Arial"/>
        <family val="2"/>
      </rPr>
      <t xml:space="preserve">Comparison with Annual Superannuation Bulletin
</t>
    </r>
    <r>
      <rPr>
        <sz val="10"/>
        <color theme="1"/>
        <rFont val="Arial"/>
        <family val="2"/>
      </rPr>
      <t xml:space="preserve">
APRA's Quarterly Superannuation Performance publication includes financial performance and financial position information for entities with more than six members, as well as key statistics for the superannuation industry.
Figures published in the QSIP and </t>
    </r>
    <r>
      <rPr>
        <i/>
        <sz val="10"/>
        <color theme="1"/>
        <rFont val="Arial"/>
        <family val="2"/>
      </rPr>
      <t>Annual Superannuation Bulletin</t>
    </r>
    <r>
      <rPr>
        <sz val="10"/>
        <color theme="1"/>
        <rFont val="Arial"/>
        <family val="2"/>
      </rPr>
      <t xml:space="preserve"> will generally be relatively close but will not match for the following reasons:
</t>
    </r>
    <r>
      <rPr>
        <u/>
        <sz val="10"/>
        <color theme="1"/>
        <rFont val="Arial"/>
        <family val="2"/>
      </rPr>
      <t>Different fund reporting periods</t>
    </r>
    <r>
      <rPr>
        <sz val="10"/>
        <color theme="1"/>
        <rFont val="Arial"/>
        <family val="2"/>
      </rPr>
      <t xml:space="preserve"> - not all funds have the same end date for their year of income, although for the majority of funds it is 30 June. The Annual Superannuation Bulletin uses audited annual accounts that correspond to the funds' year of income. The Quarterly Superannuation Aggregate Publication uses funds' data as at the end of each quarter. The time periods these two publications cover are not perfectly matched yet are similar since the majority of funds have the same end date for their year of income.
</t>
    </r>
    <r>
      <rPr>
        <u/>
        <sz val="10"/>
        <color theme="1"/>
        <rFont val="Arial"/>
        <family val="2"/>
      </rPr>
      <t>Fund classifications</t>
    </r>
    <r>
      <rPr>
        <sz val="10"/>
        <color theme="1"/>
        <rFont val="Arial"/>
        <family val="2"/>
      </rPr>
      <t xml:space="preserve"> – a fund’s functional classification may change over time. The publications use funds' functional classifications as at the end of the reporting period. Therefore the classification used in the Annual Superannuation Bulletin may not match the classification in all four quarters of the year in the Quarterly Superannuation Performance publication.
There are also some differences in aggregate statistics across the two publications due to the increased accuracy of statistics in the QSIP which are outlined in the sections above. </t>
    </r>
  </si>
  <si>
    <t>MySuper asset allocation</t>
  </si>
  <si>
    <t>Table 9a</t>
  </si>
  <si>
    <t>Table 9</t>
  </si>
  <si>
    <t>RSE Asset Allocation</t>
  </si>
  <si>
    <t>Table 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</si>
</sst>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mmm\ yyyy"/>
    <numFmt numFmtId="165" formatCode="#,##0_ ;\-#,##0\ "/>
    <numFmt numFmtId="166" formatCode="_-* #,##0_-;\-* #,##0_-;_-* &quot;-&quot;??_-;_-@_-"/>
    <numFmt numFmtId="167" formatCode="0.0"/>
  </numFmts>
  <fonts count="68" x14ac:knownFonts="1">
    <font>
      <sz val="11"/>
      <color theme="1"/>
      <name val="Calibri"/>
      <family val="2"/>
      <scheme val="minor"/>
    </font>
    <font>
      <sz val="11"/>
      <color theme="1"/>
      <name val="Arial"/>
    </font>
    <font>
      <sz val="34"/>
      <color theme="3"/>
      <name val="Arial"/>
    </font>
    <font>
      <b/>
      <sz val="14"/>
      <color theme="1"/>
      <name val="Arial"/>
    </font>
    <font>
      <b/>
      <sz val="16"/>
      <color theme="4"/>
      <name val="Arial"/>
    </font>
    <font>
      <sz val="8.5"/>
      <color rgb="FF012169"/>
      <name val="Arial"/>
    </font>
    <font>
      <sz val="10"/>
      <color theme="1"/>
      <name val="Arial"/>
    </font>
    <font>
      <u/>
      <sz val="10"/>
      <color indexed="12"/>
      <name val="Arial"/>
    </font>
    <font>
      <b/>
      <sz val="12"/>
      <color rgb="FF012169"/>
      <name val="Arial"/>
    </font>
    <font>
      <b/>
      <i/>
      <sz val="20"/>
      <color rgb="FFC00000"/>
      <name val="DIN OT Light"/>
    </font>
    <font>
      <b/>
      <sz val="20"/>
      <color theme="0"/>
      <name val="Arial"/>
    </font>
    <font>
      <b/>
      <sz val="10"/>
      <color theme="1"/>
      <name val="Arial"/>
    </font>
    <font>
      <u/>
      <sz val="10"/>
      <color theme="10"/>
      <name val="Arial"/>
    </font>
    <font>
      <sz val="10"/>
      <color theme="1"/>
      <name val="DIN OT Light"/>
    </font>
    <font>
      <b/>
      <sz val="16"/>
      <color rgb="FF222C65"/>
      <name val="Arial"/>
    </font>
    <font>
      <u/>
      <sz val="10"/>
      <color rgb="FF0000CC"/>
      <name val="Arial"/>
    </font>
    <font>
      <b/>
      <sz val="16"/>
      <color theme="0"/>
      <name val="Arial"/>
    </font>
    <font>
      <sz val="11"/>
      <color theme="1"/>
      <name val="Calibri"/>
    </font>
    <font>
      <b/>
      <sz val="14"/>
      <color indexed="9"/>
      <name val="Arial"/>
    </font>
    <font>
      <sz val="9"/>
      <color theme="1"/>
      <name val="Arial"/>
    </font>
    <font>
      <b/>
      <i/>
      <sz val="10"/>
      <color theme="1"/>
      <name val="Arial"/>
    </font>
    <font>
      <b/>
      <sz val="11"/>
      <color theme="1"/>
      <name val="Calibri"/>
    </font>
    <font>
      <i/>
      <sz val="10"/>
      <color theme="1"/>
      <name val="Arial"/>
    </font>
    <font>
      <i/>
      <sz val="11"/>
      <color theme="1"/>
      <name val="Arial"/>
    </font>
    <font>
      <sz val="10"/>
      <color theme="1"/>
      <name val="DIN OT"/>
    </font>
    <font>
      <b/>
      <sz val="10"/>
      <color theme="1"/>
      <name val="DIN OT"/>
    </font>
    <font>
      <sz val="9"/>
      <color theme="1"/>
      <name val="Trebuchet MS"/>
    </font>
    <font>
      <b/>
      <sz val="12"/>
      <color theme="1"/>
      <name val="DIN OT"/>
    </font>
    <font>
      <sz val="10"/>
      <color rgb="FF000000"/>
      <name val="Arial"/>
    </font>
    <font>
      <b/>
      <sz val="12"/>
      <color theme="1"/>
      <name val="Arial"/>
    </font>
    <font>
      <b/>
      <sz val="12"/>
      <color indexed="9"/>
      <name val="Arial"/>
    </font>
    <font>
      <sz val="8"/>
      <color theme="1"/>
      <name val="Arial"/>
    </font>
    <font>
      <sz val="10"/>
      <color theme="1"/>
      <name val="Trebuchet MS"/>
    </font>
    <font>
      <b/>
      <sz val="10"/>
      <color theme="1"/>
      <name val="Trebuchet MS"/>
    </font>
    <font>
      <b/>
      <sz val="10"/>
      <color rgb="FFFF0000"/>
      <name val="Trebuchet MS"/>
    </font>
    <font>
      <sz val="11"/>
      <color theme="1"/>
      <name val="DIN OT Light"/>
    </font>
    <font>
      <sz val="10"/>
      <color rgb="FFFF0000"/>
      <name val="Arial"/>
    </font>
    <font>
      <sz val="9"/>
      <color theme="1"/>
      <name val="DIN OT"/>
    </font>
    <font>
      <b/>
      <sz val="8.5"/>
      <color rgb="FF012169"/>
      <name val="Arial"/>
      <family val="2"/>
    </font>
    <font>
      <sz val="10"/>
      <color theme="1"/>
      <name val="Arial"/>
      <family val="2"/>
    </font>
    <font>
      <i/>
      <sz val="10"/>
      <name val="Arial"/>
      <family val="2"/>
    </font>
    <font>
      <sz val="10"/>
      <name val="Arial"/>
      <family val="2"/>
    </font>
    <font>
      <i/>
      <sz val="10"/>
      <color theme="1"/>
      <name val="Arial"/>
      <family val="2"/>
    </font>
    <font>
      <vertAlign val="superscript"/>
      <sz val="10"/>
      <name val="Arial"/>
      <family val="2"/>
    </font>
    <font>
      <b/>
      <i/>
      <sz val="10"/>
      <name val="Arial"/>
      <family val="2"/>
    </font>
    <font>
      <b/>
      <sz val="10"/>
      <name val="Arial"/>
      <family val="2"/>
    </font>
    <font>
      <vertAlign val="superscript"/>
      <sz val="11"/>
      <color theme="1"/>
      <name val="DIN OT Light"/>
      <family val="2"/>
    </font>
    <font>
      <sz val="11"/>
      <color theme="1"/>
      <name val="DIN OT Light"/>
      <family val="2"/>
    </font>
    <font>
      <b/>
      <sz val="10"/>
      <color rgb="FF012169"/>
      <name val="Arial"/>
      <family val="2"/>
    </font>
    <font>
      <b/>
      <sz val="10"/>
      <color theme="1"/>
      <name val="Arial"/>
      <family val="2"/>
    </font>
    <font>
      <sz val="10"/>
      <color rgb="FFFF0000"/>
      <name val="Arial"/>
      <family val="2"/>
    </font>
    <font>
      <u/>
      <sz val="10"/>
      <color theme="1"/>
      <name val="Arial"/>
      <family val="2"/>
    </font>
    <font>
      <sz val="11"/>
      <color theme="1"/>
      <name val="Calibri"/>
      <family val="2"/>
      <scheme val="minor"/>
    </font>
    <font>
      <b/>
      <sz val="14"/>
      <color indexed="9"/>
      <name val="Arial"/>
      <family val="2"/>
    </font>
    <font>
      <sz val="9"/>
      <color theme="1"/>
      <name val="Arial"/>
      <family val="2"/>
    </font>
    <font>
      <sz val="11"/>
      <color theme="1"/>
      <name val="Arial"/>
      <family val="2"/>
    </font>
    <font>
      <b/>
      <i/>
      <sz val="10"/>
      <color theme="1"/>
      <name val="Arial"/>
      <family val="2"/>
    </font>
    <font>
      <b/>
      <sz val="8"/>
      <color theme="1"/>
      <name val="Arial"/>
      <family val="2"/>
    </font>
    <font>
      <i/>
      <sz val="11"/>
      <color theme="1"/>
      <name val="Arial"/>
      <family val="2"/>
    </font>
    <font>
      <b/>
      <sz val="12"/>
      <color theme="1"/>
      <name val="Arial"/>
      <family val="2"/>
    </font>
    <font>
      <b/>
      <sz val="12"/>
      <color indexed="9"/>
      <name val="Arial"/>
      <family val="2"/>
    </font>
    <font>
      <sz val="10"/>
      <color rgb="FF000000"/>
      <name val="Arial"/>
      <family val="2"/>
    </font>
    <font>
      <b/>
      <sz val="10"/>
      <color rgb="FF000000"/>
      <name val="Arial"/>
      <family val="2"/>
    </font>
    <font>
      <sz val="8"/>
      <color theme="1"/>
      <name val="Arial"/>
      <family val="2"/>
    </font>
    <font>
      <b/>
      <sz val="10"/>
      <color indexed="9"/>
      <name val="Arial"/>
      <family val="2"/>
    </font>
    <font>
      <b/>
      <sz val="18"/>
      <color theme="0"/>
      <name val="Arial"/>
      <family val="2"/>
    </font>
    <font>
      <b/>
      <i/>
      <sz val="10"/>
      <color rgb="FFC00000"/>
      <name val="DIN OT Light"/>
      <family val="2"/>
    </font>
    <font>
      <u/>
      <sz val="10"/>
      <color theme="10"/>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02060"/>
        <bgColor indexed="64"/>
      </patternFill>
    </fill>
    <fill>
      <patternFill patternType="solid">
        <fgColor rgb="FFCCE2F5"/>
        <bgColor indexed="64"/>
      </patternFill>
    </fill>
    <fill>
      <patternFill patternType="solid">
        <fgColor rgb="FF222C65"/>
        <bgColor indexed="64"/>
      </patternFill>
    </fill>
    <fill>
      <patternFill patternType="solid">
        <fgColor rgb="FFCCE2F5"/>
        <bgColor rgb="FF000000"/>
      </patternFill>
    </fill>
    <fill>
      <patternFill patternType="solid">
        <fgColor rgb="FFFFFFFF"/>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52" fillId="0" borderId="0" applyFont="0" applyFill="0" applyBorder="0" applyAlignment="0" applyProtection="0"/>
    <xf numFmtId="0" fontId="52" fillId="0" borderId="0"/>
    <xf numFmtId="9" fontId="52" fillId="0" borderId="0" applyFont="0" applyFill="0" applyBorder="0" applyAlignment="0" applyProtection="0"/>
  </cellStyleXfs>
  <cellXfs count="266">
    <xf numFmtId="0" fontId="0" fillId="0" borderId="0" xfId="0"/>
    <xf numFmtId="0" fontId="1" fillId="2" borderId="0" xfId="0" applyFont="1" applyFill="1" applyAlignment="1">
      <alignment vertical="top"/>
    </xf>
    <xf numFmtId="0" fontId="2" fillId="2" borderId="0" xfId="0" applyFont="1" applyFill="1" applyAlignment="1">
      <alignment wrapText="1"/>
    </xf>
    <xf numFmtId="164" fontId="3" fillId="2" borderId="0" xfId="0" applyNumberFormat="1" applyFont="1" applyFill="1" applyAlignment="1">
      <alignment horizontal="left" vertical="top" wrapText="1"/>
    </xf>
    <xf numFmtId="0" fontId="4" fillId="2" borderId="0" xfId="0" applyFont="1" applyFill="1" applyAlignment="1">
      <alignment vertical="top"/>
    </xf>
    <xf numFmtId="0" fontId="5" fillId="0" borderId="0" xfId="0" applyFont="1" applyAlignment="1">
      <alignment vertical="center"/>
    </xf>
    <xf numFmtId="0" fontId="6" fillId="3" borderId="0" xfId="0" applyFont="1" applyFill="1" applyAlignment="1">
      <alignment horizontal="left"/>
    </xf>
    <xf numFmtId="0" fontId="6" fillId="0" borderId="0" xfId="0" applyFont="1" applyAlignment="1">
      <alignment horizontal="justify"/>
    </xf>
    <xf numFmtId="0" fontId="6" fillId="3" borderId="0" xfId="0" applyFont="1" applyFill="1" applyAlignment="1">
      <alignment horizontal="left" vertical="top" wrapText="1"/>
    </xf>
    <xf numFmtId="0" fontId="7" fillId="3" borderId="0" xfId="0" applyFont="1" applyFill="1" applyAlignment="1">
      <alignment horizontal="left" vertical="top" wrapText="1"/>
    </xf>
    <xf numFmtId="0" fontId="6" fillId="3" borderId="0" xfId="0" applyFont="1" applyFill="1" applyAlignment="1">
      <alignment horizontal="left" wrapText="1"/>
    </xf>
    <xf numFmtId="0" fontId="9" fillId="0" borderId="0" xfId="0" applyFont="1" applyAlignment="1">
      <alignment horizontal="left" wrapText="1"/>
    </xf>
    <xf numFmtId="0" fontId="10" fillId="4" borderId="0" xfId="0" applyFont="1" applyFill="1" applyAlignment="1">
      <alignment horizontal="left" wrapText="1"/>
    </xf>
    <xf numFmtId="0" fontId="1" fillId="0" borderId="0" xfId="0" applyFont="1" applyAlignment="1">
      <alignment vertical="center" wrapText="1"/>
    </xf>
    <xf numFmtId="0" fontId="1" fillId="0" borderId="0" xfId="0" applyFont="1" applyAlignment="1">
      <alignment wrapText="1"/>
    </xf>
    <xf numFmtId="0" fontId="11"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top" wrapText="1"/>
    </xf>
    <xf numFmtId="0" fontId="13" fillId="2" borderId="0" xfId="0" applyFont="1" applyFill="1"/>
    <xf numFmtId="0" fontId="14" fillId="2" borderId="0" xfId="0" applyFont="1" applyFill="1" applyAlignment="1">
      <alignment horizontal="left"/>
    </xf>
    <xf numFmtId="0" fontId="6" fillId="2" borderId="0" xfId="0" applyFont="1" applyFill="1"/>
    <xf numFmtId="0" fontId="7" fillId="0" borderId="0" xfId="0" applyFont="1"/>
    <xf numFmtId="0" fontId="11" fillId="2" borderId="0" xfId="0" applyFont="1" applyFill="1"/>
    <xf numFmtId="0" fontId="15" fillId="2" borderId="0" xfId="0" applyFont="1" applyFill="1" applyAlignment="1">
      <alignment horizontal="left"/>
    </xf>
    <xf numFmtId="0" fontId="6" fillId="2" borderId="0" xfId="0" applyFont="1" applyFill="1" applyAlignment="1">
      <alignment horizontal="left"/>
    </xf>
    <xf numFmtId="0" fontId="6" fillId="0" borderId="0" xfId="0" applyFont="1"/>
    <xf numFmtId="0" fontId="1" fillId="0" borderId="0" xfId="0" applyFont="1"/>
    <xf numFmtId="0" fontId="1" fillId="0" borderId="1" xfId="0" applyFont="1" applyBorder="1"/>
    <xf numFmtId="164" fontId="11" fillId="2" borderId="1" xfId="0" applyNumberFormat="1" applyFont="1" applyFill="1" applyBorder="1" applyAlignment="1">
      <alignment horizontal="right" vertical="center" wrapText="1"/>
    </xf>
    <xf numFmtId="166" fontId="6" fillId="0" borderId="0" xfId="0" applyNumberFormat="1" applyFont="1"/>
    <xf numFmtId="164" fontId="11" fillId="0" borderId="1" xfId="0" applyNumberFormat="1" applyFont="1" applyBorder="1" applyAlignment="1">
      <alignment horizontal="right" vertical="center" wrapText="1"/>
    </xf>
    <xf numFmtId="0" fontId="6" fillId="0" borderId="0" xfId="0" applyFont="1" applyAlignment="1">
      <alignment horizontal="left" indent="2"/>
    </xf>
    <xf numFmtId="0" fontId="6" fillId="0" borderId="0" xfId="0" applyFont="1" applyAlignment="1">
      <alignment wrapText="1"/>
    </xf>
    <xf numFmtId="3" fontId="6" fillId="0" borderId="0" xfId="0" applyNumberFormat="1" applyFont="1"/>
    <xf numFmtId="0" fontId="17" fillId="0" borderId="0" xfId="0" applyFont="1"/>
    <xf numFmtId="43" fontId="1" fillId="0" borderId="0" xfId="0" applyNumberFormat="1" applyFont="1"/>
    <xf numFmtId="0" fontId="21" fillId="0" borderId="0" xfId="0" applyFont="1"/>
    <xf numFmtId="0" fontId="6" fillId="0" borderId="0" xfId="0" applyFont="1" applyAlignment="1">
      <alignment horizontal="left"/>
    </xf>
    <xf numFmtId="0" fontId="6" fillId="0" borderId="0" xfId="0" applyFont="1" applyAlignment="1">
      <alignment horizontal="left" indent="1"/>
    </xf>
    <xf numFmtId="0" fontId="6" fillId="0" borderId="0" xfId="0" applyFont="1" applyAlignment="1">
      <alignment horizontal="left" wrapText="1" indent="1"/>
    </xf>
    <xf numFmtId="0" fontId="23" fillId="0" borderId="0" xfId="0" applyFont="1" applyAlignment="1">
      <alignment vertical="center"/>
    </xf>
    <xf numFmtId="166" fontId="24" fillId="0" borderId="0" xfId="0" applyNumberFormat="1" applyFont="1"/>
    <xf numFmtId="0" fontId="6" fillId="0" borderId="0" xfId="0" applyFont="1" applyAlignment="1">
      <alignment horizontal="left" indent="3"/>
    </xf>
    <xf numFmtId="0" fontId="11" fillId="0" borderId="0" xfId="0" applyFont="1" applyAlignment="1">
      <alignment horizontal="left" wrapText="1" indent="1"/>
    </xf>
    <xf numFmtId="164" fontId="11" fillId="0" borderId="0" xfId="0" applyNumberFormat="1" applyFont="1" applyAlignment="1">
      <alignment horizontal="center" vertical="center" wrapText="1"/>
    </xf>
    <xf numFmtId="166" fontId="25" fillId="0" borderId="0" xfId="0" applyNumberFormat="1" applyFont="1"/>
    <xf numFmtId="166" fontId="17" fillId="0" borderId="0" xfId="0" applyNumberFormat="1" applyFont="1"/>
    <xf numFmtId="0" fontId="26" fillId="0" borderId="0" xfId="0" applyFont="1"/>
    <xf numFmtId="164" fontId="26" fillId="0" borderId="0" xfId="0" applyNumberFormat="1"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left" indent="2"/>
    </xf>
    <xf numFmtId="17" fontId="6" fillId="0" borderId="0" xfId="0" applyNumberFormat="1" applyFont="1" applyAlignment="1">
      <alignment horizontal="center" vertical="center"/>
    </xf>
    <xf numFmtId="0" fontId="1" fillId="0" borderId="2" xfId="0" applyFont="1" applyBorder="1"/>
    <xf numFmtId="0" fontId="31" fillId="0" borderId="0" xfId="0" applyFont="1"/>
    <xf numFmtId="0" fontId="6" fillId="0" borderId="2" xfId="0" applyFont="1" applyBorder="1"/>
    <xf numFmtId="17" fontId="6" fillId="0" borderId="0" xfId="0" applyNumberFormat="1" applyFont="1" applyAlignment="1">
      <alignment horizontal="left" vertical="center"/>
    </xf>
    <xf numFmtId="164" fontId="11" fillId="0" borderId="2" xfId="0" applyNumberFormat="1" applyFont="1" applyBorder="1" applyAlignment="1">
      <alignment vertical="center" wrapText="1"/>
    </xf>
    <xf numFmtId="164" fontId="11" fillId="0" borderId="1"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166" fontId="6" fillId="6" borderId="2" xfId="0" applyNumberFormat="1" applyFont="1" applyFill="1" applyBorder="1"/>
    <xf numFmtId="164" fontId="33" fillId="0" borderId="0" xfId="0" applyNumberFormat="1" applyFont="1" applyAlignment="1">
      <alignment horizontal="center" vertical="center" wrapText="1"/>
    </xf>
    <xf numFmtId="166" fontId="6" fillId="9" borderId="3" xfId="0" applyNumberFormat="1" applyFont="1" applyFill="1" applyBorder="1"/>
    <xf numFmtId="166" fontId="6" fillId="9" borderId="0" xfId="0" applyNumberFormat="1" applyFont="1" applyFill="1"/>
    <xf numFmtId="166" fontId="11" fillId="6" borderId="2" xfId="0" applyNumberFormat="1" applyFont="1" applyFill="1" applyBorder="1"/>
    <xf numFmtId="166" fontId="11" fillId="6" borderId="2" xfId="0" applyNumberFormat="1" applyFont="1" applyFill="1" applyBorder="1" applyAlignment="1">
      <alignment vertical="center"/>
    </xf>
    <xf numFmtId="0" fontId="32" fillId="0" borderId="0" xfId="0" applyFont="1"/>
    <xf numFmtId="0" fontId="11" fillId="0" borderId="2" xfId="0" applyFont="1" applyBorder="1" applyAlignment="1">
      <alignment horizontal="center" vertical="center"/>
    </xf>
    <xf numFmtId="0" fontId="11" fillId="6" borderId="2" xfId="0" applyFont="1" applyFill="1" applyBorder="1" applyAlignment="1">
      <alignment horizontal="left" wrapText="1" indent="1"/>
    </xf>
    <xf numFmtId="0" fontId="11" fillId="6" borderId="2" xfId="0" applyFont="1" applyFill="1" applyBorder="1" applyAlignment="1">
      <alignment horizontal="left" vertical="center" wrapText="1" indent="1"/>
    </xf>
    <xf numFmtId="0" fontId="11" fillId="0" borderId="0" xfId="0" applyFont="1" applyAlignment="1">
      <alignment vertical="center"/>
    </xf>
    <xf numFmtId="166" fontId="1" fillId="0" borderId="2" xfId="0" applyNumberFormat="1" applyFont="1" applyBorder="1"/>
    <xf numFmtId="0" fontId="34" fillId="0" borderId="0" xfId="0" applyFont="1" applyAlignment="1">
      <alignment wrapText="1"/>
    </xf>
    <xf numFmtId="166" fontId="24" fillId="9" borderId="0" xfId="0" applyNumberFormat="1" applyFont="1" applyFill="1"/>
    <xf numFmtId="3" fontId="6" fillId="0" borderId="3" xfId="0" applyNumberFormat="1" applyFont="1" applyBorder="1" applyAlignment="1">
      <alignment horizontal="right" vertical="top" indent="1"/>
    </xf>
    <xf numFmtId="3" fontId="6" fillId="0" borderId="0" xfId="0" applyNumberFormat="1" applyFont="1" applyAlignment="1">
      <alignment horizontal="right" vertical="top" indent="1"/>
    </xf>
    <xf numFmtId="3" fontId="11" fillId="6" borderId="2" xfId="0" applyNumberFormat="1" applyFont="1" applyFill="1" applyBorder="1" applyAlignment="1">
      <alignment horizontal="right" vertical="top" indent="1"/>
    </xf>
    <xf numFmtId="3" fontId="11" fillId="6" borderId="2" xfId="0" applyNumberFormat="1" applyFont="1" applyFill="1" applyBorder="1" applyAlignment="1">
      <alignment horizontal="right" vertical="center" indent="1"/>
    </xf>
    <xf numFmtId="0" fontId="20" fillId="0" borderId="0" xfId="0" applyFont="1" applyAlignment="1">
      <alignment horizontal="center" vertical="center"/>
    </xf>
    <xf numFmtId="3" fontId="31" fillId="0" borderId="0" xfId="0" applyNumberFormat="1" applyFont="1" applyAlignment="1">
      <alignment horizontal="right" vertical="top" indent="1"/>
    </xf>
    <xf numFmtId="0" fontId="22" fillId="0" borderId="0" xfId="0" applyFont="1" applyAlignment="1">
      <alignment wrapText="1"/>
    </xf>
    <xf numFmtId="164" fontId="11" fillId="0" borderId="1" xfId="0" applyNumberFormat="1" applyFont="1" applyBorder="1" applyAlignment="1">
      <alignment vertical="center" wrapText="1"/>
    </xf>
    <xf numFmtId="0" fontId="35" fillId="0" borderId="0" xfId="0" applyFont="1"/>
    <xf numFmtId="0" fontId="23" fillId="0" borderId="0" xfId="0" applyFont="1"/>
    <xf numFmtId="0" fontId="36" fillId="0" borderId="0" xfId="0" applyFont="1" applyAlignment="1">
      <alignment horizontal="left" indent="2"/>
    </xf>
    <xf numFmtId="3" fontId="6" fillId="0" borderId="0" xfId="0" applyNumberFormat="1" applyFont="1" applyAlignment="1">
      <alignment horizontal="center" vertical="top"/>
    </xf>
    <xf numFmtId="0" fontId="20" fillId="0" borderId="0" xfId="0" applyFont="1" applyAlignment="1">
      <alignment horizontal="left" vertical="top" wrapText="1"/>
    </xf>
    <xf numFmtId="0" fontId="11" fillId="0" borderId="0" xfId="0" applyFont="1" applyAlignment="1">
      <alignment horizontal="left"/>
    </xf>
    <xf numFmtId="0" fontId="6" fillId="0" borderId="2" xfId="0" applyFont="1" applyBorder="1" applyAlignment="1">
      <alignment vertical="center"/>
    </xf>
    <xf numFmtId="17" fontId="11" fillId="2" borderId="0" xfId="0" applyNumberFormat="1" applyFont="1" applyFill="1" applyAlignment="1">
      <alignment horizontal="left" vertical="center" wrapText="1"/>
    </xf>
    <xf numFmtId="0" fontId="29" fillId="2" borderId="0" xfId="0" applyFont="1" applyFill="1" applyAlignment="1">
      <alignment vertical="center"/>
    </xf>
    <xf numFmtId="0" fontId="30" fillId="2" borderId="0" xfId="0" applyFont="1" applyFill="1" applyAlignment="1">
      <alignment horizontal="center" vertical="center"/>
    </xf>
    <xf numFmtId="0" fontId="37" fillId="0" borderId="0" xfId="0" applyFont="1" applyAlignment="1">
      <alignment vertical="center"/>
    </xf>
    <xf numFmtId="0" fontId="0" fillId="0" borderId="2" xfId="0" applyBorder="1"/>
    <xf numFmtId="0" fontId="0" fillId="0" borderId="1" xfId="0" applyBorder="1"/>
    <xf numFmtId="0" fontId="31" fillId="0" borderId="2" xfId="0" applyFont="1" applyBorder="1"/>
    <xf numFmtId="0" fontId="55" fillId="0" borderId="0" xfId="0" applyFont="1"/>
    <xf numFmtId="0" fontId="49" fillId="2" borderId="0" xfId="0" applyFont="1" applyFill="1" applyAlignment="1">
      <alignment horizontal="left" wrapText="1"/>
    </xf>
    <xf numFmtId="164" fontId="49" fillId="2" borderId="0" xfId="0" applyNumberFormat="1" applyFont="1" applyFill="1" applyAlignment="1">
      <alignment horizontal="center" vertical="center" wrapText="1"/>
    </xf>
    <xf numFmtId="0" fontId="55" fillId="0" borderId="2" xfId="0" applyFont="1" applyBorder="1"/>
    <xf numFmtId="0" fontId="56" fillId="0" borderId="0" xfId="0" applyFont="1" applyAlignment="1">
      <alignment horizontal="left" wrapText="1"/>
    </xf>
    <xf numFmtId="0" fontId="39" fillId="2" borderId="0" xfId="0" applyFont="1" applyFill="1"/>
    <xf numFmtId="164" fontId="49" fillId="2" borderId="1" xfId="0" applyNumberFormat="1" applyFont="1" applyFill="1" applyBorder="1" applyAlignment="1">
      <alignment horizontal="right" vertical="center" wrapText="1"/>
    </xf>
    <xf numFmtId="0" fontId="39" fillId="0" borderId="0" xfId="0" applyFont="1"/>
    <xf numFmtId="166" fontId="39" fillId="0" borderId="0" xfId="0" applyNumberFormat="1" applyFont="1"/>
    <xf numFmtId="3" fontId="39" fillId="0" borderId="0" xfId="0" applyNumberFormat="1" applyFont="1"/>
    <xf numFmtId="0" fontId="39" fillId="0" borderId="0" xfId="0" applyFont="1" applyAlignment="1">
      <alignment horizontal="left" indent="2"/>
    </xf>
    <xf numFmtId="0" fontId="39" fillId="0" borderId="0" xfId="0" applyFont="1" applyAlignment="1">
      <alignment wrapText="1"/>
    </xf>
    <xf numFmtId="0" fontId="39" fillId="0" borderId="0" xfId="0" applyFont="1" applyAlignment="1">
      <alignment horizontal="left" wrapText="1" indent="2"/>
    </xf>
    <xf numFmtId="0" fontId="49" fillId="0" borderId="0" xfId="0" applyFont="1"/>
    <xf numFmtId="0" fontId="49" fillId="6" borderId="0" xfId="0" applyFont="1" applyFill="1"/>
    <xf numFmtId="166" fontId="49" fillId="6" borderId="0" xfId="0" applyNumberFormat="1" applyFont="1" applyFill="1"/>
    <xf numFmtId="0" fontId="49" fillId="2" borderId="0" xfId="0" applyFont="1" applyFill="1"/>
    <xf numFmtId="0" fontId="56" fillId="2" borderId="0" xfId="0" applyFont="1" applyFill="1" applyAlignment="1">
      <alignment horizontal="left" wrapText="1"/>
    </xf>
    <xf numFmtId="166" fontId="49" fillId="0" borderId="0" xfId="0" applyNumberFormat="1" applyFont="1"/>
    <xf numFmtId="0" fontId="39" fillId="2" borderId="0" xfId="0" applyFont="1" applyFill="1" applyAlignment="1">
      <alignment horizontal="left" indent="2"/>
    </xf>
    <xf numFmtId="0" fontId="39" fillId="2" borderId="0" xfId="0" applyFont="1" applyFill="1" applyAlignment="1">
      <alignment wrapText="1"/>
    </xf>
    <xf numFmtId="0" fontId="39" fillId="2" borderId="0" xfId="0" applyFont="1" applyFill="1" applyAlignment="1">
      <alignment horizontal="left" wrapText="1" indent="2"/>
    </xf>
    <xf numFmtId="164" fontId="49" fillId="0" borderId="1" xfId="0" applyNumberFormat="1" applyFont="1" applyBorder="1" applyAlignment="1">
      <alignment horizontal="right" vertical="center" wrapText="1"/>
    </xf>
    <xf numFmtId="165" fontId="39" fillId="2" borderId="0" xfId="0" applyNumberFormat="1" applyFont="1" applyFill="1"/>
    <xf numFmtId="0" fontId="39" fillId="2" borderId="0" xfId="0" applyFont="1" applyFill="1" applyAlignment="1">
      <alignment horizontal="right"/>
    </xf>
    <xf numFmtId="0" fontId="39" fillId="2" borderId="0" xfId="0" applyFont="1" applyFill="1" applyAlignment="1">
      <alignment horizontal="left" wrapText="1" indent="1"/>
    </xf>
    <xf numFmtId="165" fontId="49" fillId="2" borderId="0" xfId="0" applyNumberFormat="1" applyFont="1" applyFill="1"/>
    <xf numFmtId="0" fontId="49" fillId="2" borderId="0" xfId="0" applyFont="1" applyFill="1" applyAlignment="1">
      <alignment horizontal="left" vertical="center"/>
    </xf>
    <xf numFmtId="0" fontId="57" fillId="0" borderId="0" xfId="0" applyFont="1" applyAlignment="1">
      <alignment horizontal="centerContinuous" vertical="center"/>
    </xf>
    <xf numFmtId="0" fontId="39" fillId="0" borderId="0" xfId="0" applyFont="1" applyAlignment="1">
      <alignment horizontal="left" wrapText="1"/>
    </xf>
    <xf numFmtId="0" fontId="49" fillId="6" borderId="0" xfId="0" applyFont="1" applyFill="1" applyAlignment="1">
      <alignment horizontal="left"/>
    </xf>
    <xf numFmtId="0" fontId="39" fillId="0" borderId="0" xfId="0" applyFont="1" applyAlignment="1">
      <alignment horizontal="left" indent="1"/>
    </xf>
    <xf numFmtId="0" fontId="39" fillId="0" borderId="0" xfId="0" applyFont="1" applyAlignment="1">
      <alignment horizontal="left"/>
    </xf>
    <xf numFmtId="9" fontId="39" fillId="0" borderId="0" xfId="0" applyNumberFormat="1" applyFont="1" applyAlignment="1">
      <alignment horizontal="right"/>
    </xf>
    <xf numFmtId="3" fontId="39" fillId="0" borderId="2" xfId="0" applyNumberFormat="1" applyFont="1" applyBorder="1" applyAlignment="1">
      <alignment horizontal="right"/>
    </xf>
    <xf numFmtId="0" fontId="58" fillId="0" borderId="0" xfId="0" applyFont="1" applyAlignment="1">
      <alignment vertical="center"/>
    </xf>
    <xf numFmtId="164" fontId="49" fillId="0" borderId="0" xfId="0" applyNumberFormat="1" applyFont="1" applyAlignment="1">
      <alignment horizontal="right" vertical="center" wrapText="1"/>
    </xf>
    <xf numFmtId="3" fontId="55" fillId="0" borderId="0" xfId="0" applyNumberFormat="1" applyFont="1"/>
    <xf numFmtId="0" fontId="39" fillId="0" borderId="0" xfId="0" applyFont="1" applyAlignment="1">
      <alignment horizontal="left" wrapText="1" indent="1"/>
    </xf>
    <xf numFmtId="0" fontId="49" fillId="6" borderId="0" xfId="0" applyFont="1" applyFill="1" applyAlignment="1">
      <alignment horizontal="left" indent="1"/>
    </xf>
    <xf numFmtId="0" fontId="42" fillId="0" borderId="0" xfId="0" applyFont="1" applyAlignment="1">
      <alignment horizontal="left" indent="2"/>
    </xf>
    <xf numFmtId="0" fontId="55" fillId="0" borderId="3" xfId="0" applyFont="1" applyBorder="1"/>
    <xf numFmtId="0" fontId="49" fillId="6" borderId="0" xfId="0" applyFont="1" applyFill="1" applyAlignment="1">
      <alignment horizontal="left" indent="2"/>
    </xf>
    <xf numFmtId="0" fontId="42" fillId="2" borderId="0" xfId="0" applyFont="1" applyFill="1" applyAlignment="1">
      <alignment horizontal="left" indent="3"/>
    </xf>
    <xf numFmtId="0" fontId="49" fillId="0" borderId="0" xfId="0" applyFont="1" applyAlignment="1">
      <alignment horizontal="left" wrapText="1"/>
    </xf>
    <xf numFmtId="164" fontId="49" fillId="0" borderId="0" xfId="0" applyNumberFormat="1" applyFont="1" applyAlignment="1">
      <alignment horizontal="center" vertical="center" wrapText="1"/>
    </xf>
    <xf numFmtId="0" fontId="49" fillId="0" borderId="0" xfId="0" applyFont="1" applyAlignment="1">
      <alignment horizontal="left" wrapText="1" indent="1"/>
    </xf>
    <xf numFmtId="0" fontId="39" fillId="0" borderId="0" xfId="0" applyFont="1" applyAlignment="1">
      <alignment horizontal="left" indent="3"/>
    </xf>
    <xf numFmtId="0" fontId="39" fillId="0" borderId="0" xfId="0" applyFont="1" applyAlignment="1">
      <alignment horizontal="left" indent="4"/>
    </xf>
    <xf numFmtId="0" fontId="59" fillId="0" borderId="0" xfId="0" applyFont="1" applyAlignment="1">
      <alignment horizontal="center" vertical="center"/>
    </xf>
    <xf numFmtId="0" fontId="60" fillId="0" borderId="0" xfId="0" applyFont="1" applyAlignment="1">
      <alignment horizontal="center" vertical="center"/>
    </xf>
    <xf numFmtId="0" fontId="39" fillId="0" borderId="0" xfId="0" applyFont="1" applyAlignment="1">
      <alignment horizontal="left" wrapText="1" indent="9"/>
    </xf>
    <xf numFmtId="0" fontId="39" fillId="6" borderId="0" xfId="0" applyFont="1" applyFill="1" applyAlignment="1">
      <alignment horizontal="left" indent="2"/>
    </xf>
    <xf numFmtId="3" fontId="49" fillId="6" borderId="0" xfId="0" applyNumberFormat="1" applyFont="1" applyFill="1"/>
    <xf numFmtId="0" fontId="39" fillId="0" borderId="0" xfId="0" applyFont="1" applyAlignment="1">
      <alignment horizontal="right"/>
    </xf>
    <xf numFmtId="0" fontId="61" fillId="8" borderId="0" xfId="0" applyFont="1" applyFill="1" applyAlignment="1">
      <alignment horizontal="left" indent="2"/>
    </xf>
    <xf numFmtId="3" fontId="62" fillId="8" borderId="0" xfId="0" applyNumberFormat="1" applyFont="1" applyFill="1"/>
    <xf numFmtId="0" fontId="61" fillId="0" borderId="0" xfId="0" applyFont="1" applyAlignment="1">
      <alignment horizontal="left" indent="4"/>
    </xf>
    <xf numFmtId="3" fontId="61" fillId="0" borderId="0" xfId="0" applyNumberFormat="1" applyFont="1"/>
    <xf numFmtId="0" fontId="61" fillId="0" borderId="0" xfId="0" applyFont="1" applyAlignment="1">
      <alignment horizontal="left" wrapText="1" indent="9"/>
    </xf>
    <xf numFmtId="0" fontId="61" fillId="0" borderId="0" xfId="0" applyFont="1"/>
    <xf numFmtId="0" fontId="39" fillId="0" borderId="0" xfId="0" applyFont="1" applyAlignment="1">
      <alignment horizontal="left" wrapText="1" indent="8"/>
    </xf>
    <xf numFmtId="0" fontId="60" fillId="0" borderId="0" xfId="0" applyFont="1" applyAlignment="1">
      <alignment vertical="center"/>
    </xf>
    <xf numFmtId="0" fontId="60" fillId="0" borderId="0" xfId="0" applyFont="1" applyAlignment="1">
      <alignment horizontal="right" vertical="center"/>
    </xf>
    <xf numFmtId="17" fontId="39" fillId="0" borderId="0" xfId="0" applyNumberFormat="1" applyFont="1" applyAlignment="1">
      <alignment horizontal="center" vertical="center"/>
    </xf>
    <xf numFmtId="164" fontId="49" fillId="0" borderId="2" xfId="0" applyNumberFormat="1" applyFont="1" applyBorder="1" applyAlignment="1">
      <alignment horizontal="right" vertical="center" wrapText="1"/>
    </xf>
    <xf numFmtId="166" fontId="49" fillId="0" borderId="0" xfId="0" applyNumberFormat="1" applyFont="1" applyAlignment="1">
      <alignment horizontal="right" vertical="center" wrapText="1" indent="3"/>
    </xf>
    <xf numFmtId="0" fontId="39" fillId="9" borderId="0" xfId="0" applyFont="1" applyFill="1" applyAlignment="1">
      <alignment horizontal="left" wrapText="1" indent="1"/>
    </xf>
    <xf numFmtId="165" fontId="39" fillId="0" borderId="0" xfId="0" applyNumberFormat="1" applyFont="1" applyAlignment="1">
      <alignment vertical="center" wrapText="1"/>
    </xf>
    <xf numFmtId="0" fontId="49" fillId="6" borderId="0" xfId="0" applyFont="1" applyFill="1" applyAlignment="1">
      <alignment horizontal="left" wrapText="1"/>
    </xf>
    <xf numFmtId="165" fontId="49" fillId="6" borderId="0" xfId="0" applyNumberFormat="1" applyFont="1" applyFill="1" applyAlignment="1">
      <alignment vertical="center" wrapText="1"/>
    </xf>
    <xf numFmtId="165" fontId="49" fillId="0" borderId="0" xfId="0" applyNumberFormat="1" applyFont="1" applyAlignment="1">
      <alignment vertical="center" wrapText="1"/>
    </xf>
    <xf numFmtId="0" fontId="39" fillId="0" borderId="2" xfId="0" applyFont="1" applyBorder="1" applyAlignment="1">
      <alignment horizontal="left" wrapText="1" indent="1"/>
    </xf>
    <xf numFmtId="0" fontId="39" fillId="0" borderId="2" xfId="0" applyFont="1" applyBorder="1"/>
    <xf numFmtId="0" fontId="49" fillId="0" borderId="3" xfId="0" applyFont="1" applyBorder="1" applyAlignment="1">
      <alignment horizontal="left" wrapText="1"/>
    </xf>
    <xf numFmtId="166" fontId="49" fillId="0" borderId="3" xfId="0" applyNumberFormat="1" applyFont="1" applyBorder="1" applyAlignment="1">
      <alignment horizontal="right"/>
    </xf>
    <xf numFmtId="0" fontId="63" fillId="0" borderId="3" xfId="0" applyFont="1" applyBorder="1"/>
    <xf numFmtId="0" fontId="63" fillId="0" borderId="0" xfId="0" applyFont="1"/>
    <xf numFmtId="0" fontId="39" fillId="0" borderId="0" xfId="0" applyFont="1" applyAlignment="1">
      <alignment horizontal="left" vertical="top" indent="1"/>
    </xf>
    <xf numFmtId="17" fontId="39" fillId="0" borderId="0" xfId="0" applyNumberFormat="1" applyFont="1" applyAlignment="1">
      <alignment horizontal="left" vertical="center"/>
    </xf>
    <xf numFmtId="164" fontId="49" fillId="0" borderId="2" xfId="0" applyNumberFormat="1" applyFont="1" applyBorder="1" applyAlignment="1">
      <alignment vertical="center" wrapText="1"/>
    </xf>
    <xf numFmtId="166" fontId="39" fillId="0" borderId="0" xfId="0" applyNumberFormat="1" applyFont="1" applyAlignment="1">
      <alignment horizontal="right" wrapText="1" indent="3"/>
    </xf>
    <xf numFmtId="0" fontId="49" fillId="6" borderId="0" xfId="0" applyFont="1" applyFill="1" applyAlignment="1">
      <alignment wrapText="1"/>
    </xf>
    <xf numFmtId="3" fontId="49" fillId="6" borderId="0" xfId="0" applyNumberFormat="1" applyFont="1" applyFill="1" applyAlignment="1">
      <alignment horizontal="right"/>
    </xf>
    <xf numFmtId="0" fontId="42" fillId="0" borderId="0" xfId="0" applyFont="1" applyAlignment="1">
      <alignment horizontal="left" wrapText="1"/>
    </xf>
    <xf numFmtId="3" fontId="49" fillId="0" borderId="0" xfId="0" applyNumberFormat="1" applyFont="1" applyAlignment="1">
      <alignment horizontal="right"/>
    </xf>
    <xf numFmtId="3" fontId="39" fillId="0" borderId="0" xfId="0" applyNumberFormat="1" applyFont="1" applyAlignment="1">
      <alignment horizontal="left" wrapText="1" indent="1"/>
    </xf>
    <xf numFmtId="17" fontId="49" fillId="0" borderId="0" xfId="0" applyNumberFormat="1" applyFont="1" applyAlignment="1">
      <alignment horizontal="left" vertical="center"/>
    </xf>
    <xf numFmtId="0" fontId="49" fillId="0" borderId="0" xfId="0" applyFont="1" applyAlignment="1">
      <alignment wrapText="1"/>
    </xf>
    <xf numFmtId="3" fontId="49" fillId="0" borderId="0" xfId="0" applyNumberFormat="1" applyFont="1"/>
    <xf numFmtId="166" fontId="49" fillId="0" borderId="0" xfId="0" applyNumberFormat="1" applyFont="1" applyAlignment="1">
      <alignment horizontal="right" wrapText="1" indent="3"/>
    </xf>
    <xf numFmtId="164" fontId="49" fillId="6" borderId="2" xfId="0" applyNumberFormat="1" applyFont="1" applyFill="1" applyBorder="1" applyAlignment="1">
      <alignment vertical="center" wrapText="1"/>
    </xf>
    <xf numFmtId="164" fontId="49" fillId="6" borderId="2" xfId="0" applyNumberFormat="1" applyFont="1" applyFill="1" applyBorder="1" applyAlignment="1">
      <alignment horizontal="right" vertical="center" wrapText="1"/>
    </xf>
    <xf numFmtId="166" fontId="55" fillId="0" borderId="0" xfId="0" applyNumberFormat="1" applyFont="1"/>
    <xf numFmtId="167" fontId="6" fillId="0" borderId="0" xfId="0" applyNumberFormat="1" applyFont="1" applyAlignment="1">
      <alignment horizontal="right"/>
    </xf>
    <xf numFmtId="167" fontId="6" fillId="0" borderId="0" xfId="0" applyNumberFormat="1" applyFont="1" applyAlignment="1">
      <alignment horizontal="right" vertical="top"/>
    </xf>
    <xf numFmtId="167" fontId="6" fillId="0" borderId="2" xfId="0" applyNumberFormat="1" applyFont="1" applyBorder="1" applyAlignment="1">
      <alignment horizontal="right" vertical="top" indent="1"/>
    </xf>
    <xf numFmtId="17" fontId="49" fillId="0" borderId="1" xfId="0" applyNumberFormat="1" applyFont="1" applyBorder="1" applyAlignment="1">
      <alignment horizontal="right" vertical="center" wrapText="1"/>
    </xf>
    <xf numFmtId="17" fontId="49" fillId="0" borderId="3" xfId="0" applyNumberFormat="1" applyFont="1" applyBorder="1" applyAlignment="1">
      <alignment horizontal="right" vertical="center" wrapText="1"/>
    </xf>
    <xf numFmtId="0" fontId="39" fillId="0" borderId="2" xfId="0" applyFont="1" applyBorder="1" applyAlignment="1">
      <alignment vertical="center"/>
    </xf>
    <xf numFmtId="17" fontId="11" fillId="0" borderId="3" xfId="0" applyNumberFormat="1" applyFont="1" applyBorder="1" applyAlignment="1">
      <alignment horizontal="right" vertical="center" wrapText="1"/>
    </xf>
    <xf numFmtId="0" fontId="41" fillId="0" borderId="0" xfId="0" applyFont="1" applyAlignment="1">
      <alignment horizontal="left" indent="1"/>
    </xf>
    <xf numFmtId="0" fontId="41" fillId="0" borderId="0" xfId="0" applyFont="1" applyAlignment="1">
      <alignment horizontal="left" indent="2"/>
    </xf>
    <xf numFmtId="0" fontId="39" fillId="0" borderId="0" xfId="0" applyFont="1" applyAlignment="1">
      <alignment horizontal="center" vertical="center"/>
    </xf>
    <xf numFmtId="0" fontId="58" fillId="0" borderId="0" xfId="0" applyFont="1"/>
    <xf numFmtId="0" fontId="56" fillId="0" borderId="0" xfId="0" applyFont="1" applyAlignment="1">
      <alignment horizontal="left" vertical="top" wrapText="1" indent="1"/>
    </xf>
    <xf numFmtId="16" fontId="56" fillId="0" borderId="0" xfId="0" applyNumberFormat="1" applyFont="1" applyAlignment="1">
      <alignment horizontal="left" vertical="top" wrapText="1"/>
    </xf>
    <xf numFmtId="0" fontId="50" fillId="0" borderId="0" xfId="0" applyFont="1" applyAlignment="1">
      <alignment horizontal="left" indent="2"/>
    </xf>
    <xf numFmtId="166" fontId="39" fillId="0" borderId="0" xfId="0" applyNumberFormat="1" applyFont="1" applyAlignment="1">
      <alignment horizontal="center" vertical="top"/>
    </xf>
    <xf numFmtId="0" fontId="55" fillId="0" borderId="0" xfId="0" applyFont="1" applyAlignment="1">
      <alignment horizontal="left" indent="1"/>
    </xf>
    <xf numFmtId="3" fontId="39" fillId="0" borderId="0" xfId="0" applyNumberFormat="1" applyFont="1" applyAlignment="1">
      <alignment horizontal="center" vertical="top"/>
    </xf>
    <xf numFmtId="0" fontId="56" fillId="0" borderId="0" xfId="0" applyFont="1" applyAlignment="1">
      <alignment horizontal="left" vertical="top" wrapText="1"/>
    </xf>
    <xf numFmtId="167" fontId="39" fillId="0" borderId="0" xfId="0" applyNumberFormat="1" applyFont="1"/>
    <xf numFmtId="167" fontId="49" fillId="6" borderId="0" xfId="0" applyNumberFormat="1" applyFont="1" applyFill="1"/>
    <xf numFmtId="164" fontId="49" fillId="0" borderId="3" xfId="0" applyNumberFormat="1" applyFont="1" applyBorder="1" applyAlignment="1">
      <alignment horizontal="right" vertical="center" wrapText="1"/>
    </xf>
    <xf numFmtId="164" fontId="39" fillId="0" borderId="2" xfId="0" applyNumberFormat="1" applyFont="1" applyBorder="1" applyAlignment="1">
      <alignment horizontal="right" vertical="center" wrapText="1"/>
    </xf>
    <xf numFmtId="166" fontId="49" fillId="6" borderId="0" xfId="1" applyNumberFormat="1" applyFont="1" applyFill="1" applyAlignment="1">
      <alignment horizontal="right"/>
    </xf>
    <xf numFmtId="0" fontId="39" fillId="0" borderId="0" xfId="1" applyNumberFormat="1" applyFont="1" applyAlignment="1">
      <alignment horizontal="right"/>
    </xf>
    <xf numFmtId="17" fontId="49" fillId="0" borderId="0" xfId="0" applyNumberFormat="1" applyFont="1" applyAlignment="1">
      <alignment horizontal="center" vertical="center"/>
    </xf>
    <xf numFmtId="166" fontId="39" fillId="0" borderId="0" xfId="1" applyNumberFormat="1" applyFont="1" applyAlignment="1"/>
    <xf numFmtId="166" fontId="39" fillId="0" borderId="0" xfId="1" applyNumberFormat="1" applyFont="1" applyAlignment="1">
      <alignment horizontal="left"/>
    </xf>
    <xf numFmtId="0" fontId="47" fillId="0" borderId="0" xfId="2" applyFont="1" applyAlignment="1">
      <alignment wrapText="1"/>
    </xf>
    <xf numFmtId="0" fontId="52" fillId="0" borderId="0" xfId="2"/>
    <xf numFmtId="0" fontId="65" fillId="4" borderId="0" xfId="2" applyFont="1" applyFill="1" applyAlignment="1">
      <alignment horizontal="justify" vertical="center"/>
    </xf>
    <xf numFmtId="0" fontId="66" fillId="2" borderId="0" xfId="2" applyFont="1" applyFill="1" applyAlignment="1">
      <alignment horizontal="left" wrapText="1"/>
    </xf>
    <xf numFmtId="0" fontId="39" fillId="2" borderId="0" xfId="2" applyFont="1" applyFill="1" applyAlignment="1">
      <alignment horizontal="left" vertical="top" wrapText="1"/>
    </xf>
    <xf numFmtId="0" fontId="67" fillId="2" borderId="0" xfId="2" applyFont="1" applyFill="1" applyAlignment="1">
      <alignment horizontal="left" vertical="top" wrapText="1"/>
    </xf>
    <xf numFmtId="0" fontId="49" fillId="2" borderId="0" xfId="2" applyFont="1" applyFill="1" applyAlignment="1">
      <alignment horizontal="left" vertical="top" wrapText="1"/>
    </xf>
    <xf numFmtId="0" fontId="39" fillId="0" borderId="0" xfId="2" applyFont="1" applyAlignment="1">
      <alignment wrapText="1"/>
    </xf>
    <xf numFmtId="0" fontId="67" fillId="0" borderId="0" xfId="2" applyFont="1"/>
    <xf numFmtId="0" fontId="39" fillId="0" borderId="0" xfId="2" applyFont="1" applyAlignment="1">
      <alignment vertical="center" wrapText="1"/>
    </xf>
    <xf numFmtId="0" fontId="6" fillId="3" borderId="0" xfId="0" applyFont="1" applyFill="1" applyAlignment="1">
      <alignment horizontal="left" vertical="top" wrapText="1"/>
    </xf>
    <xf numFmtId="0" fontId="8" fillId="3" borderId="0" xfId="0" applyFont="1" applyFill="1" applyAlignment="1">
      <alignment horizontal="left"/>
    </xf>
    <xf numFmtId="0" fontId="6" fillId="3" borderId="0" xfId="0" applyFont="1" applyFill="1" applyAlignment="1">
      <alignment horizontal="left" wrapText="1"/>
    </xf>
    <xf numFmtId="0" fontId="7" fillId="3" borderId="0" xfId="0" applyFont="1" applyFill="1" applyAlignment="1">
      <alignment horizontal="left" wrapText="1"/>
    </xf>
    <xf numFmtId="0" fontId="7" fillId="3" borderId="0" xfId="0" applyFont="1" applyFill="1" applyAlignment="1">
      <alignment horizontal="left"/>
    </xf>
    <xf numFmtId="0" fontId="8" fillId="3" borderId="0" xfId="0" applyFont="1" applyFill="1"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top" wrapText="1"/>
    </xf>
    <xf numFmtId="0" fontId="7" fillId="3" borderId="0" xfId="0" applyFont="1" applyFill="1" applyAlignment="1">
      <alignment horizontal="left" vertical="top" wrapText="1"/>
    </xf>
    <xf numFmtId="0" fontId="7" fillId="3" borderId="0" xfId="0" applyFont="1" applyFill="1" applyAlignment="1">
      <alignment vertical="top" wrapText="1"/>
    </xf>
    <xf numFmtId="0" fontId="16" fillId="4" borderId="0" xfId="0" applyFont="1" applyFill="1" applyAlignment="1">
      <alignment horizontal="left" vertical="center"/>
    </xf>
    <xf numFmtId="0" fontId="53" fillId="5" borderId="0" xfId="0" applyFont="1" applyFill="1" applyAlignment="1">
      <alignment horizontal="center" vertical="center"/>
    </xf>
    <xf numFmtId="0" fontId="39" fillId="2" borderId="0" xfId="0" applyFont="1" applyFill="1" applyAlignment="1">
      <alignment horizontal="left" wrapText="1"/>
    </xf>
    <xf numFmtId="0" fontId="49" fillId="0" borderId="1" xfId="0" applyFont="1" applyBorder="1" applyAlignment="1">
      <alignment horizontal="center" vertical="center" wrapText="1"/>
    </xf>
    <xf numFmtId="0" fontId="54" fillId="0" borderId="0" xfId="0" applyFont="1" applyAlignment="1">
      <alignment horizontal="center" vertical="center"/>
    </xf>
    <xf numFmtId="44" fontId="49" fillId="0" borderId="1" xfId="0" applyNumberFormat="1" applyFont="1" applyBorder="1" applyAlignment="1">
      <alignment horizontal="center" vertical="center" wrapText="1"/>
    </xf>
    <xf numFmtId="0" fontId="49" fillId="2" borderId="1" xfId="0" applyFont="1" applyFill="1" applyBorder="1" applyAlignment="1">
      <alignment horizontal="center" vertical="center" wrapText="1"/>
    </xf>
    <xf numFmtId="44" fontId="49" fillId="2" borderId="1" xfId="0" applyNumberFormat="1" applyFont="1" applyFill="1" applyBorder="1" applyAlignment="1">
      <alignment horizontal="center" vertical="center" wrapText="1"/>
    </xf>
    <xf numFmtId="0" fontId="49" fillId="0" borderId="1" xfId="0" applyFont="1" applyBorder="1" applyAlignment="1">
      <alignment horizontal="center" vertical="center"/>
    </xf>
    <xf numFmtId="0" fontId="53" fillId="7" borderId="0" xfId="0" applyFont="1" applyFill="1" applyAlignment="1">
      <alignment horizontal="center" vertical="center"/>
    </xf>
    <xf numFmtId="0" fontId="39" fillId="0" borderId="2" xfId="0" applyFont="1" applyBorder="1" applyAlignment="1">
      <alignment horizontal="center" vertical="center"/>
    </xf>
    <xf numFmtId="164" fontId="49" fillId="0" borderId="1" xfId="0" applyNumberFormat="1" applyFont="1" applyBorder="1" applyAlignment="1">
      <alignment horizontal="center" vertical="center" wrapText="1"/>
    </xf>
    <xf numFmtId="164" fontId="49" fillId="0" borderId="3" xfId="0" applyNumberFormat="1" applyFont="1" applyBorder="1" applyAlignment="1">
      <alignment horizontal="center" vertical="center" wrapText="1"/>
    </xf>
    <xf numFmtId="164" fontId="49" fillId="0" borderId="2" xfId="0" applyNumberFormat="1" applyFont="1" applyBorder="1" applyAlignment="1">
      <alignment horizontal="center" vertical="center" wrapText="1"/>
    </xf>
    <xf numFmtId="49" fontId="49" fillId="0" borderId="2"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0" fontId="11" fillId="0" borderId="0" xfId="0" applyFont="1" applyAlignment="1">
      <alignment horizontal="center" vertical="center"/>
    </xf>
    <xf numFmtId="164" fontId="11" fillId="0" borderId="2"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0" fontId="19" fillId="0" borderId="0" xfId="0" applyFont="1" applyAlignment="1">
      <alignment horizontal="center" vertical="center"/>
    </xf>
    <xf numFmtId="0" fontId="18" fillId="7" borderId="0" xfId="0" applyFont="1" applyFill="1" applyAlignment="1">
      <alignment horizontal="center" vertical="center"/>
    </xf>
    <xf numFmtId="164" fontId="11" fillId="0" borderId="3"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18" fillId="5" borderId="0" xfId="0" applyFont="1" applyFill="1" applyAlignment="1">
      <alignment horizontal="center" vertical="center"/>
    </xf>
    <xf numFmtId="0" fontId="53" fillId="4" borderId="0" xfId="0" applyFont="1" applyFill="1" applyAlignment="1">
      <alignment horizontal="center" vertical="center"/>
    </xf>
    <xf numFmtId="0" fontId="64" fillId="5" borderId="0" xfId="0" applyFont="1" applyFill="1" applyAlignment="1">
      <alignment horizontal="center" vertical="center"/>
    </xf>
    <xf numFmtId="0" fontId="39" fillId="0" borderId="0" xfId="0" applyFont="1" applyAlignment="1">
      <alignment horizontal="center"/>
    </xf>
    <xf numFmtId="164" fontId="39" fillId="2" borderId="2" xfId="0" applyNumberFormat="1" applyFont="1" applyFill="1" applyBorder="1" applyAlignment="1">
      <alignment horizontal="center" vertical="center" wrapText="1"/>
    </xf>
    <xf numFmtId="9" fontId="0" fillId="0" borderId="0" xfId="3" applyFont="1"/>
    <xf numFmtId="165" fontId="39" fillId="0" borderId="0" xfId="0" applyNumberFormat="1" applyFont="1"/>
  </cellXfs>
  <cellStyles count="4">
    <cellStyle name="Comma" xfId="1" builtinId="3"/>
    <cellStyle name="Normal" xfId="0" builtinId="0"/>
    <cellStyle name="Normal 2" xfId="2" xr:uid="{06DEE4B1-64A2-472E-B8A2-660D8A75BA5E}"/>
    <cellStyle name="Percent" xfId="3" builtinId="5"/>
  </cellStyles>
  <dxfs count="19">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342900</xdr:colOff>
      <xdr:row>15</xdr:row>
      <xdr:rowOff>47625</xdr:rowOff>
    </xdr:from>
    <xdr:to>
      <xdr:col>0</xdr:col>
      <xdr:colOff>6048375</xdr:colOff>
      <xdr:row>27</xdr:row>
      <xdr:rowOff>0</xdr:rowOff>
    </xdr:to>
    <xdr:sp macro="" textlink="">
      <xdr:nvSpPr>
        <xdr:cNvPr id="2" name="WordArt 7">
          <a:extLst>
            <a:ext uri="{FF2B5EF4-FFF2-40B4-BE49-F238E27FC236}">
              <a16:creationId xmlns:a16="http://schemas.microsoft.com/office/drawing/2014/main" id="{1B2DE35D-3DA7-4E3B-95DC-175725946EF1}"/>
            </a:ext>
          </a:extLst>
        </xdr:cNvPr>
        <xdr:cNvSpPr>
          <a:spLocks noChangeArrowheads="1" noChangeShapeType="1"/>
        </xdr:cNvSpPr>
      </xdr:nvSpPr>
      <xdr:spPr bwMode="auto">
        <a:xfrm>
          <a:off x="342900" y="3867150"/>
          <a:ext cx="5705475" cy="18954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0</xdr:colOff>
      <xdr:row>0</xdr:row>
      <xdr:rowOff>0</xdr:rowOff>
    </xdr:from>
    <xdr:to>
      <xdr:col>5</xdr:col>
      <xdr:colOff>582612</xdr:colOff>
      <xdr:row>10</xdr:row>
      <xdr:rowOff>478435</xdr:rowOff>
    </xdr:to>
    <xdr:pic>
      <xdr:nvPicPr>
        <xdr:cNvPr id="7" name="Graphic 6">
          <a:extLst>
            <a:ext uri="{FF2B5EF4-FFF2-40B4-BE49-F238E27FC236}">
              <a16:creationId xmlns:a16="http://schemas.microsoft.com/office/drawing/2014/main" id="{3A163216-2878-4D2D-8B41-9B140DE7DE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94203</xdr:rowOff>
    </xdr:to>
    <xdr:pic>
      <xdr:nvPicPr>
        <xdr:cNvPr id="8" name="Graphic 13">
          <a:extLst>
            <a:ext uri="{FF2B5EF4-FFF2-40B4-BE49-F238E27FC236}">
              <a16:creationId xmlns:a16="http://schemas.microsoft.com/office/drawing/2014/main" id="{79953E3C-E682-402B-A718-60C808403A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2D3B37BE-2DB3-4318-810A-F9EB8F22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71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4" name="Picture 2" descr="Creative Commons License">
          <a:extLst>
            <a:ext uri="{FF2B5EF4-FFF2-40B4-BE49-F238E27FC236}">
              <a16:creationId xmlns:a16="http://schemas.microsoft.com/office/drawing/2014/main" id="{CBC2F60C-DBDF-4A12-BE8E-D45D335D3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4</xdr:row>
      <xdr:rowOff>95250</xdr:rowOff>
    </xdr:from>
    <xdr:to>
      <xdr:col>13</xdr:col>
      <xdr:colOff>0</xdr:colOff>
      <xdr:row>8</xdr:row>
      <xdr:rowOff>85725</xdr:rowOff>
    </xdr:to>
    <xdr:sp macro="" textlink="">
      <xdr:nvSpPr>
        <xdr:cNvPr id="3093" name="Text Box 1045" hidden="1">
          <a:extLst>
            <a:ext uri="{FF2B5EF4-FFF2-40B4-BE49-F238E27FC236}">
              <a16:creationId xmlns:a16="http://schemas.microsoft.com/office/drawing/2014/main" id="{37AA51F7-3D4E-5240-9358-B41FBDB24BA3}"/>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92" name="Text Box 1044" hidden="1">
          <a:extLst>
            <a:ext uri="{FF2B5EF4-FFF2-40B4-BE49-F238E27FC236}">
              <a16:creationId xmlns:a16="http://schemas.microsoft.com/office/drawing/2014/main" id="{83B7B6EA-3DBC-4504-5C17-3CB9DE71035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91" name="Text Box 1043" hidden="1">
          <a:extLst>
            <a:ext uri="{FF2B5EF4-FFF2-40B4-BE49-F238E27FC236}">
              <a16:creationId xmlns:a16="http://schemas.microsoft.com/office/drawing/2014/main" id="{7B2642D8-CE0B-5067-E26C-918EE43E0D90}"/>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90" name="Text Box 1042" hidden="1">
          <a:extLst>
            <a:ext uri="{FF2B5EF4-FFF2-40B4-BE49-F238E27FC236}">
              <a16:creationId xmlns:a16="http://schemas.microsoft.com/office/drawing/2014/main" id="{7E5A1FD6-E292-1234-DDF5-378FEDE75E3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9" name="Text Box 1041" hidden="1">
          <a:extLst>
            <a:ext uri="{FF2B5EF4-FFF2-40B4-BE49-F238E27FC236}">
              <a16:creationId xmlns:a16="http://schemas.microsoft.com/office/drawing/2014/main" id="{8036DE51-B0ED-1143-A574-E57CC8336CD0}"/>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8" name="Text Box 1040" hidden="1">
          <a:extLst>
            <a:ext uri="{FF2B5EF4-FFF2-40B4-BE49-F238E27FC236}">
              <a16:creationId xmlns:a16="http://schemas.microsoft.com/office/drawing/2014/main" id="{A16C70E6-29CB-FD14-B5E2-18D7537CCD94}"/>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7" name="Text Box 1039" hidden="1">
          <a:extLst>
            <a:ext uri="{FF2B5EF4-FFF2-40B4-BE49-F238E27FC236}">
              <a16:creationId xmlns:a16="http://schemas.microsoft.com/office/drawing/2014/main" id="{45BAC717-BA16-CC60-E9FC-40FDBB84DF14}"/>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6" name="Text Box 1038" hidden="1">
          <a:extLst>
            <a:ext uri="{FF2B5EF4-FFF2-40B4-BE49-F238E27FC236}">
              <a16:creationId xmlns:a16="http://schemas.microsoft.com/office/drawing/2014/main" id="{89FFD307-C635-E854-DCF0-B1B40788B24F}"/>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5" name="Text Box 1037" hidden="1">
          <a:extLst>
            <a:ext uri="{FF2B5EF4-FFF2-40B4-BE49-F238E27FC236}">
              <a16:creationId xmlns:a16="http://schemas.microsoft.com/office/drawing/2014/main" id="{F9C17FC3-C434-8C7B-6153-688C7CA7F142}"/>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4" name="Text Box 1036" hidden="1">
          <a:extLst>
            <a:ext uri="{FF2B5EF4-FFF2-40B4-BE49-F238E27FC236}">
              <a16:creationId xmlns:a16="http://schemas.microsoft.com/office/drawing/2014/main" id="{19BE30B1-218B-9038-1FF7-C56D0533C248}"/>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3" name="Text Box 1035" hidden="1">
          <a:extLst>
            <a:ext uri="{FF2B5EF4-FFF2-40B4-BE49-F238E27FC236}">
              <a16:creationId xmlns:a16="http://schemas.microsoft.com/office/drawing/2014/main" id="{FD78617F-1EA5-98D2-6B14-CEBC809423C6}"/>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2" name="Text Box 1034" hidden="1">
          <a:extLst>
            <a:ext uri="{FF2B5EF4-FFF2-40B4-BE49-F238E27FC236}">
              <a16:creationId xmlns:a16="http://schemas.microsoft.com/office/drawing/2014/main" id="{ABFC810F-5001-F533-4402-49DE6AB6040B}"/>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1" name="Text Box 1033" hidden="1">
          <a:extLst>
            <a:ext uri="{FF2B5EF4-FFF2-40B4-BE49-F238E27FC236}">
              <a16:creationId xmlns:a16="http://schemas.microsoft.com/office/drawing/2014/main" id="{EFD95812-26E4-203D-457A-93AC9D38B16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0" name="Text Box 1032" hidden="1">
          <a:extLst>
            <a:ext uri="{FF2B5EF4-FFF2-40B4-BE49-F238E27FC236}">
              <a16:creationId xmlns:a16="http://schemas.microsoft.com/office/drawing/2014/main" id="{554FDD10-EDE7-87AB-23E9-48431F06C9C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79" name="Text Box 1031" hidden="1">
          <a:extLst>
            <a:ext uri="{FF2B5EF4-FFF2-40B4-BE49-F238E27FC236}">
              <a16:creationId xmlns:a16="http://schemas.microsoft.com/office/drawing/2014/main" id="{2CF9B178-D6DE-D4BD-2447-A5E9D30C3BA5}"/>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76" name="Text Box 1028" hidden="1">
          <a:extLst>
            <a:ext uri="{FF2B5EF4-FFF2-40B4-BE49-F238E27FC236}">
              <a16:creationId xmlns:a16="http://schemas.microsoft.com/office/drawing/2014/main" id="{26549A08-1B38-63C6-EB8F-8BA7735D4C9D}"/>
            </a:ext>
          </a:extLst>
        </xdr:cNvPr>
        <xdr:cNvSpPr txBox="1">
          <a:spLocks noChangeArrowheads="1"/>
        </xdr:cNvSpPr>
      </xdr:nvSpPr>
      <xdr:spPr bwMode="auto">
        <a:xfrm>
          <a:off x="10782300" y="1095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77" name="Text Box 1029" hidden="1">
          <a:extLst>
            <a:ext uri="{FF2B5EF4-FFF2-40B4-BE49-F238E27FC236}">
              <a16:creationId xmlns:a16="http://schemas.microsoft.com/office/drawing/2014/main" id="{D27B5CC2-6590-6C2F-7248-81F5330C7143}"/>
            </a:ext>
          </a:extLst>
        </xdr:cNvPr>
        <xdr:cNvSpPr txBox="1">
          <a:spLocks noChangeArrowheads="1"/>
        </xdr:cNvSpPr>
      </xdr:nvSpPr>
      <xdr:spPr bwMode="auto">
        <a:xfrm>
          <a:off x="10782300" y="1476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78" name="Text Box 1030" hidden="1">
          <a:extLst>
            <a:ext uri="{FF2B5EF4-FFF2-40B4-BE49-F238E27FC236}">
              <a16:creationId xmlns:a16="http://schemas.microsoft.com/office/drawing/2014/main" id="{F8F75236-1EC7-B311-5714-9AC9E7C9B8F2}"/>
            </a:ext>
          </a:extLst>
        </xdr:cNvPr>
        <xdr:cNvSpPr txBox="1">
          <a:spLocks noChangeArrowheads="1"/>
        </xdr:cNvSpPr>
      </xdr:nvSpPr>
      <xdr:spPr bwMode="auto">
        <a:xfrm>
          <a:off x="10020300" y="29718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142875</xdr:colOff>
      <xdr:row>7</xdr:row>
      <xdr:rowOff>76200</xdr:rowOff>
    </xdr:from>
    <xdr:to>
      <xdr:col>11</xdr:col>
      <xdr:colOff>0</xdr:colOff>
      <xdr:row>11</xdr:row>
      <xdr:rowOff>142875</xdr:rowOff>
    </xdr:to>
    <xdr:sp macro="" textlink="">
      <xdr:nvSpPr>
        <xdr:cNvPr id="5141" name="Text Box 21" hidden="1">
          <a:extLst>
            <a:ext uri="{FF2B5EF4-FFF2-40B4-BE49-F238E27FC236}">
              <a16:creationId xmlns:a16="http://schemas.microsoft.com/office/drawing/2014/main" id="{CB6401F6-EF60-CBFA-E38B-851BD88AB32B}"/>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40" name="Text Box 20" hidden="1">
          <a:extLst>
            <a:ext uri="{FF2B5EF4-FFF2-40B4-BE49-F238E27FC236}">
              <a16:creationId xmlns:a16="http://schemas.microsoft.com/office/drawing/2014/main" id="{1F071C44-1551-479E-EA0D-C35EB557B322}"/>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9" name="Text Box 19" hidden="1">
          <a:extLst>
            <a:ext uri="{FF2B5EF4-FFF2-40B4-BE49-F238E27FC236}">
              <a16:creationId xmlns:a16="http://schemas.microsoft.com/office/drawing/2014/main" id="{9E1F429E-E46C-13A0-FD09-65A5646CF183}"/>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8" name="Text Box 18" hidden="1">
          <a:extLst>
            <a:ext uri="{FF2B5EF4-FFF2-40B4-BE49-F238E27FC236}">
              <a16:creationId xmlns:a16="http://schemas.microsoft.com/office/drawing/2014/main" id="{2BC9C0A1-4604-5D91-C94B-15CC317484B5}"/>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7" name="Text Box 17" hidden="1">
          <a:extLst>
            <a:ext uri="{FF2B5EF4-FFF2-40B4-BE49-F238E27FC236}">
              <a16:creationId xmlns:a16="http://schemas.microsoft.com/office/drawing/2014/main" id="{62391DD4-BAE9-CDCA-A054-DD00D403A8A3}"/>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6" name="Text Box 16" hidden="1">
          <a:extLst>
            <a:ext uri="{FF2B5EF4-FFF2-40B4-BE49-F238E27FC236}">
              <a16:creationId xmlns:a16="http://schemas.microsoft.com/office/drawing/2014/main" id="{C7E1B2E5-2C80-39FB-3282-94DA430DEC3A}"/>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5" name="Text Box 15" hidden="1">
          <a:extLst>
            <a:ext uri="{FF2B5EF4-FFF2-40B4-BE49-F238E27FC236}">
              <a16:creationId xmlns:a16="http://schemas.microsoft.com/office/drawing/2014/main" id="{644302A5-22F8-F659-045B-9D3BB445FFC2}"/>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4" name="Text Box 14" hidden="1">
          <a:extLst>
            <a:ext uri="{FF2B5EF4-FFF2-40B4-BE49-F238E27FC236}">
              <a16:creationId xmlns:a16="http://schemas.microsoft.com/office/drawing/2014/main" id="{285AEB07-AF75-1560-D28B-A97826B2788E}"/>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3" name="Text Box 13" hidden="1">
          <a:extLst>
            <a:ext uri="{FF2B5EF4-FFF2-40B4-BE49-F238E27FC236}">
              <a16:creationId xmlns:a16="http://schemas.microsoft.com/office/drawing/2014/main" id="{46EB5AD7-08EA-AA0E-2CD2-E89404375471}"/>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2" name="Text Box 12" hidden="1">
          <a:extLst>
            <a:ext uri="{FF2B5EF4-FFF2-40B4-BE49-F238E27FC236}">
              <a16:creationId xmlns:a16="http://schemas.microsoft.com/office/drawing/2014/main" id="{BD225C6C-2241-0617-A12A-F0332B4A3DAD}"/>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1" name="Text Box 11" hidden="1">
          <a:extLst>
            <a:ext uri="{FF2B5EF4-FFF2-40B4-BE49-F238E27FC236}">
              <a16:creationId xmlns:a16="http://schemas.microsoft.com/office/drawing/2014/main" id="{31D13FF1-06C0-08A2-80DA-FE1162A69CAA}"/>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0" name="Text Box 10" hidden="1">
          <a:extLst>
            <a:ext uri="{FF2B5EF4-FFF2-40B4-BE49-F238E27FC236}">
              <a16:creationId xmlns:a16="http://schemas.microsoft.com/office/drawing/2014/main" id="{3DE806A3-02E5-B7A6-6FB6-04EE514F7D3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29" name="Text Box 9" hidden="1">
          <a:extLst>
            <a:ext uri="{FF2B5EF4-FFF2-40B4-BE49-F238E27FC236}">
              <a16:creationId xmlns:a16="http://schemas.microsoft.com/office/drawing/2014/main" id="{07C86D86-6CC7-1B75-74F0-63A0C6961BAF}"/>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28" name="Text Box 8" hidden="1">
          <a:extLst>
            <a:ext uri="{FF2B5EF4-FFF2-40B4-BE49-F238E27FC236}">
              <a16:creationId xmlns:a16="http://schemas.microsoft.com/office/drawing/2014/main" id="{63378E5B-26C1-AE48-1DA0-1E904DB559AC}"/>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27" name="Text Box 7" hidden="1">
          <a:extLst>
            <a:ext uri="{FF2B5EF4-FFF2-40B4-BE49-F238E27FC236}">
              <a16:creationId xmlns:a16="http://schemas.microsoft.com/office/drawing/2014/main" id="{A5BD4F0B-7884-121A-A211-97B3D7EB0E7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24" name="Text Box 4" hidden="1">
          <a:extLst>
            <a:ext uri="{FF2B5EF4-FFF2-40B4-BE49-F238E27FC236}">
              <a16:creationId xmlns:a16="http://schemas.microsoft.com/office/drawing/2014/main" id="{3E5AF0AF-DA50-7C59-F129-2175E547FD07}"/>
            </a:ext>
          </a:extLst>
        </xdr:cNvPr>
        <xdr:cNvSpPr txBox="1">
          <a:spLocks noChangeArrowheads="1"/>
        </xdr:cNvSpPr>
      </xdr:nvSpPr>
      <xdr:spPr bwMode="auto">
        <a:xfrm>
          <a:off x="9382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25" name="Text Box 5" hidden="1">
          <a:extLst>
            <a:ext uri="{FF2B5EF4-FFF2-40B4-BE49-F238E27FC236}">
              <a16:creationId xmlns:a16="http://schemas.microsoft.com/office/drawing/2014/main" id="{13FA5121-CB73-1565-512B-FB7B8F791A52}"/>
            </a:ext>
          </a:extLst>
        </xdr:cNvPr>
        <xdr:cNvSpPr txBox="1">
          <a:spLocks noChangeArrowheads="1"/>
        </xdr:cNvSpPr>
      </xdr:nvSpPr>
      <xdr:spPr bwMode="auto">
        <a:xfrm>
          <a:off x="10906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26" name="Text Box 6" hidden="1">
          <a:extLst>
            <a:ext uri="{FF2B5EF4-FFF2-40B4-BE49-F238E27FC236}">
              <a16:creationId xmlns:a16="http://schemas.microsoft.com/office/drawing/2014/main" id="{2BCF1A0D-CF71-C6B2-55B9-6141A7578E45}"/>
            </a:ext>
          </a:extLst>
        </xdr:cNvPr>
        <xdr:cNvSpPr txBox="1">
          <a:spLocks noChangeArrowheads="1"/>
        </xdr:cNvSpPr>
      </xdr:nvSpPr>
      <xdr:spPr bwMode="auto">
        <a:xfrm>
          <a:off x="10906125" y="20193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66675</xdr:colOff>
      <xdr:row>9</xdr:row>
      <xdr:rowOff>95250</xdr:rowOff>
    </xdr:from>
    <xdr:to>
      <xdr:col>10</xdr:col>
      <xdr:colOff>676275</xdr:colOff>
      <xdr:row>12</xdr:row>
      <xdr:rowOff>276225</xdr:rowOff>
    </xdr:to>
    <xdr:sp macro="" textlink="">
      <xdr:nvSpPr>
        <xdr:cNvPr id="6156" name="Text Box 12" hidden="1">
          <a:extLst>
            <a:ext uri="{FF2B5EF4-FFF2-40B4-BE49-F238E27FC236}">
              <a16:creationId xmlns:a16="http://schemas.microsoft.com/office/drawing/2014/main" id="{017A0658-EA71-F4A2-D8B4-3CC11E238DB5}"/>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5" name="Text Box 11" hidden="1">
          <a:extLst>
            <a:ext uri="{FF2B5EF4-FFF2-40B4-BE49-F238E27FC236}">
              <a16:creationId xmlns:a16="http://schemas.microsoft.com/office/drawing/2014/main" id="{47B22261-D197-073D-4171-8C024C25A2A4}"/>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4" name="Text Box 10" hidden="1">
          <a:extLst>
            <a:ext uri="{FF2B5EF4-FFF2-40B4-BE49-F238E27FC236}">
              <a16:creationId xmlns:a16="http://schemas.microsoft.com/office/drawing/2014/main" id="{04188B3C-9123-02E3-EEFA-5E5DDE468279}"/>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3" name="Text Box 9" hidden="1">
          <a:extLst>
            <a:ext uri="{FF2B5EF4-FFF2-40B4-BE49-F238E27FC236}">
              <a16:creationId xmlns:a16="http://schemas.microsoft.com/office/drawing/2014/main" id="{363B377E-DAD7-7DCC-2066-C17BC72AD5C5}"/>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2" name="Text Box 8" hidden="1">
          <a:extLst>
            <a:ext uri="{FF2B5EF4-FFF2-40B4-BE49-F238E27FC236}">
              <a16:creationId xmlns:a16="http://schemas.microsoft.com/office/drawing/2014/main" id="{6FFC327A-CD3A-9F53-8474-5330673F56A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1" name="Text Box 7" hidden="1">
          <a:extLst>
            <a:ext uri="{FF2B5EF4-FFF2-40B4-BE49-F238E27FC236}">
              <a16:creationId xmlns:a16="http://schemas.microsoft.com/office/drawing/2014/main" id="{F22726EA-78F1-DD10-4059-03955EA785BE}"/>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0" name="Text Box 6" hidden="1">
          <a:extLst>
            <a:ext uri="{FF2B5EF4-FFF2-40B4-BE49-F238E27FC236}">
              <a16:creationId xmlns:a16="http://schemas.microsoft.com/office/drawing/2014/main" id="{50870356-D0F6-BAF0-C62C-2FFB0A43130D}"/>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9" name="Text Box 5" hidden="1">
          <a:extLst>
            <a:ext uri="{FF2B5EF4-FFF2-40B4-BE49-F238E27FC236}">
              <a16:creationId xmlns:a16="http://schemas.microsoft.com/office/drawing/2014/main" id="{E7001E67-75C8-8769-EA8A-A02823035FC2}"/>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48" name="Text Box 4" hidden="1">
          <a:extLst>
            <a:ext uri="{FF2B5EF4-FFF2-40B4-BE49-F238E27FC236}">
              <a16:creationId xmlns:a16="http://schemas.microsoft.com/office/drawing/2014/main" id="{61A82317-4EC4-32C8-F0BF-2F41B5BCAD9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7" name="Text Box 3" hidden="1">
          <a:extLst>
            <a:ext uri="{FF2B5EF4-FFF2-40B4-BE49-F238E27FC236}">
              <a16:creationId xmlns:a16="http://schemas.microsoft.com/office/drawing/2014/main" id="{D1F2891C-F2F3-5865-593F-56E3B03DD43B}"/>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45" name="Text Box 1" hidden="1">
          <a:extLst>
            <a:ext uri="{FF2B5EF4-FFF2-40B4-BE49-F238E27FC236}">
              <a16:creationId xmlns:a16="http://schemas.microsoft.com/office/drawing/2014/main" id="{426805CB-EB1E-3577-63F7-037C406916EC}"/>
            </a:ext>
          </a:extLst>
        </xdr:cNvPr>
        <xdr:cNvSpPr txBox="1">
          <a:spLocks noChangeArrowheads="1"/>
        </xdr:cNvSpPr>
      </xdr:nvSpPr>
      <xdr:spPr bwMode="auto">
        <a:xfrm>
          <a:off x="11191875" y="20574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6" name="Text Box 2" hidden="1">
          <a:extLst>
            <a:ext uri="{FF2B5EF4-FFF2-40B4-BE49-F238E27FC236}">
              <a16:creationId xmlns:a16="http://schemas.microsoft.com/office/drawing/2014/main" id="{469F1914-3D84-B0C7-F0C8-EE01691E4A4E}"/>
            </a:ext>
          </a:extLst>
        </xdr:cNvPr>
        <xdr:cNvSpPr txBox="1">
          <a:spLocks noChangeArrowheads="1"/>
        </xdr:cNvSpPr>
      </xdr:nvSpPr>
      <xdr:spPr bwMode="auto">
        <a:xfrm>
          <a:off x="11191875" y="43338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apra.gov.au/sites/default/files/segmentation_of_superannuation_entities.pdf" TargetMode="External"/><Relationship Id="rId1" Type="http://schemas.openxmlformats.org/officeDocument/2006/relationships/hyperlink" Target="https://www.apra.gov.au/consultation-on-apras-superannuation-data-trans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B42"/>
  <sheetViews>
    <sheetView showGridLines="0" tabSelected="1" zoomScaleNormal="100" workbookViewId="0"/>
  </sheetViews>
  <sheetFormatPr defaultColWidth="11.42578125" defaultRowHeight="15" x14ac:dyDescent="0.25"/>
  <cols>
    <col min="2" max="2" width="45.28515625" customWidth="1"/>
  </cols>
  <sheetData>
    <row r="1" ht="15.75" customHeight="1" x14ac:dyDescent="0.25"/>
    <row r="2" ht="12.75" customHeight="1" x14ac:dyDescent="0.25"/>
    <row r="3" ht="12.75" customHeight="1" x14ac:dyDescent="0.25"/>
    <row r="4" ht="12.75" customHeight="1" x14ac:dyDescent="0.25"/>
    <row r="5" ht="12.75" customHeight="1" x14ac:dyDescent="0.25"/>
    <row r="6" ht="12.75" customHeight="1" x14ac:dyDescent="0.25"/>
    <row r="7" ht="12.75" customHeight="1" x14ac:dyDescent="0.25"/>
    <row r="8" ht="12.75" customHeight="1" x14ac:dyDescent="0.25"/>
    <row r="9" ht="12.75" customHeight="1" x14ac:dyDescent="0.25"/>
    <row r="10" ht="12.75" customHeight="1" x14ac:dyDescent="0.25"/>
    <row r="11" ht="69" customHeight="1" x14ac:dyDescent="0.25"/>
    <row r="12" ht="12.75" customHeight="1" x14ac:dyDescent="0.25"/>
    <row r="13" ht="15" customHeight="1" x14ac:dyDescent="0.25"/>
    <row r="14" ht="12.75" customHeight="1" x14ac:dyDescent="0.25"/>
    <row r="15" ht="12.75" customHeight="1" x14ac:dyDescent="0.25"/>
    <row r="16" ht="12.75" customHeight="1" x14ac:dyDescent="0.25"/>
    <row r="17" spans="2:2" ht="12.75" customHeight="1" x14ac:dyDescent="0.25"/>
    <row r="18" spans="2:2" ht="12.75" customHeight="1" x14ac:dyDescent="0.25"/>
    <row r="19" spans="2:2" ht="42" customHeight="1" x14ac:dyDescent="0.55000000000000004">
      <c r="B19" s="2" t="s">
        <v>0</v>
      </c>
    </row>
    <row r="20" spans="2:2" ht="20.25" customHeight="1" x14ac:dyDescent="0.25">
      <c r="B20" s="4" t="s">
        <v>1</v>
      </c>
    </row>
    <row r="21" spans="2:2" ht="12.75" customHeight="1" x14ac:dyDescent="0.25"/>
    <row r="22" spans="2:2" ht="18" customHeight="1" x14ac:dyDescent="0.25">
      <c r="B22" s="3">
        <v>45536</v>
      </c>
    </row>
    <row r="23" spans="2:2" x14ac:dyDescent="0.25">
      <c r="B23" s="1" t="s">
        <v>308</v>
      </c>
    </row>
    <row r="24" spans="2:2" ht="12.75" customHeight="1" x14ac:dyDescent="0.25"/>
    <row r="25" spans="2:2" ht="12.75" customHeight="1" x14ac:dyDescent="0.25"/>
    <row r="26" spans="2:2" ht="12.75" customHeight="1" x14ac:dyDescent="0.25"/>
    <row r="27" spans="2:2" ht="12.75" customHeight="1" x14ac:dyDescent="0.25"/>
    <row r="28" spans="2:2" ht="12.75" customHeight="1" x14ac:dyDescent="0.25"/>
    <row r="29" spans="2:2" ht="12.75" customHeight="1" x14ac:dyDescent="0.25"/>
    <row r="30" spans="2:2" ht="12.75" customHeight="1" x14ac:dyDescent="0.25"/>
    <row r="31" spans="2:2" ht="12.75" customHeight="1" x14ac:dyDescent="0.25"/>
    <row r="32" spans="2:2" ht="12.75" customHeight="1" x14ac:dyDescent="0.25"/>
    <row r="33" spans="2:2" ht="12.75" customHeight="1" x14ac:dyDescent="0.25"/>
    <row r="34" spans="2:2" ht="12.75" customHeight="1" x14ac:dyDescent="0.25">
      <c r="B34" s="5" t="s">
        <v>2</v>
      </c>
    </row>
    <row r="35" spans="2:2" ht="12.75" customHeight="1" x14ac:dyDescent="0.25"/>
    <row r="36" spans="2:2" ht="12.75" customHeight="1" x14ac:dyDescent="0.25"/>
    <row r="37" spans="2:2" ht="12.75" customHeight="1" x14ac:dyDescent="0.25"/>
    <row r="38" spans="2:2" ht="12.75" customHeight="1" x14ac:dyDescent="0.25"/>
    <row r="39" spans="2:2" ht="12.75" customHeight="1" x14ac:dyDescent="0.25"/>
    <row r="40" spans="2:2" ht="12.75" customHeight="1" x14ac:dyDescent="0.25"/>
    <row r="41" spans="2:2" ht="12.75" customHeight="1" x14ac:dyDescent="0.25"/>
    <row r="42" spans="2:2" ht="12.75" customHeight="1" x14ac:dyDescent="0.25"/>
  </sheetData>
  <pageMargins left="0.7" right="0.7" top="0.75" bottom="0.75" header="0.3" footer="0.3"/>
  <pageSetup paperSize="9" fitToHeight="0" orientation="portrait" r:id="rId1"/>
  <headerFooter scaleWithDoc="0" alignWithMargins="0">
    <oddHeader>&amp;C&amp;B&amp;"Arial"&amp;12&amp;Kff0000​‌OFFICIAL: Sensitive‌​</oddHeader>
    <oddFooter>&amp;RPage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U28"/>
  <sheetViews>
    <sheetView showGridLines="0" zoomScaleNormal="100" zoomScaleSheetLayoutView="85" workbookViewId="0">
      <selection activeCell="T32" sqref="T32"/>
    </sheetView>
  </sheetViews>
  <sheetFormatPr defaultColWidth="11.42578125" defaultRowHeight="15" outlineLevelCol="1" x14ac:dyDescent="0.25"/>
  <cols>
    <col min="1" max="1" width="48.28515625" style="95" customWidth="1"/>
    <col min="2" max="7" width="14.42578125" style="95" customWidth="1" outlineLevel="1"/>
    <col min="8" max="8" width="14.5703125" style="95" customWidth="1"/>
    <col min="9" max="21" width="11.42578125" style="95"/>
  </cols>
  <sheetData>
    <row r="1" spans="1:21" ht="30" customHeight="1" x14ac:dyDescent="0.25">
      <c r="A1" s="245" t="s">
        <v>149</v>
      </c>
      <c r="B1" s="245"/>
      <c r="C1" s="245"/>
      <c r="D1" s="245"/>
      <c r="E1" s="245"/>
      <c r="F1" s="245"/>
      <c r="G1" s="245"/>
      <c r="H1" s="245"/>
      <c r="I1" s="245"/>
      <c r="J1" s="245"/>
      <c r="K1" s="245"/>
      <c r="L1" s="245"/>
      <c r="M1" s="245"/>
      <c r="N1" s="245"/>
      <c r="O1" s="245"/>
      <c r="P1" s="245"/>
      <c r="Q1" s="245"/>
      <c r="R1" s="245"/>
      <c r="S1" s="245"/>
      <c r="T1" s="245"/>
      <c r="U1" s="245"/>
    </row>
    <row r="2" spans="1:21" x14ac:dyDescent="0.25">
      <c r="A2" s="240" t="s">
        <v>150</v>
      </c>
      <c r="B2" s="240"/>
      <c r="C2" s="240"/>
      <c r="D2" s="240"/>
      <c r="E2" s="240"/>
      <c r="F2" s="240"/>
      <c r="G2" s="240"/>
      <c r="H2" s="240"/>
      <c r="I2" s="240"/>
      <c r="J2" s="240"/>
      <c r="K2" s="240"/>
      <c r="L2" s="240"/>
      <c r="M2" s="240"/>
      <c r="N2" s="240"/>
      <c r="O2" s="240"/>
      <c r="P2" s="240"/>
      <c r="Q2" s="240"/>
      <c r="R2" s="240"/>
      <c r="S2" s="240"/>
      <c r="T2" s="240"/>
      <c r="U2" s="240"/>
    </row>
    <row r="3" spans="1:21" ht="17.25" customHeight="1" x14ac:dyDescent="0.25">
      <c r="A3" s="157"/>
      <c r="B3" s="157"/>
      <c r="C3" s="157"/>
      <c r="D3" s="157"/>
      <c r="E3" s="157"/>
      <c r="F3" s="158"/>
    </row>
    <row r="4" spans="1:21" ht="17.25" customHeight="1" x14ac:dyDescent="0.25">
      <c r="A4" s="157"/>
      <c r="B4" s="246" t="s">
        <v>151</v>
      </c>
      <c r="C4" s="246"/>
      <c r="D4" s="246"/>
      <c r="E4" s="246"/>
      <c r="F4" s="246"/>
      <c r="G4" s="246"/>
      <c r="H4" s="246"/>
      <c r="I4" s="246"/>
      <c r="J4" s="246"/>
      <c r="K4" s="246"/>
      <c r="L4" s="246"/>
    </row>
    <row r="5" spans="1:21" x14ac:dyDescent="0.25">
      <c r="A5" s="159"/>
      <c r="B5" s="160" t="s">
        <v>152</v>
      </c>
      <c r="C5" s="160" t="s">
        <v>153</v>
      </c>
      <c r="D5" s="160" t="s">
        <v>154</v>
      </c>
      <c r="E5" s="160" t="s">
        <v>155</v>
      </c>
      <c r="F5" s="160" t="s">
        <v>156</v>
      </c>
      <c r="G5" s="160" t="s">
        <v>157</v>
      </c>
      <c r="H5" s="160">
        <v>44348</v>
      </c>
      <c r="I5" s="117">
        <v>44440</v>
      </c>
      <c r="J5" s="117">
        <v>44531</v>
      </c>
      <c r="K5" s="117">
        <v>44621</v>
      </c>
      <c r="L5" s="117">
        <v>44713</v>
      </c>
      <c r="M5" s="117">
        <f>+'Table 2'!G5</f>
        <v>44805</v>
      </c>
      <c r="N5" s="117">
        <f>+'Table 2'!H5</f>
        <v>44896</v>
      </c>
      <c r="O5" s="117">
        <f>+'Table 2'!I5</f>
        <v>44986</v>
      </c>
      <c r="P5" s="117">
        <f>+'Table 2'!J5</f>
        <v>45078</v>
      </c>
      <c r="Q5" s="117">
        <f>+'Table 2'!K5</f>
        <v>45170</v>
      </c>
      <c r="R5" s="117">
        <f>+'Table 2'!L5</f>
        <v>45261</v>
      </c>
      <c r="S5" s="117">
        <v>45352</v>
      </c>
      <c r="T5" s="101">
        <v>45444</v>
      </c>
      <c r="U5" s="101">
        <v>45536</v>
      </c>
    </row>
    <row r="6" spans="1:21" x14ac:dyDescent="0.25">
      <c r="A6" s="99" t="s">
        <v>158</v>
      </c>
      <c r="B6" s="161"/>
      <c r="C6" s="161"/>
      <c r="D6" s="161"/>
      <c r="E6" s="161"/>
      <c r="F6" s="161"/>
      <c r="G6" s="161"/>
      <c r="H6" s="161"/>
      <c r="I6" s="161"/>
      <c r="J6" s="161"/>
      <c r="K6" s="161"/>
      <c r="L6" s="161"/>
    </row>
    <row r="7" spans="1:21" x14ac:dyDescent="0.25">
      <c r="A7" s="162" t="s">
        <v>159</v>
      </c>
      <c r="B7" s="163">
        <v>346</v>
      </c>
      <c r="C7" s="163">
        <v>340</v>
      </c>
      <c r="D7" s="163">
        <v>329</v>
      </c>
      <c r="E7" s="163">
        <v>294</v>
      </c>
      <c r="F7" s="163">
        <v>286</v>
      </c>
      <c r="G7" s="163">
        <v>276</v>
      </c>
      <c r="H7" s="163">
        <v>252</v>
      </c>
      <c r="I7" s="163">
        <v>248</v>
      </c>
      <c r="J7" s="163">
        <v>246</v>
      </c>
      <c r="K7" s="163">
        <v>246</v>
      </c>
      <c r="L7" s="163">
        <v>244</v>
      </c>
      <c r="M7" s="163">
        <v>244</v>
      </c>
      <c r="N7" s="163">
        <v>224</v>
      </c>
      <c r="O7" s="163">
        <v>224</v>
      </c>
      <c r="P7" s="163">
        <v>221</v>
      </c>
      <c r="Q7" s="163">
        <v>221</v>
      </c>
      <c r="R7" s="163">
        <v>161</v>
      </c>
      <c r="S7" s="163">
        <v>157</v>
      </c>
      <c r="T7" s="163">
        <v>157</v>
      </c>
      <c r="U7" s="163">
        <v>156</v>
      </c>
    </row>
    <row r="8" spans="1:21" x14ac:dyDescent="0.25">
      <c r="A8" s="162" t="s">
        <v>160</v>
      </c>
      <c r="B8" s="163">
        <v>11303</v>
      </c>
      <c r="C8" s="163">
        <v>11082</v>
      </c>
      <c r="D8" s="163">
        <v>11148</v>
      </c>
      <c r="E8" s="163">
        <v>11430</v>
      </c>
      <c r="F8" s="163">
        <v>11348</v>
      </c>
      <c r="G8" s="163">
        <v>11326</v>
      </c>
      <c r="H8" s="163">
        <v>11305</v>
      </c>
      <c r="I8" s="163">
        <v>11340</v>
      </c>
      <c r="J8" s="163">
        <v>11362</v>
      </c>
      <c r="K8" s="163">
        <v>12190</v>
      </c>
      <c r="L8" s="163">
        <v>12438</v>
      </c>
      <c r="M8" s="163">
        <v>12719</v>
      </c>
      <c r="N8" s="163">
        <v>12848</v>
      </c>
      <c r="O8" s="163">
        <v>13123</v>
      </c>
      <c r="P8" s="163">
        <v>13344</v>
      </c>
      <c r="Q8" s="163">
        <v>13585</v>
      </c>
      <c r="R8" s="163">
        <v>13696</v>
      </c>
      <c r="S8" s="163">
        <v>13880</v>
      </c>
      <c r="T8" s="163">
        <v>13949</v>
      </c>
      <c r="U8" s="163">
        <v>14108</v>
      </c>
    </row>
    <row r="9" spans="1:21" x14ac:dyDescent="0.25">
      <c r="A9" s="162" t="s">
        <v>161</v>
      </c>
      <c r="B9" s="163">
        <v>3524</v>
      </c>
      <c r="C9" s="163">
        <v>3533</v>
      </c>
      <c r="D9" s="163">
        <v>3570</v>
      </c>
      <c r="E9" s="163">
        <v>3536</v>
      </c>
      <c r="F9" s="163">
        <v>3601</v>
      </c>
      <c r="G9" s="163">
        <v>3538</v>
      </c>
      <c r="H9" s="163">
        <v>3546</v>
      </c>
      <c r="I9" s="163">
        <v>3618</v>
      </c>
      <c r="J9" s="163">
        <v>3630</v>
      </c>
      <c r="K9" s="163">
        <v>3210</v>
      </c>
      <c r="L9" s="163">
        <v>2979</v>
      </c>
      <c r="M9" s="163">
        <v>2995</v>
      </c>
      <c r="N9" s="163">
        <v>3007</v>
      </c>
      <c r="O9" s="163">
        <v>3024</v>
      </c>
      <c r="P9" s="163">
        <v>3133</v>
      </c>
      <c r="Q9" s="163">
        <v>3145</v>
      </c>
      <c r="R9" s="163">
        <v>3153</v>
      </c>
      <c r="S9" s="163">
        <v>3163</v>
      </c>
      <c r="T9" s="163">
        <v>3156</v>
      </c>
      <c r="U9" s="163">
        <v>3164</v>
      </c>
    </row>
    <row r="10" spans="1:21" x14ac:dyDescent="0.25">
      <c r="A10" s="162" t="s">
        <v>162</v>
      </c>
      <c r="B10" s="163">
        <v>13751</v>
      </c>
      <c r="C10" s="163">
        <v>12978</v>
      </c>
      <c r="D10" s="163">
        <v>12311</v>
      </c>
      <c r="E10" s="163">
        <v>11398</v>
      </c>
      <c r="F10" s="163">
        <v>11125</v>
      </c>
      <c r="G10" s="163">
        <v>8149</v>
      </c>
      <c r="H10" s="163">
        <v>6873</v>
      </c>
      <c r="I10" s="163">
        <v>6859</v>
      </c>
      <c r="J10" s="163">
        <v>6741</v>
      </c>
      <c r="K10" s="163">
        <v>6741</v>
      </c>
      <c r="L10" s="163">
        <v>6593</v>
      </c>
      <c r="M10" s="163">
        <v>6545</v>
      </c>
      <c r="N10" s="163">
        <v>6503</v>
      </c>
      <c r="O10" s="163">
        <v>6470</v>
      </c>
      <c r="P10" s="163">
        <v>6324</v>
      </c>
      <c r="Q10" s="163">
        <v>6270</v>
      </c>
      <c r="R10" s="163">
        <v>6227</v>
      </c>
      <c r="S10" s="163">
        <v>6038</v>
      </c>
      <c r="T10" s="163">
        <v>5975</v>
      </c>
      <c r="U10" s="163">
        <v>6026</v>
      </c>
    </row>
    <row r="11" spans="1:21" ht="15" customHeight="1" x14ac:dyDescent="0.25">
      <c r="A11" s="133" t="s">
        <v>163</v>
      </c>
      <c r="B11" s="163">
        <v>991</v>
      </c>
      <c r="C11" s="163">
        <v>1024</v>
      </c>
      <c r="D11" s="163">
        <v>1051</v>
      </c>
      <c r="E11" s="163">
        <v>1059</v>
      </c>
      <c r="F11" s="163">
        <v>1062</v>
      </c>
      <c r="G11" s="163">
        <v>1065</v>
      </c>
      <c r="H11" s="163">
        <v>1078</v>
      </c>
      <c r="I11" s="163">
        <v>1078</v>
      </c>
      <c r="J11" s="163">
        <v>1078</v>
      </c>
      <c r="K11" s="163">
        <v>1078</v>
      </c>
      <c r="L11" s="163">
        <v>1093</v>
      </c>
      <c r="M11" s="163">
        <v>1093</v>
      </c>
      <c r="N11" s="163">
        <v>1093</v>
      </c>
      <c r="O11" s="163">
        <v>1093</v>
      </c>
      <c r="P11" s="163">
        <v>1105</v>
      </c>
      <c r="Q11" s="163">
        <v>1105</v>
      </c>
      <c r="R11" s="163">
        <v>1105</v>
      </c>
      <c r="S11" s="163">
        <v>1105</v>
      </c>
      <c r="T11" s="163">
        <v>1155</v>
      </c>
      <c r="U11" s="163">
        <v>1155</v>
      </c>
    </row>
    <row r="12" spans="1:21" x14ac:dyDescent="0.25">
      <c r="A12" s="164" t="s">
        <v>150</v>
      </c>
      <c r="B12" s="165">
        <v>29915</v>
      </c>
      <c r="C12" s="165">
        <v>28957</v>
      </c>
      <c r="D12" s="165">
        <v>28409</v>
      </c>
      <c r="E12" s="165">
        <v>27717</v>
      </c>
      <c r="F12" s="165">
        <v>27422</v>
      </c>
      <c r="G12" s="165">
        <v>24354</v>
      </c>
      <c r="H12" s="165">
        <v>23054</v>
      </c>
      <c r="I12" s="165">
        <v>23143</v>
      </c>
      <c r="J12" s="165">
        <v>23057</v>
      </c>
      <c r="K12" s="165">
        <v>23465</v>
      </c>
      <c r="L12" s="165">
        <v>23347</v>
      </c>
      <c r="M12" s="165">
        <v>23596</v>
      </c>
      <c r="N12" s="165">
        <v>23675</v>
      </c>
      <c r="O12" s="165">
        <v>23934</v>
      </c>
      <c r="P12" s="165">
        <v>24127</v>
      </c>
      <c r="Q12" s="165">
        <v>24326</v>
      </c>
      <c r="R12" s="165">
        <v>24342</v>
      </c>
      <c r="S12" s="165">
        <v>24343</v>
      </c>
      <c r="T12" s="165">
        <v>24392</v>
      </c>
      <c r="U12" s="165">
        <f>SUM(U7:U11)</f>
        <v>24609</v>
      </c>
    </row>
    <row r="13" spans="1:21" ht="29.85" customHeight="1" x14ac:dyDescent="0.25">
      <c r="A13" s="124" t="s">
        <v>164</v>
      </c>
      <c r="B13" s="166"/>
      <c r="C13" s="166"/>
      <c r="D13" s="166"/>
      <c r="E13" s="166"/>
      <c r="F13" s="166"/>
      <c r="G13" s="166"/>
      <c r="H13" s="166"/>
      <c r="I13" s="166"/>
      <c r="J13" s="166"/>
      <c r="K13" s="166"/>
      <c r="L13" s="166"/>
      <c r="M13" s="166"/>
      <c r="N13" s="166"/>
      <c r="O13" s="166"/>
      <c r="P13" s="166"/>
      <c r="Q13" s="166"/>
      <c r="R13" s="166"/>
      <c r="S13" s="166"/>
      <c r="T13" s="166"/>
      <c r="U13" s="166"/>
    </row>
    <row r="14" spans="1:21" x14ac:dyDescent="0.25">
      <c r="A14" s="133" t="s">
        <v>165</v>
      </c>
      <c r="B14" s="163">
        <v>22224</v>
      </c>
      <c r="C14" s="163">
        <v>21637</v>
      </c>
      <c r="D14" s="163">
        <v>21962</v>
      </c>
      <c r="E14" s="163">
        <v>22506</v>
      </c>
      <c r="F14" s="163">
        <v>22183</v>
      </c>
      <c r="G14" s="163">
        <v>20759</v>
      </c>
      <c r="H14" s="163">
        <v>20200</v>
      </c>
      <c r="I14" s="163">
        <v>20298</v>
      </c>
      <c r="J14" s="163">
        <v>20287</v>
      </c>
      <c r="K14" s="163">
        <v>20480</v>
      </c>
      <c r="L14" s="163">
        <v>20585</v>
      </c>
      <c r="M14" s="163">
        <v>20832</v>
      </c>
      <c r="N14" s="163">
        <v>20927</v>
      </c>
      <c r="O14" s="163">
        <v>21179</v>
      </c>
      <c r="P14" s="163">
        <v>21369</v>
      </c>
      <c r="Q14" s="163">
        <v>21567</v>
      </c>
      <c r="R14" s="163">
        <v>21645</v>
      </c>
      <c r="S14" s="163">
        <v>21646</v>
      </c>
      <c r="T14" s="163">
        <v>21645</v>
      </c>
      <c r="U14" s="163">
        <v>21861</v>
      </c>
    </row>
    <row r="15" spans="1:21" x14ac:dyDescent="0.25">
      <c r="A15" s="133" t="s">
        <v>166</v>
      </c>
      <c r="B15" s="163">
        <v>2278</v>
      </c>
      <c r="C15" s="163">
        <v>2231</v>
      </c>
      <c r="D15" s="163">
        <v>1728</v>
      </c>
      <c r="E15" s="163">
        <v>1010</v>
      </c>
      <c r="F15" s="163">
        <v>961</v>
      </c>
      <c r="G15" s="163">
        <v>921</v>
      </c>
      <c r="H15" s="163">
        <v>898</v>
      </c>
      <c r="I15" s="163">
        <v>889</v>
      </c>
      <c r="J15" s="163">
        <v>886</v>
      </c>
      <c r="K15" s="163">
        <v>889</v>
      </c>
      <c r="L15" s="163">
        <v>860</v>
      </c>
      <c r="M15" s="163">
        <v>861</v>
      </c>
      <c r="N15" s="163">
        <v>846</v>
      </c>
      <c r="O15" s="163">
        <v>850</v>
      </c>
      <c r="P15" s="163">
        <v>844</v>
      </c>
      <c r="Q15" s="163">
        <v>844</v>
      </c>
      <c r="R15" s="163">
        <v>785</v>
      </c>
      <c r="S15" s="163">
        <v>785</v>
      </c>
      <c r="T15" s="163">
        <v>785</v>
      </c>
      <c r="U15" s="163">
        <v>785</v>
      </c>
    </row>
    <row r="16" spans="1:21" x14ac:dyDescent="0.25">
      <c r="A16" s="133" t="s">
        <v>167</v>
      </c>
      <c r="B16" s="163">
        <v>3496</v>
      </c>
      <c r="C16" s="163">
        <v>3135</v>
      </c>
      <c r="D16" s="163">
        <v>2751</v>
      </c>
      <c r="E16" s="163">
        <v>2291</v>
      </c>
      <c r="F16" s="163">
        <v>2377</v>
      </c>
      <c r="G16" s="163">
        <v>784</v>
      </c>
      <c r="H16" s="163">
        <v>59</v>
      </c>
      <c r="I16" s="163">
        <v>56</v>
      </c>
      <c r="J16" s="163"/>
      <c r="K16" s="163"/>
      <c r="L16" s="163"/>
      <c r="M16" s="163"/>
      <c r="N16" s="163"/>
      <c r="O16" s="163"/>
      <c r="P16" s="163"/>
      <c r="Q16" s="163"/>
      <c r="R16" s="163"/>
      <c r="S16" s="163"/>
      <c r="T16" s="163"/>
      <c r="U16" s="163"/>
    </row>
    <row r="17" spans="1:21" x14ac:dyDescent="0.25">
      <c r="A17" s="133" t="s">
        <v>168</v>
      </c>
      <c r="B17" s="163">
        <v>5</v>
      </c>
      <c r="C17" s="163">
        <v>4</v>
      </c>
      <c r="D17" s="163">
        <v>3</v>
      </c>
      <c r="E17" s="163">
        <v>3</v>
      </c>
      <c r="F17" s="163">
        <v>2</v>
      </c>
      <c r="G17" s="163">
        <v>0</v>
      </c>
      <c r="H17" s="163"/>
      <c r="I17" s="163"/>
      <c r="J17" s="163"/>
      <c r="K17" s="163"/>
      <c r="L17" s="163"/>
      <c r="M17" s="163"/>
      <c r="N17" s="163"/>
      <c r="O17" s="163"/>
      <c r="P17" s="163"/>
      <c r="Q17" s="163"/>
      <c r="R17" s="163"/>
      <c r="S17" s="163"/>
      <c r="T17" s="163"/>
      <c r="U17" s="163"/>
    </row>
    <row r="18" spans="1:21" x14ac:dyDescent="0.25">
      <c r="A18" s="133" t="s">
        <v>169</v>
      </c>
      <c r="B18" s="163">
        <v>4</v>
      </c>
      <c r="C18" s="163">
        <v>4</v>
      </c>
      <c r="D18" s="163">
        <v>4</v>
      </c>
      <c r="E18" s="163">
        <v>4</v>
      </c>
      <c r="F18" s="163">
        <v>3</v>
      </c>
      <c r="G18" s="163">
        <v>3</v>
      </c>
      <c r="H18" s="163">
        <v>3</v>
      </c>
      <c r="I18" s="163">
        <v>3</v>
      </c>
      <c r="J18" s="163">
        <v>3</v>
      </c>
      <c r="K18" s="163">
        <v>3</v>
      </c>
      <c r="L18" s="163">
        <v>3</v>
      </c>
      <c r="M18" s="163">
        <v>3</v>
      </c>
      <c r="N18" s="163">
        <v>3</v>
      </c>
      <c r="O18" s="163">
        <v>3</v>
      </c>
      <c r="P18" s="163">
        <v>2</v>
      </c>
      <c r="Q18" s="163">
        <v>2</v>
      </c>
      <c r="R18" s="163">
        <v>2</v>
      </c>
      <c r="S18" s="163">
        <v>2</v>
      </c>
      <c r="T18" s="163">
        <v>2</v>
      </c>
      <c r="U18" s="163">
        <v>2</v>
      </c>
    </row>
    <row r="19" spans="1:21" x14ac:dyDescent="0.25">
      <c r="A19" s="107" t="s">
        <v>170</v>
      </c>
      <c r="B19" s="163"/>
      <c r="C19" s="163"/>
      <c r="D19" s="163"/>
      <c r="E19" s="163"/>
      <c r="F19" s="163"/>
      <c r="G19" s="163"/>
      <c r="H19" s="163"/>
      <c r="I19" s="163"/>
      <c r="J19" s="163"/>
      <c r="K19" s="163"/>
      <c r="L19" s="163"/>
      <c r="M19" s="163"/>
      <c r="N19" s="163"/>
      <c r="O19" s="163"/>
      <c r="P19" s="163"/>
      <c r="Q19" s="163"/>
      <c r="R19" s="163"/>
      <c r="S19" s="163"/>
      <c r="T19" s="163"/>
      <c r="U19" s="163"/>
    </row>
    <row r="20" spans="1:21" x14ac:dyDescent="0.25">
      <c r="A20" s="164" t="s">
        <v>171</v>
      </c>
      <c r="B20" s="165">
        <v>28007</v>
      </c>
      <c r="C20" s="165">
        <v>27011</v>
      </c>
      <c r="D20" s="165">
        <v>26448</v>
      </c>
      <c r="E20" s="165">
        <v>25814</v>
      </c>
      <c r="F20" s="165">
        <v>25526</v>
      </c>
      <c r="G20" s="165">
        <v>22467</v>
      </c>
      <c r="H20" s="165">
        <v>21160</v>
      </c>
      <c r="I20" s="165">
        <v>21246</v>
      </c>
      <c r="J20" s="165">
        <v>21176</v>
      </c>
      <c r="K20" s="165">
        <v>21372</v>
      </c>
      <c r="L20" s="165">
        <v>21448</v>
      </c>
      <c r="M20" s="165">
        <v>21696</v>
      </c>
      <c r="N20" s="165">
        <v>21776</v>
      </c>
      <c r="O20" s="165">
        <v>22032</v>
      </c>
      <c r="P20" s="165">
        <v>22215</v>
      </c>
      <c r="Q20" s="165">
        <v>22413</v>
      </c>
      <c r="R20" s="165">
        <v>22432</v>
      </c>
      <c r="S20" s="165">
        <v>22433</v>
      </c>
      <c r="T20" s="165">
        <v>22432</v>
      </c>
      <c r="U20" s="165">
        <v>22648</v>
      </c>
    </row>
    <row r="21" spans="1:21" x14ac:dyDescent="0.25">
      <c r="A21" s="124" t="s">
        <v>172</v>
      </c>
      <c r="B21" s="166"/>
      <c r="C21" s="166"/>
      <c r="D21" s="166"/>
      <c r="E21" s="166"/>
      <c r="F21" s="166"/>
      <c r="G21" s="166"/>
      <c r="H21" s="166"/>
      <c r="I21" s="166"/>
      <c r="J21" s="166"/>
      <c r="K21" s="166"/>
      <c r="L21" s="166"/>
      <c r="M21" s="166"/>
      <c r="N21" s="166"/>
      <c r="O21" s="166"/>
      <c r="P21" s="166"/>
      <c r="Q21" s="166"/>
      <c r="R21" s="166"/>
      <c r="S21" s="166"/>
      <c r="T21" s="166"/>
      <c r="U21" s="166"/>
    </row>
    <row r="22" spans="1:21" x14ac:dyDescent="0.25">
      <c r="A22" s="133" t="s">
        <v>173</v>
      </c>
      <c r="B22" s="163">
        <v>982</v>
      </c>
      <c r="C22" s="163">
        <v>1016</v>
      </c>
      <c r="D22" s="163">
        <v>1044</v>
      </c>
      <c r="E22" s="163">
        <v>1052</v>
      </c>
      <c r="F22" s="163">
        <v>1057</v>
      </c>
      <c r="G22" s="163">
        <v>1062</v>
      </c>
      <c r="H22" s="163">
        <v>1075</v>
      </c>
      <c r="I22" s="163">
        <v>1075</v>
      </c>
      <c r="J22" s="163">
        <v>1075</v>
      </c>
      <c r="K22" s="163">
        <v>1075</v>
      </c>
      <c r="L22" s="163">
        <v>1090</v>
      </c>
      <c r="M22" s="163">
        <v>1090</v>
      </c>
      <c r="N22" s="163">
        <v>1090</v>
      </c>
      <c r="O22" s="163">
        <v>1090</v>
      </c>
      <c r="P22" s="163">
        <v>1103</v>
      </c>
      <c r="Q22" s="163">
        <v>1103</v>
      </c>
      <c r="R22" s="163">
        <v>1103</v>
      </c>
      <c r="S22" s="163">
        <v>1103</v>
      </c>
      <c r="T22" s="163">
        <v>1153</v>
      </c>
      <c r="U22" s="163">
        <v>1153</v>
      </c>
    </row>
    <row r="23" spans="1:21" x14ac:dyDescent="0.25">
      <c r="A23" s="124" t="s">
        <v>174</v>
      </c>
      <c r="B23" s="166"/>
      <c r="C23" s="166"/>
      <c r="D23" s="166"/>
      <c r="E23" s="166"/>
      <c r="F23" s="166"/>
      <c r="G23" s="166"/>
      <c r="H23" s="166"/>
      <c r="I23" s="166"/>
      <c r="J23" s="166"/>
      <c r="K23" s="166"/>
      <c r="L23" s="166"/>
      <c r="M23" s="166"/>
      <c r="N23" s="166"/>
      <c r="O23" s="166"/>
      <c r="P23" s="166"/>
      <c r="Q23" s="166"/>
      <c r="R23" s="166"/>
      <c r="S23" s="166"/>
      <c r="T23" s="166"/>
      <c r="U23" s="166"/>
    </row>
    <row r="24" spans="1:21" x14ac:dyDescent="0.25">
      <c r="A24" s="133" t="s">
        <v>175</v>
      </c>
      <c r="B24" s="163">
        <v>921</v>
      </c>
      <c r="C24" s="163">
        <v>925</v>
      </c>
      <c r="D24" s="163">
        <v>913</v>
      </c>
      <c r="E24" s="163">
        <v>850</v>
      </c>
      <c r="F24" s="163">
        <v>837</v>
      </c>
      <c r="G24" s="163">
        <v>825</v>
      </c>
      <c r="H24" s="163">
        <v>818</v>
      </c>
      <c r="I24" s="163">
        <v>821</v>
      </c>
      <c r="J24" s="163">
        <v>807</v>
      </c>
      <c r="K24" s="163">
        <v>804</v>
      </c>
      <c r="L24" s="163">
        <v>809</v>
      </c>
      <c r="M24" s="163">
        <v>810</v>
      </c>
      <c r="N24" s="163">
        <v>810</v>
      </c>
      <c r="O24" s="163">
        <v>812</v>
      </c>
      <c r="P24" s="163">
        <v>810</v>
      </c>
      <c r="Q24" s="163">
        <v>810</v>
      </c>
      <c r="R24" s="163">
        <v>806</v>
      </c>
      <c r="S24" s="163">
        <v>808</v>
      </c>
      <c r="T24" s="163">
        <v>807</v>
      </c>
      <c r="U24" s="163">
        <v>807</v>
      </c>
    </row>
    <row r="25" spans="1:21" ht="17.25" customHeight="1" x14ac:dyDescent="0.25">
      <c r="A25" s="164" t="s">
        <v>150</v>
      </c>
      <c r="B25" s="165">
        <v>29910</v>
      </c>
      <c r="C25" s="165">
        <v>28952</v>
      </c>
      <c r="D25" s="165">
        <v>28405</v>
      </c>
      <c r="E25" s="165">
        <v>27716</v>
      </c>
      <c r="F25" s="165">
        <v>27420</v>
      </c>
      <c r="G25" s="165">
        <v>24354</v>
      </c>
      <c r="H25" s="165">
        <v>23053</v>
      </c>
      <c r="I25" s="165">
        <v>23142</v>
      </c>
      <c r="J25" s="165">
        <v>23058</v>
      </c>
      <c r="K25" s="165">
        <v>23251</v>
      </c>
      <c r="L25" s="165">
        <v>23347</v>
      </c>
      <c r="M25" s="165">
        <v>23596</v>
      </c>
      <c r="N25" s="165">
        <v>23676</v>
      </c>
      <c r="O25" s="165">
        <v>23934</v>
      </c>
      <c r="P25" s="165">
        <v>24128</v>
      </c>
      <c r="Q25" s="165">
        <v>24326</v>
      </c>
      <c r="R25" s="165">
        <v>24341</v>
      </c>
      <c r="S25" s="165">
        <v>24344</v>
      </c>
      <c r="T25" s="165">
        <v>24392</v>
      </c>
      <c r="U25" s="165">
        <v>24608</v>
      </c>
    </row>
    <row r="26" spans="1:21" x14ac:dyDescent="0.25">
      <c r="A26" s="167"/>
      <c r="B26" s="168"/>
      <c r="C26" s="168"/>
      <c r="D26" s="168"/>
      <c r="E26" s="168"/>
      <c r="F26" s="168"/>
      <c r="G26" s="168"/>
      <c r="H26" s="168"/>
      <c r="L26" s="98"/>
      <c r="M26" s="98"/>
      <c r="N26" s="98"/>
      <c r="O26" s="98"/>
      <c r="P26" s="98"/>
      <c r="Q26" s="98"/>
      <c r="R26" s="98"/>
      <c r="S26" s="98"/>
      <c r="T26" s="98"/>
      <c r="U26" s="98"/>
    </row>
    <row r="27" spans="1:21" x14ac:dyDescent="0.25">
      <c r="A27" s="169"/>
      <c r="B27" s="170"/>
      <c r="C27" s="170"/>
      <c r="D27" s="170"/>
      <c r="E27" s="170"/>
      <c r="F27" s="170"/>
      <c r="G27" s="170"/>
      <c r="H27" s="170"/>
      <c r="I27" s="171"/>
      <c r="J27" s="171"/>
      <c r="K27" s="171"/>
      <c r="L27" s="172"/>
    </row>
    <row r="28" spans="1:21" x14ac:dyDescent="0.25">
      <c r="A28" s="173" t="s">
        <v>176</v>
      </c>
    </row>
  </sheetData>
  <mergeCells count="3">
    <mergeCell ref="B4:L4"/>
    <mergeCell ref="A1:U1"/>
    <mergeCell ref="A2:U2"/>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U167"/>
  <sheetViews>
    <sheetView showGridLines="0" zoomScaleNormal="100" zoomScaleSheetLayoutView="85" workbookViewId="0">
      <selection activeCell="W172" sqref="W172"/>
    </sheetView>
  </sheetViews>
  <sheetFormatPr defaultColWidth="11.42578125" defaultRowHeight="15" outlineLevelCol="1" x14ac:dyDescent="0.25"/>
  <cols>
    <col min="1" max="1" width="30.85546875" style="95" customWidth="1"/>
    <col min="2" max="2" width="22.28515625" style="95" hidden="1" customWidth="1" outlineLevel="1"/>
    <col min="3" max="7" width="21" style="95" hidden="1" customWidth="1" outlineLevel="1"/>
    <col min="8" max="8" width="14.5703125" style="95" customWidth="1" collapsed="1"/>
    <col min="9" max="10" width="14.5703125" style="95" customWidth="1"/>
    <col min="11" max="11" width="11.42578125" style="95"/>
    <col min="12" max="12" width="12.85546875" style="95" customWidth="1"/>
    <col min="13" max="21" width="11.42578125" style="95"/>
  </cols>
  <sheetData>
    <row r="1" spans="1:21" ht="30" customHeight="1" x14ac:dyDescent="0.25">
      <c r="A1" s="245" t="s">
        <v>177</v>
      </c>
      <c r="B1" s="245"/>
      <c r="C1" s="245"/>
      <c r="D1" s="245"/>
      <c r="E1" s="245"/>
      <c r="F1" s="245"/>
      <c r="G1" s="245"/>
      <c r="H1" s="245"/>
      <c r="I1" s="245"/>
      <c r="J1" s="245"/>
      <c r="K1" s="245"/>
      <c r="L1" s="245"/>
      <c r="M1" s="245"/>
      <c r="N1" s="245"/>
      <c r="O1" s="245"/>
      <c r="P1" s="245"/>
      <c r="Q1" s="245"/>
      <c r="R1" s="245"/>
      <c r="S1" s="245"/>
      <c r="T1" s="245"/>
      <c r="U1" s="245"/>
    </row>
    <row r="2" spans="1:21" ht="18" customHeight="1" x14ac:dyDescent="0.25">
      <c r="A2" s="240" t="s">
        <v>178</v>
      </c>
      <c r="B2" s="240"/>
      <c r="C2" s="240"/>
      <c r="D2" s="240"/>
      <c r="E2" s="240"/>
      <c r="F2" s="240"/>
      <c r="G2" s="240"/>
      <c r="H2" s="240"/>
      <c r="I2" s="240"/>
      <c r="J2" s="240"/>
      <c r="K2" s="240"/>
      <c r="L2" s="240"/>
      <c r="M2" s="240"/>
      <c r="N2" s="240"/>
      <c r="O2" s="240"/>
      <c r="P2" s="240"/>
      <c r="Q2" s="240"/>
      <c r="R2" s="240"/>
      <c r="S2" s="240"/>
      <c r="T2" s="240"/>
      <c r="U2" s="240"/>
    </row>
    <row r="3" spans="1:21" ht="19.5" customHeight="1" x14ac:dyDescent="0.25"/>
    <row r="4" spans="1:21" ht="20.25" customHeight="1" x14ac:dyDescent="0.25">
      <c r="A4" s="174"/>
      <c r="B4" s="160" t="s">
        <v>152</v>
      </c>
      <c r="C4" s="160" t="s">
        <v>153</v>
      </c>
      <c r="D4" s="160" t="s">
        <v>154</v>
      </c>
      <c r="E4" s="160" t="s">
        <v>155</v>
      </c>
      <c r="F4" s="160" t="s">
        <v>156</v>
      </c>
      <c r="G4" s="160" t="s">
        <v>157</v>
      </c>
      <c r="H4" s="117">
        <v>44348</v>
      </c>
      <c r="I4" s="117">
        <v>44440</v>
      </c>
      <c r="J4" s="117">
        <v>44531</v>
      </c>
      <c r="K4" s="117">
        <v>44621</v>
      </c>
      <c r="L4" s="117">
        <v>44713</v>
      </c>
      <c r="M4" s="117">
        <f>+'Table 5'!M5</f>
        <v>44805</v>
      </c>
      <c r="N4" s="117">
        <f>+'Table 5'!N5</f>
        <v>44896</v>
      </c>
      <c r="O4" s="117">
        <f>+'Table 5'!O5</f>
        <v>44986</v>
      </c>
      <c r="P4" s="117">
        <f>+'Table 5'!P5</f>
        <v>45078</v>
      </c>
      <c r="Q4" s="117">
        <f>+'Table 5'!Q5</f>
        <v>45170</v>
      </c>
      <c r="R4" s="117">
        <f>+'Table 5'!R5</f>
        <v>45261</v>
      </c>
      <c r="S4" s="117">
        <v>45352</v>
      </c>
      <c r="T4" s="101">
        <v>45444</v>
      </c>
      <c r="U4" s="101">
        <v>45536</v>
      </c>
    </row>
    <row r="5" spans="1:21" ht="21" customHeight="1" x14ac:dyDescent="0.25">
      <c r="A5" s="174"/>
      <c r="B5" s="248" t="s">
        <v>82</v>
      </c>
      <c r="C5" s="248"/>
      <c r="D5" s="248"/>
      <c r="E5" s="248"/>
      <c r="F5" s="248"/>
      <c r="G5" s="248"/>
      <c r="H5" s="248"/>
      <c r="I5" s="248"/>
      <c r="J5" s="248"/>
      <c r="K5" s="248"/>
      <c r="L5" s="248"/>
      <c r="M5" s="248"/>
      <c r="N5" s="248"/>
      <c r="O5" s="248"/>
      <c r="P5" s="248"/>
      <c r="Q5" s="248"/>
      <c r="R5" s="248"/>
      <c r="S5" s="248"/>
      <c r="T5" s="248"/>
      <c r="U5" s="248"/>
    </row>
    <row r="6" spans="1:21" ht="17.100000000000001" customHeight="1" x14ac:dyDescent="0.25">
      <c r="A6" s="175"/>
      <c r="B6" s="249"/>
      <c r="C6" s="249"/>
      <c r="D6" s="249"/>
      <c r="E6" s="249"/>
      <c r="F6" s="249"/>
      <c r="G6" s="249"/>
      <c r="H6" s="249"/>
      <c r="I6" s="249"/>
      <c r="J6" s="249"/>
      <c r="K6" s="249"/>
      <c r="L6" s="249"/>
      <c r="M6" s="249"/>
      <c r="N6" s="249"/>
      <c r="O6" s="249"/>
      <c r="P6" s="249"/>
      <c r="Q6" s="249"/>
      <c r="R6" s="249"/>
      <c r="S6" s="249"/>
      <c r="T6" s="249"/>
      <c r="U6" s="249"/>
    </row>
    <row r="7" spans="1:21" ht="16.5" customHeight="1" x14ac:dyDescent="0.25">
      <c r="A7" s="99"/>
      <c r="B7" s="176"/>
      <c r="C7" s="176"/>
      <c r="D7" s="176"/>
      <c r="E7" s="176"/>
      <c r="F7" s="176"/>
      <c r="G7" s="176"/>
      <c r="H7" s="176"/>
      <c r="I7" s="176"/>
      <c r="J7" s="176"/>
      <c r="K7" s="102"/>
      <c r="L7" s="102"/>
      <c r="M7" s="136"/>
      <c r="N7" s="136"/>
      <c r="O7" s="136"/>
      <c r="P7" s="136"/>
      <c r="Q7" s="136"/>
      <c r="R7" s="136"/>
      <c r="S7" s="136"/>
    </row>
    <row r="8" spans="1:21" ht="16.5" customHeight="1" x14ac:dyDescent="0.25">
      <c r="A8" s="177" t="s">
        <v>179</v>
      </c>
      <c r="B8" s="178">
        <v>28924</v>
      </c>
      <c r="C8" s="178">
        <v>27932</v>
      </c>
      <c r="D8" s="178">
        <v>27358</v>
      </c>
      <c r="E8" s="178">
        <v>26660</v>
      </c>
      <c r="F8" s="178">
        <v>26360</v>
      </c>
      <c r="G8" s="178">
        <v>23289</v>
      </c>
      <c r="H8" s="110">
        <v>21494</v>
      </c>
      <c r="I8" s="110">
        <v>21713</v>
      </c>
      <c r="J8" s="110">
        <v>21629</v>
      </c>
      <c r="K8" s="110">
        <v>22035</v>
      </c>
      <c r="L8" s="110">
        <v>21903</v>
      </c>
      <c r="M8" s="110">
        <v>22151</v>
      </c>
      <c r="N8" s="110">
        <v>22231</v>
      </c>
      <c r="O8" s="110">
        <v>22762</v>
      </c>
      <c r="P8" s="110">
        <v>22942</v>
      </c>
      <c r="Q8" s="110">
        <v>23141</v>
      </c>
      <c r="R8" s="110">
        <v>23156</v>
      </c>
      <c r="S8" s="110">
        <v>23159</v>
      </c>
      <c r="T8" s="110">
        <v>23157</v>
      </c>
      <c r="U8" s="110">
        <v>23374</v>
      </c>
    </row>
    <row r="9" spans="1:21" ht="16.5" customHeight="1" x14ac:dyDescent="0.25">
      <c r="A9" s="179" t="s">
        <v>180</v>
      </c>
      <c r="B9" s="180"/>
      <c r="C9" s="180"/>
      <c r="D9" s="180"/>
      <c r="E9" s="180"/>
      <c r="F9" s="180"/>
      <c r="G9" s="180"/>
      <c r="H9" s="180"/>
      <c r="I9" s="180"/>
      <c r="J9" s="180"/>
      <c r="K9" s="180"/>
      <c r="L9" s="180"/>
      <c r="M9" s="180"/>
      <c r="N9" s="180"/>
      <c r="O9" s="180"/>
      <c r="P9" s="180"/>
      <c r="Q9" s="180"/>
      <c r="R9" s="180"/>
      <c r="S9" s="180"/>
      <c r="T9" s="180"/>
      <c r="U9" s="180"/>
    </row>
    <row r="10" spans="1:21" ht="16.5" customHeight="1" x14ac:dyDescent="0.25">
      <c r="A10" s="141" t="s">
        <v>67</v>
      </c>
      <c r="B10" s="103">
        <v>14602</v>
      </c>
      <c r="C10" s="103">
        <v>14954</v>
      </c>
      <c r="D10" s="103">
        <v>15503</v>
      </c>
      <c r="E10" s="103">
        <v>15520</v>
      </c>
      <c r="F10" s="103">
        <v>15193</v>
      </c>
      <c r="G10" s="103">
        <v>14555</v>
      </c>
      <c r="H10" s="103">
        <v>13296</v>
      </c>
      <c r="I10" s="103">
        <v>13460</v>
      </c>
      <c r="J10" s="103">
        <v>13379</v>
      </c>
      <c r="K10" s="103">
        <v>13627</v>
      </c>
      <c r="L10" s="103">
        <v>13527</v>
      </c>
      <c r="M10" s="103">
        <v>13522</v>
      </c>
      <c r="N10" s="103">
        <v>13878</v>
      </c>
      <c r="O10" s="103">
        <v>14108</v>
      </c>
      <c r="P10" s="103">
        <v>14255</v>
      </c>
      <c r="Q10" s="103">
        <v>14470</v>
      </c>
      <c r="R10" s="103">
        <v>14597</v>
      </c>
      <c r="S10" s="103">
        <v>14727</v>
      </c>
      <c r="T10" s="103">
        <v>14706</v>
      </c>
      <c r="U10" s="103">
        <v>14831</v>
      </c>
    </row>
    <row r="11" spans="1:21" ht="30" customHeight="1" x14ac:dyDescent="0.25">
      <c r="A11" s="99" t="s">
        <v>181</v>
      </c>
      <c r="B11" s="180"/>
      <c r="C11" s="180"/>
      <c r="D11" s="180"/>
      <c r="E11" s="180"/>
      <c r="F11" s="180"/>
      <c r="G11" s="180"/>
      <c r="H11" s="180"/>
      <c r="I11" s="180"/>
      <c r="J11" s="180"/>
      <c r="K11" s="180"/>
      <c r="L11" s="180"/>
      <c r="M11" s="180"/>
      <c r="N11" s="180"/>
      <c r="O11" s="180"/>
      <c r="P11" s="180"/>
      <c r="Q11" s="180"/>
      <c r="R11" s="180"/>
      <c r="S11" s="180"/>
      <c r="T11" s="180"/>
      <c r="U11" s="180"/>
    </row>
    <row r="12" spans="1:21" ht="16.5" customHeight="1" x14ac:dyDescent="0.25">
      <c r="A12" s="133" t="s">
        <v>182</v>
      </c>
      <c r="B12" s="103">
        <v>17730</v>
      </c>
      <c r="C12" s="103">
        <v>17433</v>
      </c>
      <c r="D12" s="103">
        <v>18129</v>
      </c>
      <c r="E12" s="103">
        <v>18423</v>
      </c>
      <c r="F12" s="103">
        <v>19171</v>
      </c>
      <c r="G12" s="103">
        <v>19364</v>
      </c>
      <c r="H12" s="103">
        <v>17163</v>
      </c>
      <c r="I12" s="103">
        <v>16840</v>
      </c>
      <c r="J12" s="103">
        <v>17220</v>
      </c>
      <c r="K12" s="103">
        <v>17673</v>
      </c>
      <c r="L12" s="103">
        <v>17769</v>
      </c>
      <c r="M12" s="103">
        <v>17156</v>
      </c>
      <c r="N12" s="103">
        <v>17942</v>
      </c>
      <c r="O12" s="103">
        <v>18547</v>
      </c>
      <c r="P12" s="103">
        <v>19204</v>
      </c>
      <c r="Q12" s="103">
        <v>19181</v>
      </c>
      <c r="R12" s="103">
        <v>19111</v>
      </c>
      <c r="S12" s="103">
        <v>19173</v>
      </c>
      <c r="T12" s="103">
        <v>19384</v>
      </c>
      <c r="U12" s="103">
        <v>19264</v>
      </c>
    </row>
    <row r="13" spans="1:21" ht="16.5" customHeight="1" x14ac:dyDescent="0.25">
      <c r="A13" s="181" t="s">
        <v>183</v>
      </c>
      <c r="B13" s="103">
        <v>10155</v>
      </c>
      <c r="C13" s="103">
        <v>9612</v>
      </c>
      <c r="D13" s="103">
        <v>8872</v>
      </c>
      <c r="E13" s="103">
        <v>7887</v>
      </c>
      <c r="F13" s="103">
        <v>6869</v>
      </c>
      <c r="G13" s="103">
        <v>3695</v>
      </c>
      <c r="H13" s="103">
        <v>4332</v>
      </c>
      <c r="I13" s="103">
        <v>4873</v>
      </c>
      <c r="J13" s="103">
        <v>4409</v>
      </c>
      <c r="K13" s="103">
        <v>4362</v>
      </c>
      <c r="L13" s="103">
        <v>4134</v>
      </c>
      <c r="M13" s="103">
        <v>4995</v>
      </c>
      <c r="N13" s="103">
        <v>4290</v>
      </c>
      <c r="O13" s="103">
        <v>4215</v>
      </c>
      <c r="P13" s="103">
        <v>3738</v>
      </c>
      <c r="Q13" s="103">
        <v>3960</v>
      </c>
      <c r="R13" s="103">
        <v>4045</v>
      </c>
      <c r="S13" s="103">
        <v>3985</v>
      </c>
      <c r="T13" s="103">
        <v>3773</v>
      </c>
      <c r="U13" s="103">
        <v>4110</v>
      </c>
    </row>
    <row r="14" spans="1:21" ht="16.5" customHeight="1" x14ac:dyDescent="0.25">
      <c r="A14" s="181" t="s">
        <v>184</v>
      </c>
      <c r="B14" s="103">
        <v>638</v>
      </c>
      <c r="C14" s="103">
        <v>483</v>
      </c>
      <c r="D14" s="103">
        <v>356</v>
      </c>
      <c r="E14" s="103">
        <v>350</v>
      </c>
      <c r="F14" s="103">
        <v>320</v>
      </c>
      <c r="G14" s="103">
        <v>230</v>
      </c>
      <c r="H14" s="103"/>
      <c r="I14" s="103"/>
      <c r="J14" s="103"/>
      <c r="K14" s="103"/>
      <c r="L14" s="103"/>
      <c r="M14" s="103"/>
      <c r="N14" s="103"/>
      <c r="O14" s="103"/>
      <c r="P14" s="103"/>
      <c r="Q14" s="103"/>
      <c r="R14" s="103"/>
      <c r="S14" s="103"/>
      <c r="T14" s="103"/>
      <c r="U14" s="103"/>
    </row>
    <row r="15" spans="1:21" ht="16.5" customHeight="1" x14ac:dyDescent="0.25">
      <c r="A15" s="177" t="s">
        <v>179</v>
      </c>
      <c r="B15" s="110">
        <v>28924</v>
      </c>
      <c r="C15" s="110">
        <v>27932</v>
      </c>
      <c r="D15" s="110">
        <v>27358</v>
      </c>
      <c r="E15" s="110">
        <v>26660</v>
      </c>
      <c r="F15" s="110">
        <v>26360</v>
      </c>
      <c r="G15" s="110">
        <v>23289</v>
      </c>
      <c r="H15" s="110">
        <v>21494</v>
      </c>
      <c r="I15" s="110">
        <v>21713</v>
      </c>
      <c r="J15" s="110">
        <v>21629</v>
      </c>
      <c r="K15" s="110">
        <v>22035</v>
      </c>
      <c r="L15" s="110">
        <v>21903</v>
      </c>
      <c r="M15" s="110">
        <v>22151</v>
      </c>
      <c r="N15" s="110">
        <v>22231</v>
      </c>
      <c r="O15" s="110">
        <v>22762</v>
      </c>
      <c r="P15" s="110">
        <v>22942</v>
      </c>
      <c r="Q15" s="110">
        <v>23141</v>
      </c>
      <c r="R15" s="110">
        <v>23156</v>
      </c>
      <c r="S15" s="110">
        <v>23159</v>
      </c>
      <c r="T15" s="110">
        <v>23157</v>
      </c>
      <c r="U15" s="110">
        <v>23374</v>
      </c>
    </row>
    <row r="16" spans="1:21" ht="16.5" customHeight="1" x14ac:dyDescent="0.25">
      <c r="A16" s="182"/>
      <c r="B16" s="182"/>
      <c r="C16" s="182"/>
      <c r="D16" s="182"/>
      <c r="E16" s="182"/>
      <c r="F16" s="182"/>
      <c r="G16" s="182"/>
      <c r="H16" s="102"/>
      <c r="I16" s="102"/>
      <c r="J16" s="102"/>
      <c r="K16" s="104"/>
      <c r="L16" s="104"/>
    </row>
    <row r="17" spans="1:21" ht="16.5" customHeight="1" x14ac:dyDescent="0.25">
      <c r="A17" s="182"/>
      <c r="B17" s="182"/>
      <c r="C17" s="182"/>
      <c r="D17" s="182"/>
      <c r="E17" s="182"/>
      <c r="F17" s="182"/>
      <c r="G17" s="182"/>
      <c r="H17" s="102"/>
      <c r="I17" s="102"/>
      <c r="J17" s="102"/>
      <c r="K17" s="102"/>
      <c r="L17" s="102"/>
    </row>
    <row r="18" spans="1:21" ht="17.100000000000001" customHeight="1" x14ac:dyDescent="0.25">
      <c r="A18" s="102"/>
      <c r="B18" s="247" t="s">
        <v>185</v>
      </c>
      <c r="C18" s="247"/>
      <c r="D18" s="247"/>
      <c r="E18" s="247"/>
      <c r="F18" s="247"/>
      <c r="G18" s="247"/>
      <c r="H18" s="247"/>
      <c r="I18" s="247"/>
      <c r="J18" s="247"/>
      <c r="K18" s="247"/>
      <c r="L18" s="247"/>
      <c r="M18" s="247"/>
      <c r="N18" s="247"/>
      <c r="O18" s="247"/>
      <c r="P18" s="247"/>
      <c r="Q18" s="247"/>
      <c r="R18" s="247"/>
      <c r="S18" s="247"/>
      <c r="T18" s="247"/>
      <c r="U18" s="247"/>
    </row>
    <row r="19" spans="1:21" ht="16.5" customHeight="1" x14ac:dyDescent="0.25">
      <c r="A19" s="183" t="s">
        <v>179</v>
      </c>
      <c r="B19" s="113">
        <v>1491415</v>
      </c>
      <c r="C19" s="113">
        <v>1559820</v>
      </c>
      <c r="D19" s="113">
        <v>1727510</v>
      </c>
      <c r="E19" s="113">
        <v>1874055</v>
      </c>
      <c r="F19" s="113">
        <v>2018321</v>
      </c>
      <c r="G19" s="113">
        <v>2023914</v>
      </c>
      <c r="H19" s="113">
        <v>2283809</v>
      </c>
      <c r="I19" s="113">
        <v>2339369</v>
      </c>
      <c r="J19" s="113">
        <v>2390177</v>
      </c>
      <c r="K19" s="113">
        <v>2396137</v>
      </c>
      <c r="L19" s="113">
        <v>2283301</v>
      </c>
      <c r="M19" s="113">
        <v>2279161</v>
      </c>
      <c r="N19" s="113">
        <v>2357163</v>
      </c>
      <c r="O19" s="113">
        <v>2470645</v>
      </c>
      <c r="P19" s="113">
        <v>2532149</v>
      </c>
      <c r="Q19" s="113">
        <v>2549788</v>
      </c>
      <c r="R19" s="113">
        <v>2649526</v>
      </c>
      <c r="S19" s="113">
        <v>2764010</v>
      </c>
      <c r="T19" s="113">
        <v>2793342</v>
      </c>
      <c r="U19" s="113">
        <v>2897991</v>
      </c>
    </row>
    <row r="20" spans="1:21" ht="16.5" customHeight="1" x14ac:dyDescent="0.25">
      <c r="A20" s="179" t="s">
        <v>180</v>
      </c>
      <c r="B20" s="184"/>
      <c r="C20" s="184"/>
      <c r="D20" s="184"/>
      <c r="E20" s="184"/>
      <c r="F20" s="184"/>
      <c r="G20" s="184"/>
      <c r="H20" s="184"/>
      <c r="I20" s="184"/>
      <c r="J20" s="184"/>
      <c r="K20" s="184"/>
      <c r="L20" s="184"/>
      <c r="M20" s="184"/>
      <c r="N20" s="184"/>
      <c r="O20" s="184"/>
      <c r="P20" s="184"/>
      <c r="Q20" s="184"/>
      <c r="R20" s="184"/>
      <c r="S20" s="184"/>
      <c r="T20" s="184"/>
      <c r="U20" s="184"/>
    </row>
    <row r="21" spans="1:21" ht="16.5" customHeight="1" x14ac:dyDescent="0.25">
      <c r="A21" s="141" t="s">
        <v>67</v>
      </c>
      <c r="B21" s="103">
        <v>412271</v>
      </c>
      <c r="C21" s="103">
        <v>457252</v>
      </c>
      <c r="D21" s="103">
        <v>571481</v>
      </c>
      <c r="E21" s="103">
        <v>647729</v>
      </c>
      <c r="F21" s="103">
        <v>718935</v>
      </c>
      <c r="G21" s="103">
        <v>705264</v>
      </c>
      <c r="H21" s="103">
        <v>804023</v>
      </c>
      <c r="I21" s="103">
        <v>826105</v>
      </c>
      <c r="J21" s="103">
        <v>856752</v>
      </c>
      <c r="K21" s="103">
        <v>840461</v>
      </c>
      <c r="L21" s="103">
        <v>805062</v>
      </c>
      <c r="M21" s="103">
        <v>797878</v>
      </c>
      <c r="N21" s="103">
        <v>835519</v>
      </c>
      <c r="O21" s="103">
        <v>874912</v>
      </c>
      <c r="P21" s="103">
        <v>909354</v>
      </c>
      <c r="Q21" s="103">
        <v>911964</v>
      </c>
      <c r="R21" s="103">
        <v>955215</v>
      </c>
      <c r="S21" s="103">
        <v>1005453</v>
      </c>
      <c r="T21" s="103">
        <v>1012166</v>
      </c>
      <c r="U21" s="103">
        <v>1048472</v>
      </c>
    </row>
    <row r="22" spans="1:21" ht="16.5" customHeight="1" x14ac:dyDescent="0.25">
      <c r="A22" s="99" t="s">
        <v>181</v>
      </c>
      <c r="B22" s="184"/>
      <c r="C22" s="184"/>
      <c r="D22" s="184"/>
      <c r="E22" s="184"/>
      <c r="F22" s="184"/>
      <c r="G22" s="184"/>
      <c r="H22" s="184"/>
      <c r="I22" s="184"/>
      <c r="J22" s="184"/>
      <c r="K22" s="184"/>
      <c r="L22" s="184"/>
      <c r="M22" s="184"/>
      <c r="N22" s="184"/>
      <c r="O22" s="184"/>
      <c r="P22" s="184"/>
      <c r="Q22" s="184"/>
      <c r="R22" s="184"/>
      <c r="S22" s="184"/>
      <c r="T22" s="184"/>
      <c r="U22" s="184"/>
    </row>
    <row r="23" spans="1:21" ht="16.5" customHeight="1" x14ac:dyDescent="0.25">
      <c r="A23" s="133" t="s">
        <v>182</v>
      </c>
      <c r="B23" s="103">
        <v>1262507</v>
      </c>
      <c r="C23" s="103">
        <v>1320279</v>
      </c>
      <c r="D23" s="103">
        <v>1515185</v>
      </c>
      <c r="E23" s="103">
        <v>1650057</v>
      </c>
      <c r="F23" s="103">
        <v>1777627</v>
      </c>
      <c r="G23" s="103">
        <v>1812761</v>
      </c>
      <c r="H23" s="103">
        <v>1974541</v>
      </c>
      <c r="I23" s="103">
        <v>1994335</v>
      </c>
      <c r="J23" s="103">
        <v>2046399</v>
      </c>
      <c r="K23" s="103">
        <v>2094357</v>
      </c>
      <c r="L23" s="103">
        <v>2010107</v>
      </c>
      <c r="M23" s="103">
        <v>1954040</v>
      </c>
      <c r="N23" s="103">
        <v>2045029</v>
      </c>
      <c r="O23" s="103">
        <v>2167467</v>
      </c>
      <c r="P23" s="103">
        <v>2248770</v>
      </c>
      <c r="Q23" s="103">
        <v>2261876</v>
      </c>
      <c r="R23" s="103">
        <v>2322795</v>
      </c>
      <c r="S23" s="103">
        <v>2425362</v>
      </c>
      <c r="T23" s="103">
        <v>2461243</v>
      </c>
      <c r="U23" s="103">
        <v>2536388</v>
      </c>
    </row>
    <row r="24" spans="1:21" ht="16.5" customHeight="1" x14ac:dyDescent="0.25">
      <c r="A24" s="181" t="s">
        <v>183</v>
      </c>
      <c r="B24" s="103">
        <v>125182</v>
      </c>
      <c r="C24" s="103">
        <v>134990</v>
      </c>
      <c r="D24" s="103">
        <v>203704</v>
      </c>
      <c r="E24" s="103">
        <v>214432</v>
      </c>
      <c r="F24" s="103">
        <v>231566</v>
      </c>
      <c r="G24" s="103">
        <v>202807</v>
      </c>
      <c r="H24" s="103">
        <v>309268</v>
      </c>
      <c r="I24" s="103">
        <v>345034</v>
      </c>
      <c r="J24" s="103">
        <v>343778</v>
      </c>
      <c r="K24" s="103">
        <v>301780</v>
      </c>
      <c r="L24" s="103">
        <v>273195</v>
      </c>
      <c r="M24" s="103">
        <v>325121</v>
      </c>
      <c r="N24" s="103">
        <v>312134</v>
      </c>
      <c r="O24" s="103">
        <v>303178</v>
      </c>
      <c r="P24" s="103">
        <v>283378</v>
      </c>
      <c r="Q24" s="103">
        <v>287912</v>
      </c>
      <c r="R24" s="103">
        <v>326732</v>
      </c>
      <c r="S24" s="103">
        <v>338648</v>
      </c>
      <c r="T24" s="103">
        <v>332099</v>
      </c>
      <c r="U24" s="103">
        <v>361603</v>
      </c>
    </row>
    <row r="25" spans="1:21" ht="16.5" customHeight="1" x14ac:dyDescent="0.25">
      <c r="A25" s="181" t="s">
        <v>184</v>
      </c>
      <c r="B25" s="103">
        <v>7726</v>
      </c>
      <c r="C25" s="103">
        <v>8551</v>
      </c>
      <c r="D25" s="103">
        <v>8621</v>
      </c>
      <c r="E25" s="103">
        <v>9567</v>
      </c>
      <c r="F25" s="103">
        <v>9127</v>
      </c>
      <c r="G25" s="103">
        <v>8346</v>
      </c>
      <c r="H25" s="103"/>
      <c r="I25" s="103"/>
      <c r="J25" s="103"/>
      <c r="K25" s="103"/>
      <c r="L25" s="103"/>
      <c r="M25" s="103"/>
      <c r="N25" s="103"/>
      <c r="O25" s="103"/>
      <c r="P25" s="103"/>
      <c r="Q25" s="103"/>
      <c r="R25" s="103"/>
      <c r="S25" s="103"/>
      <c r="T25" s="103"/>
      <c r="U25" s="103"/>
    </row>
    <row r="26" spans="1:21" ht="16.5" customHeight="1" x14ac:dyDescent="0.25">
      <c r="A26" s="177" t="s">
        <v>179</v>
      </c>
      <c r="B26" s="110">
        <v>1491415</v>
      </c>
      <c r="C26" s="110">
        <v>1559820</v>
      </c>
      <c r="D26" s="110">
        <v>1727510</v>
      </c>
      <c r="E26" s="110">
        <v>1874055</v>
      </c>
      <c r="F26" s="110">
        <v>2018321</v>
      </c>
      <c r="G26" s="110">
        <v>2023914</v>
      </c>
      <c r="H26" s="110">
        <v>2283809</v>
      </c>
      <c r="I26" s="110">
        <v>2339369</v>
      </c>
      <c r="J26" s="110">
        <v>2390177</v>
      </c>
      <c r="K26" s="110">
        <v>2396137</v>
      </c>
      <c r="L26" s="110">
        <v>2283301</v>
      </c>
      <c r="M26" s="110">
        <v>2279161</v>
      </c>
      <c r="N26" s="110">
        <v>2357163</v>
      </c>
      <c r="O26" s="110">
        <v>2470645</v>
      </c>
      <c r="P26" s="110">
        <v>2532149</v>
      </c>
      <c r="Q26" s="110">
        <v>2549788</v>
      </c>
      <c r="R26" s="110">
        <v>2649526</v>
      </c>
      <c r="S26" s="110">
        <v>2764010</v>
      </c>
      <c r="T26" s="110">
        <v>2793342</v>
      </c>
      <c r="U26" s="110">
        <v>2897991</v>
      </c>
    </row>
    <row r="27" spans="1:21" ht="17.100000000000001" customHeight="1" x14ac:dyDescent="0.25">
      <c r="A27" s="102"/>
      <c r="B27" s="247" t="s">
        <v>186</v>
      </c>
      <c r="C27" s="247"/>
      <c r="D27" s="247"/>
      <c r="E27" s="247"/>
      <c r="F27" s="247"/>
      <c r="G27" s="247"/>
      <c r="H27" s="247"/>
      <c r="I27" s="247"/>
      <c r="J27" s="247"/>
      <c r="K27" s="247"/>
      <c r="L27" s="247"/>
      <c r="M27" s="247"/>
      <c r="N27" s="247"/>
      <c r="O27" s="247"/>
      <c r="P27" s="247"/>
      <c r="Q27" s="247"/>
      <c r="R27" s="247"/>
      <c r="S27" s="247"/>
      <c r="T27" s="247"/>
      <c r="U27" s="247"/>
    </row>
    <row r="28" spans="1:21" ht="16.5" customHeight="1" x14ac:dyDescent="0.25">
      <c r="A28" s="177" t="s">
        <v>179</v>
      </c>
      <c r="B28" s="178">
        <v>51563</v>
      </c>
      <c r="C28" s="178">
        <v>55843</v>
      </c>
      <c r="D28" s="178">
        <v>63146</v>
      </c>
      <c r="E28" s="178">
        <v>70296</v>
      </c>
      <c r="F28" s="178">
        <v>76567</v>
      </c>
      <c r="G28" s="178">
        <v>86903</v>
      </c>
      <c r="H28" s="110">
        <v>106252</v>
      </c>
      <c r="I28" s="110">
        <v>107740</v>
      </c>
      <c r="J28" s="110">
        <v>110510</v>
      </c>
      <c r="K28" s="110">
        <v>108743</v>
      </c>
      <c r="L28" s="110">
        <v>104248</v>
      </c>
      <c r="M28" s="110">
        <v>102892</v>
      </c>
      <c r="N28" s="110">
        <v>106029</v>
      </c>
      <c r="O28" s="110">
        <v>108544</v>
      </c>
      <c r="P28" s="110">
        <v>110370</v>
      </c>
      <c r="Q28" s="110">
        <v>110186</v>
      </c>
      <c r="R28" s="110">
        <v>114420</v>
      </c>
      <c r="S28" s="110">
        <v>119352</v>
      </c>
      <c r="T28" s="110">
        <v>120628</v>
      </c>
      <c r="U28" s="110">
        <v>123985</v>
      </c>
    </row>
    <row r="29" spans="1:21" ht="16.5" customHeight="1" x14ac:dyDescent="0.25">
      <c r="A29" s="179"/>
      <c r="B29" s="180"/>
      <c r="C29" s="180"/>
      <c r="D29" s="180"/>
      <c r="E29" s="180"/>
      <c r="F29" s="180"/>
      <c r="G29" s="180"/>
      <c r="H29" s="180"/>
      <c r="I29" s="180"/>
      <c r="J29" s="180"/>
      <c r="K29" s="180"/>
      <c r="L29" s="180"/>
      <c r="M29" s="180"/>
      <c r="N29" s="180"/>
      <c r="O29" s="180"/>
      <c r="P29" s="180"/>
      <c r="Q29" s="180"/>
      <c r="R29" s="180"/>
      <c r="S29" s="180"/>
      <c r="T29" s="180"/>
      <c r="U29" s="180"/>
    </row>
    <row r="30" spans="1:21" ht="16.5" customHeight="1" x14ac:dyDescent="0.25">
      <c r="A30" s="141" t="s">
        <v>67</v>
      </c>
      <c r="B30" s="103">
        <v>28234</v>
      </c>
      <c r="C30" s="103">
        <v>30577</v>
      </c>
      <c r="D30" s="103">
        <v>36862</v>
      </c>
      <c r="E30" s="103">
        <v>41735</v>
      </c>
      <c r="F30" s="103">
        <v>47321</v>
      </c>
      <c r="G30" s="103">
        <v>48457</v>
      </c>
      <c r="H30" s="103">
        <v>60469</v>
      </c>
      <c r="I30" s="103">
        <v>61377</v>
      </c>
      <c r="J30" s="103">
        <v>64036</v>
      </c>
      <c r="K30" s="103">
        <v>61674</v>
      </c>
      <c r="L30" s="103">
        <v>59515</v>
      </c>
      <c r="M30" s="103">
        <v>59005</v>
      </c>
      <c r="N30" s="103">
        <v>60207</v>
      </c>
      <c r="O30" s="103">
        <v>62017</v>
      </c>
      <c r="P30" s="103">
        <v>63791</v>
      </c>
      <c r="Q30" s="103">
        <v>63024</v>
      </c>
      <c r="R30" s="103">
        <v>65437</v>
      </c>
      <c r="S30" s="103">
        <v>68272</v>
      </c>
      <c r="T30" s="103">
        <v>68825</v>
      </c>
      <c r="U30" s="103">
        <v>70694</v>
      </c>
    </row>
    <row r="31" spans="1:21" ht="16.5" customHeight="1" x14ac:dyDescent="0.25">
      <c r="A31" s="99" t="s">
        <v>181</v>
      </c>
      <c r="B31" s="180"/>
      <c r="C31" s="180"/>
      <c r="D31" s="180"/>
      <c r="E31" s="180"/>
      <c r="F31" s="180"/>
      <c r="G31" s="180"/>
      <c r="H31" s="180"/>
      <c r="I31" s="180"/>
      <c r="J31" s="180"/>
      <c r="K31" s="180"/>
      <c r="L31" s="180"/>
      <c r="M31" s="180"/>
      <c r="N31" s="180"/>
      <c r="O31" s="180"/>
      <c r="P31" s="180"/>
      <c r="Q31" s="180"/>
      <c r="R31" s="180"/>
      <c r="S31" s="180"/>
      <c r="T31" s="180"/>
      <c r="U31" s="180"/>
    </row>
    <row r="32" spans="1:21" ht="16.5" customHeight="1" x14ac:dyDescent="0.25">
      <c r="A32" s="133" t="s">
        <v>182</v>
      </c>
      <c r="B32" s="103">
        <v>71209</v>
      </c>
      <c r="C32" s="103">
        <v>75736</v>
      </c>
      <c r="D32" s="103">
        <v>83576</v>
      </c>
      <c r="E32" s="103">
        <v>89565</v>
      </c>
      <c r="F32" s="103">
        <v>92726</v>
      </c>
      <c r="G32" s="103">
        <v>93615</v>
      </c>
      <c r="H32" s="103">
        <v>115049.102485954</v>
      </c>
      <c r="I32" s="103">
        <v>118429.227452771</v>
      </c>
      <c r="J32" s="103">
        <v>118841.30924879501</v>
      </c>
      <c r="K32" s="103">
        <v>118504.705624426</v>
      </c>
      <c r="L32" s="103">
        <v>113126.743252448</v>
      </c>
      <c r="M32" s="103">
        <v>113897.983361077</v>
      </c>
      <c r="N32" s="103">
        <v>113981.92242106399</v>
      </c>
      <c r="O32" s="103">
        <v>116862.513731193</v>
      </c>
      <c r="P32" s="103">
        <v>117096.75578041701</v>
      </c>
      <c r="Q32" s="103">
        <v>117922.749948282</v>
      </c>
      <c r="R32" s="103">
        <v>121541.92125918101</v>
      </c>
      <c r="S32" s="103">
        <v>126495.640155031</v>
      </c>
      <c r="T32" s="103">
        <v>126971.901402171</v>
      </c>
      <c r="U32" s="103">
        <v>131667.44202099601</v>
      </c>
    </row>
    <row r="33" spans="1:21" ht="16.5" customHeight="1" x14ac:dyDescent="0.25">
      <c r="A33" s="181" t="s">
        <v>183</v>
      </c>
      <c r="B33" s="103">
        <v>12327</v>
      </c>
      <c r="C33" s="103">
        <v>14045</v>
      </c>
      <c r="D33" s="103">
        <v>22960</v>
      </c>
      <c r="E33" s="103">
        <v>27188</v>
      </c>
      <c r="F33" s="103">
        <v>33712</v>
      </c>
      <c r="G33" s="103">
        <v>54884</v>
      </c>
      <c r="H33" s="103">
        <v>71397</v>
      </c>
      <c r="I33" s="103">
        <v>70802</v>
      </c>
      <c r="J33" s="103">
        <v>77971</v>
      </c>
      <c r="K33" s="103">
        <v>69190</v>
      </c>
      <c r="L33" s="103">
        <v>66084</v>
      </c>
      <c r="M33" s="103">
        <v>65091</v>
      </c>
      <c r="N33" s="103">
        <v>72764</v>
      </c>
      <c r="O33" s="103">
        <v>71936</v>
      </c>
      <c r="P33" s="103">
        <v>75811</v>
      </c>
      <c r="Q33" s="103">
        <v>72711</v>
      </c>
      <c r="R33" s="103">
        <v>80771</v>
      </c>
      <c r="S33" s="103">
        <v>84980</v>
      </c>
      <c r="T33" s="103">
        <v>88031</v>
      </c>
      <c r="U33" s="103">
        <v>87980</v>
      </c>
    </row>
    <row r="34" spans="1:21" ht="16.5" customHeight="1" x14ac:dyDescent="0.25">
      <c r="A34" s="181" t="s">
        <v>184</v>
      </c>
      <c r="B34" s="103">
        <v>12109</v>
      </c>
      <c r="C34" s="103">
        <v>17708</v>
      </c>
      <c r="D34" s="103">
        <v>24216</v>
      </c>
      <c r="E34" s="103">
        <v>27358</v>
      </c>
      <c r="F34" s="103">
        <v>28482</v>
      </c>
      <c r="G34" s="103">
        <v>36271</v>
      </c>
      <c r="H34" s="103"/>
      <c r="I34" s="103"/>
      <c r="J34" s="103"/>
      <c r="K34" s="103"/>
      <c r="L34" s="103"/>
      <c r="M34" s="103"/>
      <c r="N34" s="103"/>
      <c r="O34" s="103"/>
      <c r="P34" s="103"/>
      <c r="Q34" s="103"/>
      <c r="R34" s="103"/>
      <c r="S34" s="103"/>
      <c r="T34" s="103"/>
      <c r="U34" s="103"/>
    </row>
    <row r="35" spans="1:21" ht="16.5" customHeight="1" x14ac:dyDescent="0.25">
      <c r="A35" s="177" t="s">
        <v>179</v>
      </c>
      <c r="B35" s="110">
        <v>51563</v>
      </c>
      <c r="C35" s="110">
        <v>55843</v>
      </c>
      <c r="D35" s="110">
        <v>63146</v>
      </c>
      <c r="E35" s="110">
        <v>70296</v>
      </c>
      <c r="F35" s="110">
        <v>76567</v>
      </c>
      <c r="G35" s="110">
        <v>86903</v>
      </c>
      <c r="H35" s="110">
        <v>106252</v>
      </c>
      <c r="I35" s="110">
        <v>107740</v>
      </c>
      <c r="J35" s="110">
        <v>110510</v>
      </c>
      <c r="K35" s="110">
        <v>108743</v>
      </c>
      <c r="L35" s="110">
        <v>104248</v>
      </c>
      <c r="M35" s="110">
        <v>102892</v>
      </c>
      <c r="N35" s="110">
        <v>106029</v>
      </c>
      <c r="O35" s="110">
        <v>108544</v>
      </c>
      <c r="P35" s="110">
        <v>110370</v>
      </c>
      <c r="Q35" s="110">
        <v>110186</v>
      </c>
      <c r="R35" s="110">
        <v>114420</v>
      </c>
      <c r="S35" s="110">
        <v>119352</v>
      </c>
      <c r="T35" s="110">
        <v>120628</v>
      </c>
      <c r="U35" s="110">
        <v>123985</v>
      </c>
    </row>
    <row r="36" spans="1:21" ht="17.25" customHeight="1" x14ac:dyDescent="0.25">
      <c r="A36" s="183"/>
      <c r="B36" s="183"/>
      <c r="C36" s="183"/>
      <c r="D36" s="183"/>
      <c r="E36" s="183"/>
      <c r="F36" s="183"/>
      <c r="G36" s="183"/>
      <c r="H36" s="185"/>
      <c r="I36" s="185"/>
      <c r="J36" s="185"/>
    </row>
    <row r="37" spans="1:21" ht="16.5" customHeight="1" x14ac:dyDescent="0.25">
      <c r="A37" s="102"/>
      <c r="B37" s="102"/>
      <c r="C37" s="102"/>
      <c r="D37" s="102"/>
      <c r="E37" s="102"/>
      <c r="F37" s="102"/>
      <c r="G37" s="102"/>
      <c r="H37" s="102"/>
      <c r="I37" s="102"/>
      <c r="J37" s="102"/>
      <c r="K37" s="102"/>
      <c r="L37" s="102"/>
    </row>
    <row r="38" spans="1:21" x14ac:dyDescent="0.25">
      <c r="A38" s="175" t="s">
        <v>86</v>
      </c>
      <c r="B38" s="160" t="s">
        <v>152</v>
      </c>
      <c r="C38" s="160" t="s">
        <v>153</v>
      </c>
      <c r="D38" s="160" t="s">
        <v>154</v>
      </c>
      <c r="E38" s="160" t="s">
        <v>155</v>
      </c>
      <c r="F38" s="160" t="s">
        <v>156</v>
      </c>
      <c r="G38" s="160" t="s">
        <v>157</v>
      </c>
      <c r="H38" s="160">
        <v>44348</v>
      </c>
      <c r="I38" s="160">
        <v>44440</v>
      </c>
      <c r="J38" s="160">
        <v>44531</v>
      </c>
      <c r="K38" s="160">
        <v>44621</v>
      </c>
      <c r="L38" s="160">
        <v>44713</v>
      </c>
      <c r="M38" s="160">
        <f t="shared" ref="M38:Q38" si="0">+M4</f>
        <v>44805</v>
      </c>
      <c r="N38" s="160">
        <f t="shared" si="0"/>
        <v>44896</v>
      </c>
      <c r="O38" s="160">
        <f t="shared" si="0"/>
        <v>44986</v>
      </c>
      <c r="P38" s="160">
        <f t="shared" si="0"/>
        <v>45078</v>
      </c>
      <c r="Q38" s="160">
        <f t="shared" si="0"/>
        <v>45170</v>
      </c>
      <c r="R38" s="160">
        <f t="shared" ref="R38:S38" si="1">+R4</f>
        <v>45261</v>
      </c>
      <c r="S38" s="160">
        <f t="shared" si="1"/>
        <v>45352</v>
      </c>
      <c r="T38" s="160">
        <v>45444</v>
      </c>
      <c r="U38" s="160">
        <v>45536</v>
      </c>
    </row>
    <row r="39" spans="1:21" x14ac:dyDescent="0.25">
      <c r="A39" s="174"/>
      <c r="B39" s="250"/>
      <c r="C39" s="250"/>
      <c r="D39" s="250"/>
      <c r="E39" s="250"/>
      <c r="F39" s="250"/>
      <c r="G39" s="250"/>
      <c r="H39" s="250"/>
      <c r="I39" s="250"/>
      <c r="J39" s="250"/>
      <c r="K39" s="102"/>
      <c r="L39" s="102"/>
    </row>
    <row r="40" spans="1:21" ht="14.25" customHeight="1" x14ac:dyDescent="0.25">
      <c r="A40" s="102"/>
      <c r="B40" s="247" t="s">
        <v>82</v>
      </c>
      <c r="C40" s="247"/>
      <c r="D40" s="247"/>
      <c r="E40" s="247"/>
      <c r="F40" s="247"/>
      <c r="G40" s="247"/>
      <c r="H40" s="247"/>
      <c r="I40" s="247"/>
      <c r="J40" s="247"/>
      <c r="K40" s="247"/>
      <c r="L40" s="247"/>
      <c r="M40" s="247"/>
      <c r="N40" s="247"/>
      <c r="O40" s="247"/>
      <c r="P40" s="247"/>
      <c r="Q40" s="247"/>
      <c r="R40" s="247"/>
      <c r="S40" s="247"/>
      <c r="T40" s="247"/>
      <c r="U40" s="247"/>
    </row>
    <row r="41" spans="1:21" x14ac:dyDescent="0.25">
      <c r="A41" s="99"/>
      <c r="B41" s="176"/>
      <c r="C41" s="176"/>
      <c r="D41" s="176"/>
      <c r="E41" s="176"/>
      <c r="F41" s="176"/>
      <c r="G41" s="176"/>
      <c r="H41" s="176"/>
      <c r="I41" s="176"/>
      <c r="J41" s="176"/>
      <c r="K41" s="102"/>
      <c r="L41" s="102"/>
      <c r="M41" s="136"/>
      <c r="N41" s="136"/>
      <c r="O41" s="136"/>
      <c r="P41" s="136"/>
      <c r="Q41" s="136"/>
      <c r="R41" s="136"/>
      <c r="S41" s="136"/>
    </row>
    <row r="42" spans="1:21" x14ac:dyDescent="0.25">
      <c r="A42" s="177" t="s">
        <v>179</v>
      </c>
      <c r="B42" s="110">
        <v>346</v>
      </c>
      <c r="C42" s="110">
        <v>340</v>
      </c>
      <c r="D42" s="110">
        <v>329</v>
      </c>
      <c r="E42" s="110">
        <v>294</v>
      </c>
      <c r="F42" s="110">
        <v>286</v>
      </c>
      <c r="G42" s="110">
        <v>276</v>
      </c>
      <c r="H42" s="110">
        <v>249</v>
      </c>
      <c r="I42" s="110">
        <v>248</v>
      </c>
      <c r="J42" s="110">
        <v>246</v>
      </c>
      <c r="K42" s="110">
        <v>246</v>
      </c>
      <c r="L42" s="110">
        <v>244</v>
      </c>
      <c r="M42" s="110">
        <v>244</v>
      </c>
      <c r="N42" s="110">
        <v>224</v>
      </c>
      <c r="O42" s="110">
        <v>224</v>
      </c>
      <c r="P42" s="110">
        <v>221</v>
      </c>
      <c r="Q42" s="110">
        <v>221</v>
      </c>
      <c r="R42" s="110">
        <v>161</v>
      </c>
      <c r="S42" s="110">
        <v>157</v>
      </c>
      <c r="T42" s="110">
        <v>157</v>
      </c>
      <c r="U42" s="110">
        <v>156</v>
      </c>
    </row>
    <row r="43" spans="1:21" ht="15.75" customHeight="1" x14ac:dyDescent="0.25">
      <c r="A43" s="179" t="s">
        <v>180</v>
      </c>
      <c r="B43" s="180"/>
      <c r="C43" s="180"/>
      <c r="D43" s="180"/>
      <c r="E43" s="180"/>
      <c r="F43" s="180"/>
      <c r="G43" s="180"/>
      <c r="H43" s="180"/>
      <c r="I43" s="180"/>
      <c r="J43" s="180"/>
      <c r="K43" s="180"/>
      <c r="L43" s="180"/>
      <c r="M43" s="180"/>
      <c r="N43" s="180"/>
      <c r="O43" s="180"/>
      <c r="P43" s="180"/>
      <c r="Q43" s="180"/>
      <c r="R43" s="180"/>
      <c r="S43" s="180"/>
      <c r="T43" s="180"/>
      <c r="U43" s="180"/>
    </row>
    <row r="44" spans="1:21" x14ac:dyDescent="0.25">
      <c r="A44" s="141" t="s">
        <v>67</v>
      </c>
      <c r="B44" s="103">
        <v>211</v>
      </c>
      <c r="C44" s="103">
        <v>216</v>
      </c>
      <c r="D44" s="103">
        <v>211</v>
      </c>
      <c r="E44" s="103">
        <v>187</v>
      </c>
      <c r="F44" s="103">
        <v>182</v>
      </c>
      <c r="G44" s="103">
        <v>172</v>
      </c>
      <c r="H44" s="103">
        <v>142</v>
      </c>
      <c r="I44" s="103">
        <v>142</v>
      </c>
      <c r="J44" s="103">
        <v>140</v>
      </c>
      <c r="K44" s="103">
        <v>116</v>
      </c>
      <c r="L44" s="103">
        <v>139</v>
      </c>
      <c r="M44" s="103">
        <v>139</v>
      </c>
      <c r="N44" s="103">
        <v>124</v>
      </c>
      <c r="O44" s="103">
        <v>124</v>
      </c>
      <c r="P44" s="103">
        <v>124</v>
      </c>
      <c r="Q44" s="103">
        <v>124</v>
      </c>
      <c r="R44" s="103">
        <v>80</v>
      </c>
      <c r="S44" s="103">
        <v>80</v>
      </c>
      <c r="T44" s="103">
        <v>81</v>
      </c>
      <c r="U44" s="103">
        <v>81</v>
      </c>
    </row>
    <row r="45" spans="1:21" ht="15.75" customHeight="1" x14ac:dyDescent="0.25">
      <c r="A45" s="99" t="s">
        <v>181</v>
      </c>
      <c r="B45" s="180"/>
      <c r="C45" s="180"/>
      <c r="D45" s="180"/>
      <c r="E45" s="180"/>
      <c r="F45" s="180"/>
      <c r="G45" s="180"/>
      <c r="H45" s="180"/>
      <c r="I45" s="180"/>
      <c r="J45" s="180"/>
      <c r="K45" s="180"/>
      <c r="L45" s="180"/>
      <c r="M45" s="180"/>
      <c r="N45" s="180"/>
      <c r="O45" s="180"/>
      <c r="P45" s="180"/>
      <c r="Q45" s="180"/>
      <c r="R45" s="180"/>
      <c r="S45" s="180"/>
      <c r="T45" s="180"/>
      <c r="U45" s="180"/>
    </row>
    <row r="46" spans="1:21" x14ac:dyDescent="0.25">
      <c r="A46" s="133" t="s">
        <v>182</v>
      </c>
      <c r="B46" s="103">
        <v>289</v>
      </c>
      <c r="C46" s="103">
        <v>283</v>
      </c>
      <c r="D46" s="103">
        <v>276</v>
      </c>
      <c r="E46" s="103">
        <v>253</v>
      </c>
      <c r="F46" s="103">
        <v>243</v>
      </c>
      <c r="G46" s="103">
        <v>243</v>
      </c>
      <c r="H46" s="103">
        <v>197</v>
      </c>
      <c r="I46" s="103">
        <v>196</v>
      </c>
      <c r="J46" s="103">
        <v>195</v>
      </c>
      <c r="K46" s="103">
        <v>192</v>
      </c>
      <c r="L46" s="103">
        <v>191</v>
      </c>
      <c r="M46" s="103">
        <v>190</v>
      </c>
      <c r="N46" s="103">
        <v>174</v>
      </c>
      <c r="O46" s="103">
        <v>173</v>
      </c>
      <c r="P46" s="103">
        <v>171</v>
      </c>
      <c r="Q46" s="103">
        <v>171</v>
      </c>
      <c r="R46" s="103">
        <v>122</v>
      </c>
      <c r="S46" s="103">
        <v>118</v>
      </c>
      <c r="T46" s="103">
        <v>118</v>
      </c>
      <c r="U46" s="103">
        <v>118</v>
      </c>
    </row>
    <row r="47" spans="1:21" x14ac:dyDescent="0.25">
      <c r="A47" s="181" t="s">
        <v>183</v>
      </c>
      <c r="B47" s="103">
        <v>53</v>
      </c>
      <c r="C47" s="103">
        <v>51</v>
      </c>
      <c r="D47" s="103">
        <v>48</v>
      </c>
      <c r="E47" s="103">
        <v>37</v>
      </c>
      <c r="F47" s="103">
        <v>41</v>
      </c>
      <c r="G47" s="103">
        <v>32</v>
      </c>
      <c r="H47" s="103">
        <v>52</v>
      </c>
      <c r="I47" s="103">
        <v>52</v>
      </c>
      <c r="J47" s="103">
        <v>52</v>
      </c>
      <c r="K47" s="103">
        <v>53</v>
      </c>
      <c r="L47" s="103">
        <v>52</v>
      </c>
      <c r="M47" s="103">
        <v>53</v>
      </c>
      <c r="N47" s="103">
        <v>51</v>
      </c>
      <c r="O47" s="103">
        <v>51</v>
      </c>
      <c r="P47" s="103">
        <v>50</v>
      </c>
      <c r="Q47" s="103">
        <v>50</v>
      </c>
      <c r="R47" s="103">
        <v>39</v>
      </c>
      <c r="S47" s="103">
        <v>39</v>
      </c>
      <c r="T47" s="103">
        <v>38</v>
      </c>
      <c r="U47" s="103">
        <v>38</v>
      </c>
    </row>
    <row r="48" spans="1:21" ht="16.5" customHeight="1" x14ac:dyDescent="0.25">
      <c r="A48" s="181" t="s">
        <v>184</v>
      </c>
      <c r="B48" s="103">
        <v>4</v>
      </c>
      <c r="C48" s="103">
        <v>5</v>
      </c>
      <c r="D48" s="103">
        <v>5</v>
      </c>
      <c r="E48" s="103">
        <v>4</v>
      </c>
      <c r="F48" s="103">
        <v>2</v>
      </c>
      <c r="G48" s="103">
        <v>2</v>
      </c>
      <c r="H48" s="103"/>
      <c r="I48" s="103"/>
      <c r="J48" s="103"/>
      <c r="K48" s="103"/>
      <c r="L48" s="103"/>
      <c r="M48" s="103"/>
      <c r="N48" s="103"/>
      <c r="O48" s="103"/>
      <c r="P48" s="103"/>
      <c r="Q48" s="103"/>
      <c r="R48" s="103"/>
      <c r="S48" s="103"/>
      <c r="T48" s="103"/>
      <c r="U48" s="103"/>
    </row>
    <row r="49" spans="1:21" ht="16.5" customHeight="1" x14ac:dyDescent="0.25">
      <c r="A49" s="177" t="s">
        <v>179</v>
      </c>
      <c r="B49" s="110">
        <v>346</v>
      </c>
      <c r="C49" s="110">
        <v>340</v>
      </c>
      <c r="D49" s="110">
        <v>329</v>
      </c>
      <c r="E49" s="110">
        <v>294</v>
      </c>
      <c r="F49" s="110">
        <v>286</v>
      </c>
      <c r="G49" s="110">
        <v>276</v>
      </c>
      <c r="H49" s="110">
        <v>249</v>
      </c>
      <c r="I49" s="110">
        <v>248</v>
      </c>
      <c r="J49" s="110">
        <v>246</v>
      </c>
      <c r="K49" s="110">
        <v>246</v>
      </c>
      <c r="L49" s="110">
        <v>244</v>
      </c>
      <c r="M49" s="110">
        <v>244</v>
      </c>
      <c r="N49" s="110">
        <v>224</v>
      </c>
      <c r="O49" s="110">
        <v>224</v>
      </c>
      <c r="P49" s="110">
        <v>221</v>
      </c>
      <c r="Q49" s="110">
        <v>221</v>
      </c>
      <c r="R49" s="110">
        <v>161</v>
      </c>
      <c r="S49" s="110">
        <v>157</v>
      </c>
      <c r="T49" s="110">
        <v>157</v>
      </c>
      <c r="U49" s="110">
        <v>156</v>
      </c>
    </row>
    <row r="50" spans="1:21" x14ac:dyDescent="0.25">
      <c r="A50" s="182"/>
      <c r="B50" s="182"/>
      <c r="C50" s="182"/>
      <c r="D50" s="182"/>
      <c r="E50" s="182"/>
      <c r="F50" s="182"/>
      <c r="G50" s="182"/>
      <c r="H50" s="102"/>
      <c r="I50" s="102"/>
      <c r="J50" s="102"/>
      <c r="K50" s="102"/>
      <c r="L50" s="102"/>
      <c r="T50" s="98"/>
      <c r="U50" s="98"/>
    </row>
    <row r="51" spans="1:21" ht="14.25" customHeight="1" x14ac:dyDescent="0.25">
      <c r="A51" s="102"/>
      <c r="B51" s="248" t="s">
        <v>185</v>
      </c>
      <c r="C51" s="248"/>
      <c r="D51" s="248"/>
      <c r="E51" s="248"/>
      <c r="F51" s="248"/>
      <c r="G51" s="248"/>
      <c r="H51" s="248"/>
      <c r="I51" s="248"/>
      <c r="J51" s="248"/>
      <c r="K51" s="248"/>
      <c r="L51" s="248"/>
      <c r="M51" s="248"/>
      <c r="N51" s="248"/>
      <c r="O51" s="248"/>
      <c r="P51" s="248"/>
      <c r="Q51" s="248"/>
      <c r="R51" s="248"/>
      <c r="S51" s="248"/>
      <c r="T51" s="248"/>
      <c r="U51" s="248"/>
    </row>
    <row r="52" spans="1:21" x14ac:dyDescent="0.25">
      <c r="A52" s="183" t="s">
        <v>179</v>
      </c>
      <c r="B52" s="113">
        <v>50655</v>
      </c>
      <c r="C52" s="113">
        <v>51812</v>
      </c>
      <c r="D52" s="113">
        <v>55190</v>
      </c>
      <c r="E52" s="113">
        <v>52463</v>
      </c>
      <c r="F52" s="113">
        <v>54619</v>
      </c>
      <c r="G52" s="113">
        <v>54511</v>
      </c>
      <c r="H52" s="113">
        <v>56840</v>
      </c>
      <c r="I52" s="113">
        <v>57308</v>
      </c>
      <c r="J52" s="113">
        <v>57955</v>
      </c>
      <c r="K52" s="113">
        <v>56351</v>
      </c>
      <c r="L52" s="113">
        <v>53971</v>
      </c>
      <c r="M52" s="113">
        <v>53168</v>
      </c>
      <c r="N52" s="113">
        <v>51998</v>
      </c>
      <c r="O52" s="113">
        <v>52988</v>
      </c>
      <c r="P52" s="113">
        <v>53590</v>
      </c>
      <c r="Q52" s="113">
        <v>53198</v>
      </c>
      <c r="R52" s="113">
        <v>44476</v>
      </c>
      <c r="S52" s="113">
        <v>43848</v>
      </c>
      <c r="T52" s="113">
        <v>43960</v>
      </c>
      <c r="U52" s="113">
        <v>44858</v>
      </c>
    </row>
    <row r="53" spans="1:21" ht="15.75" customHeight="1" x14ac:dyDescent="0.25">
      <c r="A53" s="179" t="s">
        <v>180</v>
      </c>
      <c r="B53" s="184"/>
      <c r="C53" s="184"/>
      <c r="D53" s="184"/>
      <c r="E53" s="184"/>
      <c r="F53" s="184"/>
      <c r="G53" s="184"/>
      <c r="H53" s="184"/>
      <c r="I53" s="184"/>
      <c r="J53" s="184"/>
      <c r="K53" s="184"/>
      <c r="L53" s="184"/>
      <c r="M53" s="184"/>
      <c r="N53" s="184"/>
      <c r="O53" s="184"/>
      <c r="P53" s="184"/>
      <c r="Q53" s="184"/>
      <c r="R53" s="184"/>
      <c r="S53" s="184"/>
      <c r="T53" s="184"/>
      <c r="U53" s="184"/>
    </row>
    <row r="54" spans="1:21" x14ac:dyDescent="0.25">
      <c r="A54" s="141" t="s">
        <v>67</v>
      </c>
      <c r="B54" s="103">
        <v>16590</v>
      </c>
      <c r="C54" s="103">
        <v>18323</v>
      </c>
      <c r="D54" s="103">
        <v>20301</v>
      </c>
      <c r="E54" s="103">
        <v>18846</v>
      </c>
      <c r="F54" s="103">
        <v>19918</v>
      </c>
      <c r="G54" s="103">
        <v>19520</v>
      </c>
      <c r="H54" s="103">
        <v>19311</v>
      </c>
      <c r="I54" s="103">
        <v>19554</v>
      </c>
      <c r="J54" s="103">
        <v>19702</v>
      </c>
      <c r="K54" s="103">
        <v>16348</v>
      </c>
      <c r="L54" s="103">
        <v>17998</v>
      </c>
      <c r="M54" s="103">
        <v>17909</v>
      </c>
      <c r="N54" s="103">
        <v>16991</v>
      </c>
      <c r="O54" s="103">
        <v>17517</v>
      </c>
      <c r="P54" s="103">
        <v>17815</v>
      </c>
      <c r="Q54" s="103">
        <v>17663</v>
      </c>
      <c r="R54" s="103">
        <v>12614</v>
      </c>
      <c r="S54" s="103">
        <v>13140</v>
      </c>
      <c r="T54" s="103">
        <v>13199</v>
      </c>
      <c r="U54" s="103">
        <v>13532</v>
      </c>
    </row>
    <row r="55" spans="1:21" ht="15.75" customHeight="1" x14ac:dyDescent="0.25">
      <c r="A55" s="99" t="s">
        <v>181</v>
      </c>
      <c r="B55" s="184"/>
      <c r="C55" s="184"/>
      <c r="D55" s="184"/>
      <c r="E55" s="184"/>
      <c r="F55" s="184"/>
      <c r="G55" s="184"/>
      <c r="H55" s="184"/>
      <c r="I55" s="184"/>
      <c r="J55" s="184"/>
      <c r="K55" s="184"/>
      <c r="L55" s="184"/>
      <c r="M55" s="184"/>
      <c r="N55" s="184"/>
      <c r="O55" s="184"/>
      <c r="P55" s="184"/>
      <c r="Q55" s="184"/>
      <c r="R55" s="184"/>
      <c r="S55" s="184"/>
      <c r="T55" s="184"/>
      <c r="U55" s="184"/>
    </row>
    <row r="56" spans="1:21" x14ac:dyDescent="0.25">
      <c r="A56" s="133" t="s">
        <v>182</v>
      </c>
      <c r="B56" s="103">
        <v>46204</v>
      </c>
      <c r="C56" s="103">
        <v>46998</v>
      </c>
      <c r="D56" s="103">
        <v>50026</v>
      </c>
      <c r="E56" s="103">
        <v>48446</v>
      </c>
      <c r="F56" s="103">
        <v>49651</v>
      </c>
      <c r="G56" s="103">
        <v>49929</v>
      </c>
      <c r="H56" s="103">
        <v>47572</v>
      </c>
      <c r="I56" s="103">
        <v>48046</v>
      </c>
      <c r="J56" s="103">
        <v>48489</v>
      </c>
      <c r="K56" s="103">
        <v>46933</v>
      </c>
      <c r="L56" s="103">
        <v>44974</v>
      </c>
      <c r="M56" s="103">
        <v>44176</v>
      </c>
      <c r="N56" s="103">
        <v>42788</v>
      </c>
      <c r="O56" s="103">
        <v>43384</v>
      </c>
      <c r="P56" s="103">
        <v>44227</v>
      </c>
      <c r="Q56" s="103">
        <v>44064</v>
      </c>
      <c r="R56" s="103">
        <v>36401</v>
      </c>
      <c r="S56" s="103">
        <v>35727</v>
      </c>
      <c r="T56" s="103">
        <v>36108</v>
      </c>
      <c r="U56" s="103">
        <v>36880</v>
      </c>
    </row>
    <row r="57" spans="1:21" x14ac:dyDescent="0.25">
      <c r="A57" s="181" t="s">
        <v>183</v>
      </c>
      <c r="B57" s="103">
        <v>4332</v>
      </c>
      <c r="C57" s="103">
        <v>4574</v>
      </c>
      <c r="D57" s="103">
        <v>4913</v>
      </c>
      <c r="E57" s="103">
        <v>3820</v>
      </c>
      <c r="F57" s="103">
        <v>4848</v>
      </c>
      <c r="G57" s="103">
        <v>4468</v>
      </c>
      <c r="H57" s="103">
        <v>9268</v>
      </c>
      <c r="I57" s="103">
        <v>9262</v>
      </c>
      <c r="J57" s="103">
        <v>9466</v>
      </c>
      <c r="K57" s="103">
        <v>9418</v>
      </c>
      <c r="L57" s="103">
        <v>8997</v>
      </c>
      <c r="M57" s="103">
        <v>8993</v>
      </c>
      <c r="N57" s="103">
        <v>9210</v>
      </c>
      <c r="O57" s="103">
        <v>9604</v>
      </c>
      <c r="P57" s="103">
        <v>9363</v>
      </c>
      <c r="Q57" s="103">
        <v>9134</v>
      </c>
      <c r="R57" s="103">
        <v>8075</v>
      </c>
      <c r="S57" s="103">
        <v>8122</v>
      </c>
      <c r="T57" s="103">
        <v>7853</v>
      </c>
      <c r="U57" s="103">
        <v>7978</v>
      </c>
    </row>
    <row r="58" spans="1:21" ht="16.5" customHeight="1" x14ac:dyDescent="0.25">
      <c r="A58" s="181" t="s">
        <v>184</v>
      </c>
      <c r="B58" s="103">
        <v>120</v>
      </c>
      <c r="C58" s="103">
        <v>239</v>
      </c>
      <c r="D58" s="103">
        <v>252</v>
      </c>
      <c r="E58" s="103">
        <v>196</v>
      </c>
      <c r="F58" s="103">
        <v>119</v>
      </c>
      <c r="G58" s="103">
        <v>114</v>
      </c>
      <c r="H58" s="103"/>
      <c r="I58" s="103"/>
      <c r="J58" s="103"/>
      <c r="K58" s="103"/>
      <c r="L58" s="103"/>
      <c r="M58" s="103"/>
      <c r="N58" s="103"/>
      <c r="O58" s="103"/>
      <c r="P58" s="103"/>
      <c r="Q58" s="103"/>
      <c r="R58" s="103"/>
      <c r="S58" s="103"/>
      <c r="T58" s="103"/>
      <c r="U58" s="103"/>
    </row>
    <row r="59" spans="1:21" ht="16.5" customHeight="1" x14ac:dyDescent="0.25">
      <c r="A59" s="177" t="s">
        <v>179</v>
      </c>
      <c r="B59" s="110">
        <v>50655</v>
      </c>
      <c r="C59" s="110">
        <v>51812</v>
      </c>
      <c r="D59" s="110">
        <v>55190</v>
      </c>
      <c r="E59" s="110">
        <v>52463</v>
      </c>
      <c r="F59" s="110">
        <v>54619</v>
      </c>
      <c r="G59" s="110">
        <v>54511</v>
      </c>
      <c r="H59" s="110">
        <v>56840</v>
      </c>
      <c r="I59" s="110">
        <v>57308</v>
      </c>
      <c r="J59" s="110">
        <v>57955</v>
      </c>
      <c r="K59" s="110">
        <v>56351</v>
      </c>
      <c r="L59" s="110">
        <v>53971</v>
      </c>
      <c r="M59" s="110">
        <v>53168</v>
      </c>
      <c r="N59" s="110">
        <v>51998</v>
      </c>
      <c r="O59" s="110">
        <v>52988</v>
      </c>
      <c r="P59" s="110">
        <v>53590</v>
      </c>
      <c r="Q59" s="110">
        <v>53198</v>
      </c>
      <c r="R59" s="110">
        <v>44476</v>
      </c>
      <c r="S59" s="110">
        <v>43848</v>
      </c>
      <c r="T59" s="110">
        <v>43960</v>
      </c>
      <c r="U59" s="110">
        <v>44858</v>
      </c>
    </row>
    <row r="60" spans="1:21" ht="14.25" customHeight="1" x14ac:dyDescent="0.25">
      <c r="A60" s="102"/>
      <c r="B60" s="249" t="s">
        <v>186</v>
      </c>
      <c r="C60" s="249"/>
      <c r="D60" s="249"/>
      <c r="E60" s="249"/>
      <c r="F60" s="249"/>
      <c r="G60" s="249"/>
      <c r="H60" s="249"/>
      <c r="I60" s="249"/>
      <c r="J60" s="249"/>
      <c r="K60" s="249"/>
      <c r="L60" s="249"/>
      <c r="M60" s="249"/>
      <c r="N60" s="249"/>
      <c r="O60" s="249"/>
      <c r="P60" s="249"/>
      <c r="Q60" s="249"/>
      <c r="R60" s="249"/>
      <c r="S60" s="249"/>
      <c r="T60" s="249"/>
      <c r="U60" s="249"/>
    </row>
    <row r="61" spans="1:21" x14ac:dyDescent="0.25">
      <c r="A61" s="177" t="s">
        <v>179</v>
      </c>
      <c r="B61" s="110">
        <v>146468</v>
      </c>
      <c r="C61" s="110">
        <v>152415</v>
      </c>
      <c r="D61" s="110">
        <v>167953</v>
      </c>
      <c r="E61" s="110">
        <v>178170</v>
      </c>
      <c r="F61" s="110">
        <v>191047</v>
      </c>
      <c r="G61" s="110">
        <v>197275</v>
      </c>
      <c r="H61" s="110">
        <v>228359</v>
      </c>
      <c r="I61" s="110">
        <v>231149</v>
      </c>
      <c r="J61" s="110">
        <v>235129</v>
      </c>
      <c r="K61" s="110">
        <v>229465</v>
      </c>
      <c r="L61" s="110">
        <v>221337</v>
      </c>
      <c r="M61" s="110">
        <v>218340</v>
      </c>
      <c r="N61" s="110">
        <v>231731</v>
      </c>
      <c r="O61" s="110">
        <v>236792</v>
      </c>
      <c r="P61" s="110">
        <v>243001</v>
      </c>
      <c r="Q61" s="110">
        <v>240957</v>
      </c>
      <c r="R61" s="110">
        <v>276143</v>
      </c>
      <c r="S61" s="110">
        <v>279454</v>
      </c>
      <c r="T61" s="110">
        <v>280651</v>
      </c>
      <c r="U61" s="110">
        <v>287221</v>
      </c>
    </row>
    <row r="62" spans="1:21" ht="15.75" customHeight="1" x14ac:dyDescent="0.25">
      <c r="A62" s="179"/>
      <c r="B62" s="180"/>
      <c r="C62" s="180"/>
      <c r="D62" s="180"/>
      <c r="E62" s="180"/>
      <c r="F62" s="180"/>
      <c r="G62" s="180"/>
      <c r="H62" s="180"/>
      <c r="I62" s="180"/>
      <c r="J62" s="180"/>
      <c r="K62" s="180"/>
      <c r="L62" s="180"/>
      <c r="M62" s="180"/>
      <c r="N62" s="180"/>
      <c r="O62" s="180"/>
      <c r="P62" s="180"/>
      <c r="Q62" s="180"/>
      <c r="R62" s="180"/>
      <c r="S62" s="180"/>
      <c r="T62" s="180"/>
      <c r="U62" s="180"/>
    </row>
    <row r="63" spans="1:21" x14ac:dyDescent="0.25">
      <c r="A63" s="141" t="s">
        <v>67</v>
      </c>
      <c r="B63" s="103">
        <v>78457</v>
      </c>
      <c r="C63" s="103">
        <v>84719</v>
      </c>
      <c r="D63" s="103">
        <v>96349</v>
      </c>
      <c r="E63" s="103">
        <v>100696</v>
      </c>
      <c r="F63" s="103">
        <v>109376</v>
      </c>
      <c r="G63" s="103">
        <v>113244</v>
      </c>
      <c r="H63" s="103">
        <v>135849</v>
      </c>
      <c r="I63" s="103">
        <v>137833</v>
      </c>
      <c r="J63" s="103">
        <v>140422</v>
      </c>
      <c r="K63" s="103">
        <v>141102</v>
      </c>
      <c r="L63" s="103">
        <v>129635</v>
      </c>
      <c r="M63" s="103">
        <v>129239</v>
      </c>
      <c r="N63" s="103">
        <v>136921</v>
      </c>
      <c r="O63" s="103">
        <v>140976</v>
      </c>
      <c r="P63" s="103">
        <v>143658</v>
      </c>
      <c r="Q63" s="103">
        <v>142746</v>
      </c>
      <c r="R63" s="103">
        <v>157874</v>
      </c>
      <c r="S63" s="103">
        <v>163904</v>
      </c>
      <c r="T63" s="103">
        <v>163291</v>
      </c>
      <c r="U63" s="103">
        <v>167838</v>
      </c>
    </row>
    <row r="64" spans="1:21" ht="15.75" customHeight="1" x14ac:dyDescent="0.25">
      <c r="A64" s="99" t="s">
        <v>181</v>
      </c>
      <c r="B64" s="180"/>
      <c r="C64" s="180"/>
      <c r="D64" s="180"/>
      <c r="E64" s="180"/>
      <c r="F64" s="180"/>
      <c r="G64" s="180"/>
      <c r="H64" s="180"/>
      <c r="I64" s="180"/>
      <c r="J64" s="180"/>
      <c r="K64" s="180"/>
      <c r="L64" s="180"/>
      <c r="M64" s="180"/>
      <c r="N64" s="180"/>
      <c r="O64" s="180"/>
      <c r="P64" s="180"/>
      <c r="Q64" s="180"/>
      <c r="R64" s="180"/>
      <c r="S64" s="180"/>
      <c r="T64" s="180"/>
      <c r="U64" s="180"/>
    </row>
    <row r="65" spans="1:21" x14ac:dyDescent="0.25">
      <c r="A65" s="133" t="s">
        <v>182</v>
      </c>
      <c r="B65" s="103">
        <v>159762</v>
      </c>
      <c r="C65" s="103">
        <v>165882</v>
      </c>
      <c r="D65" s="103">
        <v>181265</v>
      </c>
      <c r="E65" s="103">
        <v>191349</v>
      </c>
      <c r="F65" s="103">
        <v>204403</v>
      </c>
      <c r="G65" s="103">
        <v>205834</v>
      </c>
      <c r="H65" s="103">
        <v>241395.97983580499</v>
      </c>
      <c r="I65" s="103">
        <v>244724.30579041201</v>
      </c>
      <c r="J65" s="103">
        <v>249025.00519022599</v>
      </c>
      <c r="K65" s="103">
        <v>243931.80165645399</v>
      </c>
      <c r="L65" s="103">
        <v>234959.87641255499</v>
      </c>
      <c r="M65" s="103">
        <v>231994.701120746</v>
      </c>
      <c r="N65" s="103">
        <v>246233.30757868601</v>
      </c>
      <c r="O65" s="103">
        <v>251278.571214166</v>
      </c>
      <c r="P65" s="103">
        <v>258890.47476854001</v>
      </c>
      <c r="Q65" s="103">
        <v>258301.05111460201</v>
      </c>
      <c r="R65" s="103">
        <v>297580.50196759403</v>
      </c>
      <c r="S65" s="103">
        <v>302809.05432745098</v>
      </c>
      <c r="T65" s="103">
        <v>304949.44048823498</v>
      </c>
      <c r="U65" s="103">
        <v>313305.50287083501</v>
      </c>
    </row>
    <row r="66" spans="1:21" x14ac:dyDescent="0.25">
      <c r="A66" s="181" t="s">
        <v>183</v>
      </c>
      <c r="B66" s="103">
        <v>82185</v>
      </c>
      <c r="C66" s="103">
        <v>88916</v>
      </c>
      <c r="D66" s="103">
        <v>102642</v>
      </c>
      <c r="E66" s="103">
        <v>102296</v>
      </c>
      <c r="F66" s="103">
        <v>118139</v>
      </c>
      <c r="G66" s="103">
        <v>139880</v>
      </c>
      <c r="H66" s="103">
        <v>178794</v>
      </c>
      <c r="I66" s="103">
        <v>179498</v>
      </c>
      <c r="J66" s="103">
        <v>182859</v>
      </c>
      <c r="K66" s="103">
        <v>177118</v>
      </c>
      <c r="L66" s="103">
        <v>171601</v>
      </c>
      <c r="M66" s="103">
        <v>169370</v>
      </c>
      <c r="N66" s="103">
        <v>181948</v>
      </c>
      <c r="O66" s="103">
        <v>187866</v>
      </c>
      <c r="P66" s="103">
        <v>188386</v>
      </c>
      <c r="Q66" s="103">
        <v>182001</v>
      </c>
      <c r="R66" s="103">
        <v>208452</v>
      </c>
      <c r="S66" s="103">
        <v>208661</v>
      </c>
      <c r="T66" s="103">
        <v>205397</v>
      </c>
      <c r="U66" s="103">
        <v>207400</v>
      </c>
    </row>
    <row r="67" spans="1:21" ht="16.5" customHeight="1" x14ac:dyDescent="0.25">
      <c r="A67" s="181" t="s">
        <v>184</v>
      </c>
      <c r="B67" s="103">
        <v>30396</v>
      </c>
      <c r="C67" s="103">
        <v>46305</v>
      </c>
      <c r="D67" s="103">
        <v>52893</v>
      </c>
      <c r="E67" s="103">
        <v>49995</v>
      </c>
      <c r="F67" s="103">
        <v>61334</v>
      </c>
      <c r="G67" s="103">
        <v>62851</v>
      </c>
      <c r="H67" s="103"/>
      <c r="I67" s="103"/>
      <c r="J67" s="103"/>
      <c r="K67" s="103"/>
      <c r="L67" s="103"/>
      <c r="M67" s="103"/>
      <c r="N67" s="103"/>
      <c r="O67" s="103"/>
      <c r="P67" s="103"/>
      <c r="Q67" s="103"/>
      <c r="R67" s="103"/>
      <c r="S67" s="103"/>
      <c r="T67" s="103"/>
      <c r="U67" s="103"/>
    </row>
    <row r="68" spans="1:21" ht="16.5" customHeight="1" x14ac:dyDescent="0.25">
      <c r="A68" s="177" t="s">
        <v>179</v>
      </c>
      <c r="B68" s="110">
        <v>146468</v>
      </c>
      <c r="C68" s="110">
        <v>152415</v>
      </c>
      <c r="D68" s="110">
        <v>167953</v>
      </c>
      <c r="E68" s="110">
        <v>178170</v>
      </c>
      <c r="F68" s="110">
        <v>191047</v>
      </c>
      <c r="G68" s="110">
        <v>197275</v>
      </c>
      <c r="H68" s="110">
        <v>228359</v>
      </c>
      <c r="I68" s="110">
        <v>231149</v>
      </c>
      <c r="J68" s="110">
        <v>235129</v>
      </c>
      <c r="K68" s="110">
        <v>229465</v>
      </c>
      <c r="L68" s="110">
        <v>221337</v>
      </c>
      <c r="M68" s="110">
        <v>218340</v>
      </c>
      <c r="N68" s="110">
        <v>231731</v>
      </c>
      <c r="O68" s="110">
        <v>236792</v>
      </c>
      <c r="P68" s="110">
        <v>243001</v>
      </c>
      <c r="Q68" s="110">
        <v>240957</v>
      </c>
      <c r="R68" s="110">
        <v>276143</v>
      </c>
      <c r="S68" s="110">
        <v>279454</v>
      </c>
      <c r="T68" s="110">
        <v>280651</v>
      </c>
      <c r="U68" s="110">
        <v>287221</v>
      </c>
    </row>
    <row r="69" spans="1:21" x14ac:dyDescent="0.25">
      <c r="A69" s="102"/>
      <c r="B69" s="102"/>
      <c r="C69" s="102"/>
      <c r="D69" s="102"/>
      <c r="E69" s="102"/>
      <c r="F69" s="102"/>
      <c r="G69" s="102"/>
      <c r="H69" s="102"/>
      <c r="I69" s="102"/>
      <c r="J69" s="102"/>
      <c r="K69" s="102"/>
      <c r="L69" s="102"/>
      <c r="M69" s="102"/>
      <c r="N69" s="102"/>
      <c r="O69" s="102"/>
      <c r="P69" s="102"/>
      <c r="Q69" s="102"/>
      <c r="R69" s="102"/>
      <c r="S69" s="102"/>
      <c r="T69" s="102"/>
      <c r="U69" s="102"/>
    </row>
    <row r="70" spans="1:21" ht="16.5" customHeight="1" x14ac:dyDescent="0.25">
      <c r="A70" s="102"/>
      <c r="B70" s="102"/>
      <c r="C70" s="102"/>
      <c r="D70" s="102"/>
      <c r="E70" s="102"/>
      <c r="F70" s="102"/>
      <c r="G70" s="102"/>
      <c r="H70" s="102"/>
      <c r="I70" s="102"/>
      <c r="J70" s="102"/>
      <c r="K70" s="102"/>
      <c r="L70" s="102"/>
      <c r="M70" s="102"/>
      <c r="N70" s="102"/>
      <c r="O70" s="102"/>
      <c r="P70" s="102"/>
      <c r="Q70" s="102"/>
      <c r="R70" s="102"/>
      <c r="S70" s="102"/>
      <c r="T70" s="102"/>
      <c r="U70" s="102"/>
    </row>
    <row r="71" spans="1:21" x14ac:dyDescent="0.25">
      <c r="A71" s="186" t="s">
        <v>87</v>
      </c>
      <c r="B71" s="187" t="s">
        <v>152</v>
      </c>
      <c r="C71" s="187" t="s">
        <v>153</v>
      </c>
      <c r="D71" s="187" t="s">
        <v>154</v>
      </c>
      <c r="E71" s="187" t="s">
        <v>155</v>
      </c>
      <c r="F71" s="187" t="s">
        <v>156</v>
      </c>
      <c r="G71" s="187" t="s">
        <v>157</v>
      </c>
      <c r="H71" s="187">
        <v>44348</v>
      </c>
      <c r="I71" s="187">
        <v>44440</v>
      </c>
      <c r="J71" s="187">
        <v>44531</v>
      </c>
      <c r="K71" s="187">
        <v>44621</v>
      </c>
      <c r="L71" s="187">
        <v>44713</v>
      </c>
      <c r="M71" s="187">
        <f t="shared" ref="M71:Q71" si="2">+M38</f>
        <v>44805</v>
      </c>
      <c r="N71" s="187">
        <f t="shared" si="2"/>
        <v>44896</v>
      </c>
      <c r="O71" s="187">
        <f t="shared" si="2"/>
        <v>44986</v>
      </c>
      <c r="P71" s="187">
        <f t="shared" si="2"/>
        <v>45078</v>
      </c>
      <c r="Q71" s="187">
        <f t="shared" si="2"/>
        <v>45170</v>
      </c>
      <c r="R71" s="187">
        <f t="shared" ref="R71:S71" si="3">+R38</f>
        <v>45261</v>
      </c>
      <c r="S71" s="187">
        <f t="shared" si="3"/>
        <v>45352</v>
      </c>
      <c r="T71" s="187">
        <v>45444</v>
      </c>
      <c r="U71" s="187">
        <v>45536</v>
      </c>
    </row>
    <row r="72" spans="1:21" x14ac:dyDescent="0.25">
      <c r="A72" s="174"/>
      <c r="B72" s="174"/>
      <c r="C72" s="174"/>
      <c r="D72" s="174"/>
      <c r="E72" s="174"/>
      <c r="F72" s="174"/>
      <c r="G72" s="174"/>
      <c r="H72" s="251"/>
      <c r="I72" s="250"/>
      <c r="J72" s="250"/>
      <c r="K72" s="102"/>
      <c r="L72" s="102"/>
    </row>
    <row r="73" spans="1:21" ht="14.25" customHeight="1" x14ac:dyDescent="0.25">
      <c r="A73" s="102"/>
      <c r="B73" s="247" t="s">
        <v>82</v>
      </c>
      <c r="C73" s="247"/>
      <c r="D73" s="247"/>
      <c r="E73" s="247"/>
      <c r="F73" s="247"/>
      <c r="G73" s="247"/>
      <c r="H73" s="247"/>
      <c r="I73" s="247"/>
      <c r="J73" s="247"/>
      <c r="K73" s="247"/>
      <c r="L73" s="247"/>
      <c r="M73" s="247"/>
      <c r="N73" s="247"/>
      <c r="O73" s="247"/>
      <c r="P73" s="247"/>
      <c r="Q73" s="247"/>
      <c r="R73" s="247"/>
      <c r="S73" s="247"/>
      <c r="T73" s="247"/>
      <c r="U73" s="247"/>
    </row>
    <row r="74" spans="1:21" x14ac:dyDescent="0.25">
      <c r="A74" s="99"/>
      <c r="B74" s="99"/>
      <c r="C74" s="99"/>
      <c r="D74" s="99"/>
      <c r="E74" s="99"/>
      <c r="F74" s="99"/>
      <c r="G74" s="99"/>
      <c r="H74" s="176"/>
      <c r="I74" s="176"/>
      <c r="J74" s="176"/>
      <c r="K74" s="102"/>
      <c r="L74" s="102"/>
      <c r="M74" s="136"/>
      <c r="N74" s="136"/>
      <c r="O74" s="136"/>
      <c r="P74" s="136"/>
      <c r="Q74" s="136"/>
      <c r="R74" s="136"/>
      <c r="S74" s="136"/>
    </row>
    <row r="75" spans="1:21" x14ac:dyDescent="0.25">
      <c r="A75" s="177" t="s">
        <v>179</v>
      </c>
      <c r="B75" s="110">
        <v>11303</v>
      </c>
      <c r="C75" s="110">
        <v>11082</v>
      </c>
      <c r="D75" s="110">
        <v>11148</v>
      </c>
      <c r="E75" s="110">
        <v>11430</v>
      </c>
      <c r="F75" s="110">
        <v>11348</v>
      </c>
      <c r="G75" s="110">
        <v>11326</v>
      </c>
      <c r="H75" s="110">
        <v>11178</v>
      </c>
      <c r="I75" s="110">
        <v>11340</v>
      </c>
      <c r="J75" s="110">
        <v>11362</v>
      </c>
      <c r="K75" s="110">
        <v>12190</v>
      </c>
      <c r="L75" s="110">
        <v>12438</v>
      </c>
      <c r="M75" s="110">
        <v>12719</v>
      </c>
      <c r="N75" s="110">
        <v>12848</v>
      </c>
      <c r="O75" s="110">
        <v>13123</v>
      </c>
      <c r="P75" s="110">
        <v>13344</v>
      </c>
      <c r="Q75" s="110">
        <v>13585</v>
      </c>
      <c r="R75" s="110">
        <v>13696</v>
      </c>
      <c r="S75" s="110">
        <v>13880</v>
      </c>
      <c r="T75" s="110">
        <v>13949</v>
      </c>
      <c r="U75" s="110">
        <v>14108</v>
      </c>
    </row>
    <row r="76" spans="1:21" ht="15.75" customHeight="1" x14ac:dyDescent="0.25">
      <c r="A76" s="179" t="s">
        <v>180</v>
      </c>
      <c r="B76" s="180"/>
      <c r="C76" s="180"/>
      <c r="D76" s="180"/>
      <c r="E76" s="180"/>
      <c r="F76" s="180"/>
      <c r="G76" s="180"/>
      <c r="H76" s="180"/>
      <c r="I76" s="180"/>
      <c r="J76" s="180"/>
      <c r="K76" s="180"/>
      <c r="L76" s="180"/>
      <c r="M76" s="180"/>
      <c r="N76" s="180"/>
      <c r="O76" s="180"/>
      <c r="P76" s="180"/>
      <c r="Q76" s="180"/>
      <c r="R76" s="180"/>
      <c r="S76" s="180"/>
      <c r="T76" s="180"/>
      <c r="U76" s="180"/>
    </row>
    <row r="77" spans="1:21" x14ac:dyDescent="0.25">
      <c r="A77" s="141" t="s">
        <v>67</v>
      </c>
      <c r="B77" s="103">
        <v>9744</v>
      </c>
      <c r="C77" s="103">
        <v>9754</v>
      </c>
      <c r="D77" s="103">
        <v>9746</v>
      </c>
      <c r="E77" s="103">
        <v>9912</v>
      </c>
      <c r="F77" s="103">
        <v>9735</v>
      </c>
      <c r="G77" s="103">
        <v>9495</v>
      </c>
      <c r="H77" s="103">
        <v>9060</v>
      </c>
      <c r="I77" s="103">
        <v>9176</v>
      </c>
      <c r="J77" s="103">
        <v>9190</v>
      </c>
      <c r="K77" s="103">
        <v>9885</v>
      </c>
      <c r="L77" s="103">
        <v>9905</v>
      </c>
      <c r="M77" s="103">
        <v>9888</v>
      </c>
      <c r="N77" s="103">
        <v>10269</v>
      </c>
      <c r="O77" s="103">
        <v>10487</v>
      </c>
      <c r="P77" s="103">
        <v>10689</v>
      </c>
      <c r="Q77" s="103">
        <v>10919</v>
      </c>
      <c r="R77" s="103">
        <v>11097</v>
      </c>
      <c r="S77" s="103">
        <v>11221</v>
      </c>
      <c r="T77" s="103">
        <v>11223</v>
      </c>
      <c r="U77" s="103">
        <v>11359</v>
      </c>
    </row>
    <row r="78" spans="1:21" ht="15.75" customHeight="1" x14ac:dyDescent="0.25">
      <c r="A78" s="99" t="s">
        <v>181</v>
      </c>
      <c r="B78" s="180"/>
      <c r="C78" s="180"/>
      <c r="D78" s="180"/>
      <c r="E78" s="180"/>
      <c r="F78" s="180"/>
      <c r="G78" s="180"/>
      <c r="H78" s="180"/>
      <c r="I78" s="180"/>
      <c r="J78" s="180"/>
      <c r="K78" s="180"/>
      <c r="L78" s="180"/>
      <c r="M78" s="180"/>
      <c r="N78" s="180"/>
      <c r="O78" s="180"/>
      <c r="P78" s="180"/>
      <c r="Q78" s="180"/>
      <c r="R78" s="180"/>
      <c r="S78" s="180"/>
      <c r="T78" s="180"/>
      <c r="U78" s="180"/>
    </row>
    <row r="79" spans="1:21" x14ac:dyDescent="0.25">
      <c r="A79" s="133" t="s">
        <v>182</v>
      </c>
      <c r="B79" s="103">
        <v>7917</v>
      </c>
      <c r="C79" s="103">
        <v>8092</v>
      </c>
      <c r="D79" s="103">
        <v>8464</v>
      </c>
      <c r="E79" s="103">
        <v>8694</v>
      </c>
      <c r="F79" s="103">
        <v>9110</v>
      </c>
      <c r="G79" s="103">
        <v>9852</v>
      </c>
      <c r="H79" s="103">
        <v>9327</v>
      </c>
      <c r="I79" s="103">
        <v>9015</v>
      </c>
      <c r="J79" s="103">
        <v>9949</v>
      </c>
      <c r="K79" s="103">
        <v>10369</v>
      </c>
      <c r="L79" s="103">
        <v>10665</v>
      </c>
      <c r="M79" s="103">
        <v>10225</v>
      </c>
      <c r="N79" s="103">
        <v>11009</v>
      </c>
      <c r="O79" s="103">
        <v>11258</v>
      </c>
      <c r="P79" s="103">
        <v>11579</v>
      </c>
      <c r="Q79" s="103">
        <v>11610</v>
      </c>
      <c r="R79" s="103">
        <v>11710</v>
      </c>
      <c r="S79" s="103">
        <v>11741</v>
      </c>
      <c r="T79" s="103">
        <v>11957</v>
      </c>
      <c r="U79" s="103">
        <v>12051</v>
      </c>
    </row>
    <row r="80" spans="1:21" x14ac:dyDescent="0.25">
      <c r="A80" s="181" t="s">
        <v>183</v>
      </c>
      <c r="B80" s="103">
        <v>3189</v>
      </c>
      <c r="C80" s="103">
        <v>2835</v>
      </c>
      <c r="D80" s="103">
        <v>2593</v>
      </c>
      <c r="E80" s="103">
        <v>2641</v>
      </c>
      <c r="F80" s="103">
        <v>2127</v>
      </c>
      <c r="G80" s="103">
        <v>1431</v>
      </c>
      <c r="H80" s="103">
        <v>1851</v>
      </c>
      <c r="I80" s="103">
        <v>2325</v>
      </c>
      <c r="J80" s="103">
        <v>1413</v>
      </c>
      <c r="K80" s="103">
        <v>1821</v>
      </c>
      <c r="L80" s="103">
        <v>1772</v>
      </c>
      <c r="M80" s="103">
        <v>2494</v>
      </c>
      <c r="N80" s="103">
        <v>1838</v>
      </c>
      <c r="O80" s="103">
        <v>1866</v>
      </c>
      <c r="P80" s="103">
        <v>1765</v>
      </c>
      <c r="Q80" s="103">
        <v>1975</v>
      </c>
      <c r="R80" s="103">
        <v>1986</v>
      </c>
      <c r="S80" s="103">
        <v>2139</v>
      </c>
      <c r="T80" s="103">
        <v>1991</v>
      </c>
      <c r="U80" s="103">
        <v>2057</v>
      </c>
    </row>
    <row r="81" spans="1:21" ht="16.5" customHeight="1" x14ac:dyDescent="0.25">
      <c r="A81" s="181" t="s">
        <v>184</v>
      </c>
      <c r="B81" s="103">
        <v>197</v>
      </c>
      <c r="C81" s="103">
        <v>155</v>
      </c>
      <c r="D81" s="103">
        <v>91</v>
      </c>
      <c r="E81" s="103">
        <v>95</v>
      </c>
      <c r="F81" s="103">
        <v>111</v>
      </c>
      <c r="G81" s="103">
        <v>43</v>
      </c>
      <c r="H81" s="103"/>
      <c r="I81" s="103"/>
      <c r="J81" s="103"/>
      <c r="K81" s="103"/>
      <c r="L81" s="103"/>
      <c r="M81" s="103"/>
      <c r="N81" s="103"/>
      <c r="O81" s="103"/>
      <c r="P81" s="103"/>
      <c r="Q81" s="103"/>
      <c r="R81" s="103"/>
      <c r="S81" s="103"/>
      <c r="T81" s="103"/>
      <c r="U81" s="103"/>
    </row>
    <row r="82" spans="1:21" ht="16.5" customHeight="1" x14ac:dyDescent="0.25">
      <c r="A82" s="177" t="s">
        <v>179</v>
      </c>
      <c r="B82" s="110">
        <v>11303</v>
      </c>
      <c r="C82" s="110">
        <v>11082</v>
      </c>
      <c r="D82" s="110">
        <v>11148</v>
      </c>
      <c r="E82" s="110">
        <v>11430</v>
      </c>
      <c r="F82" s="110">
        <v>11348</v>
      </c>
      <c r="G82" s="110">
        <v>11326</v>
      </c>
      <c r="H82" s="110">
        <v>11178</v>
      </c>
      <c r="I82" s="110">
        <v>11340</v>
      </c>
      <c r="J82" s="110">
        <v>11362</v>
      </c>
      <c r="K82" s="110">
        <v>12190</v>
      </c>
      <c r="L82" s="110">
        <v>12438</v>
      </c>
      <c r="M82" s="110">
        <v>12719</v>
      </c>
      <c r="N82" s="110">
        <v>12848</v>
      </c>
      <c r="O82" s="110">
        <v>13123</v>
      </c>
      <c r="P82" s="110">
        <v>13344</v>
      </c>
      <c r="Q82" s="110">
        <v>13585</v>
      </c>
      <c r="R82" s="110">
        <v>13696</v>
      </c>
      <c r="S82" s="110">
        <v>13880</v>
      </c>
      <c r="T82" s="110">
        <v>13949</v>
      </c>
      <c r="U82" s="110">
        <v>14108</v>
      </c>
    </row>
    <row r="83" spans="1:21" x14ac:dyDescent="0.25">
      <c r="A83" s="182"/>
      <c r="B83" s="182"/>
      <c r="C83" s="182"/>
      <c r="D83" s="182"/>
      <c r="E83" s="182"/>
      <c r="F83" s="182"/>
      <c r="G83" s="182"/>
      <c r="H83" s="102"/>
      <c r="I83" s="102"/>
      <c r="J83" s="102"/>
      <c r="K83" s="102"/>
      <c r="L83" s="102"/>
    </row>
    <row r="84" spans="1:21" ht="14.25" customHeight="1" x14ac:dyDescent="0.25">
      <c r="A84" s="102"/>
      <c r="B84" s="247" t="s">
        <v>185</v>
      </c>
      <c r="C84" s="247"/>
      <c r="D84" s="247"/>
      <c r="E84" s="247"/>
      <c r="F84" s="247"/>
      <c r="G84" s="247"/>
      <c r="H84" s="247"/>
      <c r="I84" s="247"/>
      <c r="J84" s="247"/>
      <c r="K84" s="247"/>
      <c r="L84" s="247"/>
      <c r="M84" s="247"/>
      <c r="N84" s="247"/>
      <c r="O84" s="247"/>
      <c r="P84" s="247"/>
      <c r="Q84" s="247"/>
      <c r="R84" s="247"/>
      <c r="S84" s="247"/>
      <c r="T84" s="247"/>
      <c r="U84" s="247"/>
    </row>
    <row r="85" spans="1:21" x14ac:dyDescent="0.25">
      <c r="A85" s="177" t="s">
        <v>179</v>
      </c>
      <c r="B85" s="110">
        <v>404475</v>
      </c>
      <c r="C85" s="110">
        <v>436976</v>
      </c>
      <c r="D85" s="110">
        <v>511264</v>
      </c>
      <c r="E85" s="110">
        <v>592502</v>
      </c>
      <c r="F85" s="110">
        <v>675610</v>
      </c>
      <c r="G85" s="110">
        <v>699896</v>
      </c>
      <c r="H85" s="110">
        <v>840856</v>
      </c>
      <c r="I85" s="110">
        <v>868248</v>
      </c>
      <c r="J85" s="110">
        <v>899313</v>
      </c>
      <c r="K85" s="110">
        <v>1018149</v>
      </c>
      <c r="L85" s="110">
        <v>1002285</v>
      </c>
      <c r="M85" s="110">
        <v>1005402</v>
      </c>
      <c r="N85" s="110">
        <v>1047398</v>
      </c>
      <c r="O85" s="110">
        <v>1091592</v>
      </c>
      <c r="P85" s="110">
        <v>1134796</v>
      </c>
      <c r="Q85" s="110">
        <v>1145244</v>
      </c>
      <c r="R85" s="110">
        <v>1207818</v>
      </c>
      <c r="S85" s="110">
        <v>1272533</v>
      </c>
      <c r="T85" s="110">
        <v>1296324</v>
      </c>
      <c r="U85" s="110">
        <v>1338360</v>
      </c>
    </row>
    <row r="86" spans="1:21" ht="15.75" customHeight="1" x14ac:dyDescent="0.25">
      <c r="A86" s="179" t="s">
        <v>180</v>
      </c>
      <c r="B86" s="184"/>
      <c r="C86" s="184"/>
      <c r="D86" s="184"/>
      <c r="E86" s="184"/>
      <c r="F86" s="184"/>
      <c r="G86" s="184"/>
      <c r="H86" s="184"/>
      <c r="I86" s="184"/>
      <c r="J86" s="184"/>
      <c r="K86" s="184"/>
      <c r="L86" s="184"/>
      <c r="M86" s="184"/>
      <c r="N86" s="184"/>
      <c r="O86" s="184"/>
      <c r="P86" s="184"/>
      <c r="Q86" s="184"/>
      <c r="R86" s="184"/>
      <c r="S86" s="184"/>
      <c r="T86" s="184"/>
      <c r="U86" s="184"/>
    </row>
    <row r="87" spans="1:21" x14ac:dyDescent="0.25">
      <c r="A87" s="141" t="s">
        <v>67</v>
      </c>
      <c r="B87" s="103">
        <v>268185</v>
      </c>
      <c r="C87" s="103">
        <v>286245</v>
      </c>
      <c r="D87" s="103">
        <v>335688</v>
      </c>
      <c r="E87" s="103">
        <v>386172</v>
      </c>
      <c r="F87" s="103">
        <v>433711</v>
      </c>
      <c r="G87" s="103">
        <v>426660</v>
      </c>
      <c r="H87" s="103">
        <v>492261</v>
      </c>
      <c r="I87" s="103">
        <v>504976</v>
      </c>
      <c r="J87" s="103">
        <v>526957</v>
      </c>
      <c r="K87" s="103">
        <v>572472</v>
      </c>
      <c r="L87" s="103">
        <v>551706</v>
      </c>
      <c r="M87" s="103">
        <v>546974</v>
      </c>
      <c r="N87" s="103">
        <v>578703</v>
      </c>
      <c r="O87" s="103">
        <v>604825</v>
      </c>
      <c r="P87" s="103">
        <v>634023</v>
      </c>
      <c r="Q87" s="103">
        <v>639041</v>
      </c>
      <c r="R87" s="103">
        <v>674789</v>
      </c>
      <c r="S87" s="103">
        <v>709221</v>
      </c>
      <c r="T87" s="103">
        <v>713955</v>
      </c>
      <c r="U87" s="103">
        <v>738809</v>
      </c>
    </row>
    <row r="88" spans="1:21" ht="15.75" customHeight="1" x14ac:dyDescent="0.25">
      <c r="A88" s="99" t="s">
        <v>181</v>
      </c>
      <c r="B88" s="184"/>
      <c r="C88" s="184"/>
      <c r="D88" s="184"/>
      <c r="E88" s="184"/>
      <c r="F88" s="184"/>
      <c r="G88" s="184"/>
      <c r="H88" s="184"/>
      <c r="I88" s="184"/>
      <c r="J88" s="184"/>
      <c r="K88" s="184"/>
      <c r="L88" s="184"/>
      <c r="M88" s="184"/>
      <c r="N88" s="184"/>
      <c r="O88" s="184"/>
      <c r="P88" s="184"/>
      <c r="Q88" s="184"/>
      <c r="R88" s="184"/>
      <c r="S88" s="184"/>
      <c r="T88" s="184"/>
      <c r="U88" s="184"/>
    </row>
    <row r="89" spans="1:21" x14ac:dyDescent="0.25">
      <c r="A89" s="133" t="s">
        <v>182</v>
      </c>
      <c r="B89" s="103">
        <v>357930</v>
      </c>
      <c r="C89" s="103">
        <v>387850</v>
      </c>
      <c r="D89" s="103">
        <v>456343</v>
      </c>
      <c r="E89" s="103">
        <v>535578</v>
      </c>
      <c r="F89" s="103">
        <v>615213</v>
      </c>
      <c r="G89" s="103">
        <v>648698</v>
      </c>
      <c r="H89" s="103">
        <v>707294</v>
      </c>
      <c r="I89" s="103">
        <v>710466</v>
      </c>
      <c r="J89" s="103">
        <v>820677</v>
      </c>
      <c r="K89" s="103">
        <v>912386</v>
      </c>
      <c r="L89" s="103">
        <v>901530</v>
      </c>
      <c r="M89" s="103">
        <v>873294</v>
      </c>
      <c r="N89" s="103">
        <v>938089</v>
      </c>
      <c r="O89" s="103">
        <v>979743</v>
      </c>
      <c r="P89" s="103">
        <v>1024789</v>
      </c>
      <c r="Q89" s="103">
        <v>1028441</v>
      </c>
      <c r="R89" s="103">
        <v>1084728</v>
      </c>
      <c r="S89" s="103">
        <v>1141878</v>
      </c>
      <c r="T89" s="103">
        <v>1168829</v>
      </c>
      <c r="U89" s="103">
        <v>1206573</v>
      </c>
    </row>
    <row r="90" spans="1:21" x14ac:dyDescent="0.25">
      <c r="A90" s="181" t="s">
        <v>183</v>
      </c>
      <c r="B90" s="103">
        <v>44439</v>
      </c>
      <c r="C90" s="103">
        <v>47025</v>
      </c>
      <c r="D90" s="103">
        <v>52997</v>
      </c>
      <c r="E90" s="103">
        <v>54880</v>
      </c>
      <c r="F90" s="103">
        <v>58108</v>
      </c>
      <c r="G90" s="103">
        <v>50422</v>
      </c>
      <c r="H90" s="103">
        <v>133562</v>
      </c>
      <c r="I90" s="103">
        <v>157782</v>
      </c>
      <c r="J90" s="103">
        <v>78636</v>
      </c>
      <c r="K90" s="103">
        <v>105762</v>
      </c>
      <c r="L90" s="103">
        <v>100754</v>
      </c>
      <c r="M90" s="103">
        <v>132108</v>
      </c>
      <c r="N90" s="103">
        <v>109309</v>
      </c>
      <c r="O90" s="103">
        <v>111849</v>
      </c>
      <c r="P90" s="103">
        <v>110007</v>
      </c>
      <c r="Q90" s="103">
        <v>116803</v>
      </c>
      <c r="R90" s="103">
        <v>123090</v>
      </c>
      <c r="S90" s="103">
        <v>130655</v>
      </c>
      <c r="T90" s="103">
        <v>127495</v>
      </c>
      <c r="U90" s="103">
        <v>131788</v>
      </c>
    </row>
    <row r="91" spans="1:21" ht="16.5" customHeight="1" x14ac:dyDescent="0.25">
      <c r="A91" s="181" t="s">
        <v>184</v>
      </c>
      <c r="B91" s="103">
        <v>2105</v>
      </c>
      <c r="C91" s="103">
        <v>2101</v>
      </c>
      <c r="D91" s="103">
        <v>1924</v>
      </c>
      <c r="E91" s="103">
        <v>2044</v>
      </c>
      <c r="F91" s="103">
        <v>2289</v>
      </c>
      <c r="G91" s="103">
        <v>776</v>
      </c>
      <c r="H91" s="103"/>
      <c r="I91" s="103"/>
      <c r="J91" s="103"/>
      <c r="K91" s="103"/>
      <c r="L91" s="103"/>
      <c r="M91" s="103"/>
      <c r="N91" s="103"/>
      <c r="O91" s="103"/>
      <c r="P91" s="103"/>
      <c r="Q91" s="103"/>
      <c r="R91" s="103"/>
      <c r="S91" s="103"/>
      <c r="T91" s="103"/>
      <c r="U91" s="103"/>
    </row>
    <row r="92" spans="1:21" ht="16.5" customHeight="1" x14ac:dyDescent="0.25">
      <c r="A92" s="177" t="s">
        <v>179</v>
      </c>
      <c r="B92" s="110">
        <v>404475</v>
      </c>
      <c r="C92" s="110">
        <v>436976</v>
      </c>
      <c r="D92" s="110">
        <v>511264</v>
      </c>
      <c r="E92" s="110">
        <v>592502</v>
      </c>
      <c r="F92" s="110">
        <v>675610</v>
      </c>
      <c r="G92" s="110">
        <v>699896</v>
      </c>
      <c r="H92" s="110">
        <v>840856</v>
      </c>
      <c r="I92" s="110">
        <v>868248</v>
      </c>
      <c r="J92" s="110">
        <v>899313</v>
      </c>
      <c r="K92" s="110">
        <v>1018149</v>
      </c>
      <c r="L92" s="110">
        <v>1002285</v>
      </c>
      <c r="M92" s="110">
        <v>1005402</v>
      </c>
      <c r="N92" s="110">
        <v>1047398</v>
      </c>
      <c r="O92" s="110">
        <v>1091592</v>
      </c>
      <c r="P92" s="110">
        <v>1134796</v>
      </c>
      <c r="Q92" s="110">
        <v>1145244</v>
      </c>
      <c r="R92" s="110">
        <v>1207818</v>
      </c>
      <c r="S92" s="110">
        <v>1272533</v>
      </c>
      <c r="T92" s="110">
        <v>1296324</v>
      </c>
      <c r="U92" s="110">
        <v>1338360</v>
      </c>
    </row>
    <row r="93" spans="1:21" ht="14.25" customHeight="1" x14ac:dyDescent="0.25">
      <c r="A93" s="102"/>
      <c r="B93" s="248" t="s">
        <v>186</v>
      </c>
      <c r="C93" s="248"/>
      <c r="D93" s="248"/>
      <c r="E93" s="248"/>
      <c r="F93" s="248"/>
      <c r="G93" s="248"/>
      <c r="H93" s="248"/>
      <c r="I93" s="248"/>
      <c r="J93" s="248"/>
      <c r="K93" s="248"/>
      <c r="L93" s="248"/>
      <c r="M93" s="248"/>
      <c r="N93" s="248"/>
      <c r="O93" s="248"/>
      <c r="P93" s="248"/>
      <c r="Q93" s="248"/>
      <c r="R93" s="248"/>
      <c r="S93" s="248"/>
      <c r="T93" s="248"/>
      <c r="U93" s="248"/>
    </row>
    <row r="94" spans="1:21" x14ac:dyDescent="0.25">
      <c r="A94" s="177" t="s">
        <v>179</v>
      </c>
      <c r="B94" s="110">
        <v>35786</v>
      </c>
      <c r="C94" s="110">
        <v>39432</v>
      </c>
      <c r="D94" s="110">
        <v>45864</v>
      </c>
      <c r="E94" s="110">
        <v>51838</v>
      </c>
      <c r="F94" s="110">
        <v>59534</v>
      </c>
      <c r="G94" s="110">
        <v>61795</v>
      </c>
      <c r="H94" s="110">
        <v>75221</v>
      </c>
      <c r="I94" s="110">
        <v>76567</v>
      </c>
      <c r="J94" s="110">
        <v>79151</v>
      </c>
      <c r="K94" s="110">
        <v>83522</v>
      </c>
      <c r="L94" s="110">
        <v>80585</v>
      </c>
      <c r="M94" s="110">
        <v>79049</v>
      </c>
      <c r="N94" s="110">
        <v>81525</v>
      </c>
      <c r="O94" s="110">
        <v>83181</v>
      </c>
      <c r="P94" s="110">
        <v>85040</v>
      </c>
      <c r="Q94" s="110">
        <v>84302</v>
      </c>
      <c r="R94" s="110">
        <v>88191</v>
      </c>
      <c r="S94" s="110">
        <v>91678</v>
      </c>
      <c r="T94" s="110">
        <v>92936</v>
      </c>
      <c r="U94" s="110">
        <v>94865</v>
      </c>
    </row>
    <row r="95" spans="1:21" ht="15.75" customHeight="1" x14ac:dyDescent="0.25">
      <c r="A95" s="179"/>
      <c r="B95" s="180"/>
      <c r="C95" s="180"/>
      <c r="D95" s="180"/>
      <c r="E95" s="180"/>
      <c r="F95" s="180"/>
      <c r="G95" s="180"/>
      <c r="H95" s="180"/>
      <c r="I95" s="180"/>
      <c r="J95" s="180"/>
      <c r="K95" s="180"/>
      <c r="L95" s="180"/>
      <c r="M95" s="180"/>
      <c r="N95" s="180"/>
      <c r="O95" s="180"/>
      <c r="P95" s="180"/>
      <c r="Q95" s="180"/>
      <c r="R95" s="180"/>
      <c r="S95" s="180"/>
      <c r="T95" s="180"/>
      <c r="U95" s="180"/>
    </row>
    <row r="96" spans="1:21" x14ac:dyDescent="0.25">
      <c r="A96" s="141" t="s">
        <v>67</v>
      </c>
      <c r="B96" s="103">
        <v>27524</v>
      </c>
      <c r="C96" s="103">
        <v>29347</v>
      </c>
      <c r="D96" s="103">
        <v>34445</v>
      </c>
      <c r="E96" s="103">
        <v>38961</v>
      </c>
      <c r="F96" s="103">
        <v>44552</v>
      </c>
      <c r="G96" s="103">
        <v>44936</v>
      </c>
      <c r="H96" s="103">
        <v>54335</v>
      </c>
      <c r="I96" s="103">
        <v>55030</v>
      </c>
      <c r="J96" s="103">
        <v>57340</v>
      </c>
      <c r="K96" s="103">
        <v>57913</v>
      </c>
      <c r="L96" s="103">
        <v>55699</v>
      </c>
      <c r="M96" s="103">
        <v>55318</v>
      </c>
      <c r="N96" s="103">
        <v>56353</v>
      </c>
      <c r="O96" s="103">
        <v>57676</v>
      </c>
      <c r="P96" s="103">
        <v>59315</v>
      </c>
      <c r="Q96" s="103">
        <v>58526</v>
      </c>
      <c r="R96" s="103">
        <v>60809</v>
      </c>
      <c r="S96" s="103">
        <v>63207</v>
      </c>
      <c r="T96" s="103">
        <v>63613</v>
      </c>
      <c r="U96" s="103">
        <v>65043</v>
      </c>
    </row>
    <row r="97" spans="1:21" ht="15.75" customHeight="1" x14ac:dyDescent="0.25">
      <c r="A97" s="99" t="s">
        <v>181</v>
      </c>
      <c r="B97" s="180"/>
      <c r="C97" s="180"/>
      <c r="D97" s="180"/>
      <c r="E97" s="180"/>
      <c r="F97" s="180"/>
      <c r="G97" s="180"/>
      <c r="H97" s="180"/>
      <c r="I97" s="180"/>
      <c r="J97" s="180"/>
      <c r="K97" s="180"/>
      <c r="L97" s="180"/>
      <c r="M97" s="180"/>
      <c r="N97" s="180"/>
      <c r="O97" s="180"/>
      <c r="P97" s="180"/>
      <c r="Q97" s="180"/>
      <c r="R97" s="180"/>
      <c r="S97" s="180"/>
      <c r="T97" s="180"/>
      <c r="U97" s="180"/>
    </row>
    <row r="98" spans="1:21" x14ac:dyDescent="0.25">
      <c r="A98" s="133" t="s">
        <v>182</v>
      </c>
      <c r="B98" s="103">
        <v>45211</v>
      </c>
      <c r="C98" s="103">
        <v>47932</v>
      </c>
      <c r="D98" s="103">
        <v>53917</v>
      </c>
      <c r="E98" s="103">
        <v>61603</v>
      </c>
      <c r="F98" s="103">
        <v>67530</v>
      </c>
      <c r="G98" s="103">
        <v>65843</v>
      </c>
      <c r="H98" s="103">
        <v>75832.9161963019</v>
      </c>
      <c r="I98" s="103">
        <v>78808.779486342202</v>
      </c>
      <c r="J98" s="103">
        <v>82490.155918496996</v>
      </c>
      <c r="K98" s="103">
        <v>87988.171621312795</v>
      </c>
      <c r="L98" s="103">
        <v>84530.300364338196</v>
      </c>
      <c r="M98" s="103">
        <v>85409.689023083803</v>
      </c>
      <c r="N98" s="103">
        <v>85207.734948312995</v>
      </c>
      <c r="O98" s="103">
        <v>87029.964832260899</v>
      </c>
      <c r="P98" s="103">
        <v>88504.397044021898</v>
      </c>
      <c r="Q98" s="103">
        <v>88580.960403542296</v>
      </c>
      <c r="R98" s="103">
        <v>92634.166827648602</v>
      </c>
      <c r="S98" s="103">
        <v>97252.338404703594</v>
      </c>
      <c r="T98" s="103">
        <v>97749.914704707699</v>
      </c>
      <c r="U98" s="103">
        <v>100120.73921436501</v>
      </c>
    </row>
    <row r="99" spans="1:21" x14ac:dyDescent="0.25">
      <c r="A99" s="181" t="s">
        <v>183</v>
      </c>
      <c r="B99" s="103">
        <v>13936</v>
      </c>
      <c r="C99" s="103">
        <v>16587</v>
      </c>
      <c r="D99" s="103">
        <v>20439</v>
      </c>
      <c r="E99" s="103">
        <v>20782</v>
      </c>
      <c r="F99" s="103">
        <v>27313</v>
      </c>
      <c r="G99" s="103">
        <v>35242</v>
      </c>
      <c r="H99" s="103">
        <v>72141</v>
      </c>
      <c r="I99" s="103">
        <v>67875</v>
      </c>
      <c r="J99" s="103">
        <v>55643</v>
      </c>
      <c r="K99" s="103">
        <v>58087</v>
      </c>
      <c r="L99" s="103">
        <v>56848</v>
      </c>
      <c r="M99" s="103">
        <v>52973</v>
      </c>
      <c r="N99" s="103">
        <v>59466</v>
      </c>
      <c r="O99" s="103">
        <v>59954</v>
      </c>
      <c r="P99" s="103">
        <v>62315</v>
      </c>
      <c r="Q99" s="103">
        <v>59148</v>
      </c>
      <c r="R99" s="103">
        <v>61988</v>
      </c>
      <c r="S99" s="103">
        <v>61079</v>
      </c>
      <c r="T99" s="103">
        <v>64028</v>
      </c>
      <c r="U99" s="103">
        <v>64074</v>
      </c>
    </row>
    <row r="100" spans="1:21" ht="16.5" customHeight="1" x14ac:dyDescent="0.25">
      <c r="A100" s="181" t="s">
        <v>184</v>
      </c>
      <c r="B100" s="103">
        <v>10695</v>
      </c>
      <c r="C100" s="103">
        <v>13546</v>
      </c>
      <c r="D100" s="103">
        <v>21178</v>
      </c>
      <c r="E100" s="103">
        <v>21466</v>
      </c>
      <c r="F100" s="103">
        <v>20687</v>
      </c>
      <c r="G100" s="103">
        <v>17957</v>
      </c>
      <c r="H100" s="103"/>
      <c r="I100" s="103"/>
      <c r="J100" s="103"/>
      <c r="K100" s="103"/>
      <c r="L100" s="103"/>
      <c r="M100" s="103"/>
      <c r="N100" s="103"/>
      <c r="O100" s="103"/>
      <c r="P100" s="103"/>
      <c r="Q100" s="103"/>
      <c r="R100" s="103"/>
      <c r="S100" s="103"/>
      <c r="T100" s="103"/>
      <c r="U100" s="103"/>
    </row>
    <row r="101" spans="1:21" ht="16.5" customHeight="1" x14ac:dyDescent="0.25">
      <c r="A101" s="177" t="s">
        <v>179</v>
      </c>
      <c r="B101" s="110">
        <v>35786</v>
      </c>
      <c r="C101" s="110">
        <v>39432</v>
      </c>
      <c r="D101" s="110">
        <v>45864</v>
      </c>
      <c r="E101" s="110">
        <v>51838</v>
      </c>
      <c r="F101" s="110">
        <v>59534</v>
      </c>
      <c r="G101" s="110">
        <v>61795</v>
      </c>
      <c r="H101" s="110">
        <v>75221</v>
      </c>
      <c r="I101" s="110">
        <v>76567</v>
      </c>
      <c r="J101" s="110">
        <v>79151</v>
      </c>
      <c r="K101" s="110">
        <v>83522</v>
      </c>
      <c r="L101" s="110">
        <v>80585</v>
      </c>
      <c r="M101" s="110">
        <v>79049</v>
      </c>
      <c r="N101" s="110">
        <v>81525</v>
      </c>
      <c r="O101" s="110">
        <v>83181</v>
      </c>
      <c r="P101" s="110">
        <v>85040</v>
      </c>
      <c r="Q101" s="110">
        <v>84302</v>
      </c>
      <c r="R101" s="110">
        <v>88191</v>
      </c>
      <c r="S101" s="110">
        <v>91678</v>
      </c>
      <c r="T101" s="110">
        <v>92936</v>
      </c>
      <c r="U101" s="110">
        <v>94865</v>
      </c>
    </row>
    <row r="102" spans="1:21" x14ac:dyDescent="0.25">
      <c r="A102" s="102"/>
      <c r="B102" s="102"/>
      <c r="C102" s="102"/>
      <c r="D102" s="102"/>
      <c r="E102" s="102"/>
      <c r="F102" s="102"/>
      <c r="G102" s="102"/>
      <c r="H102" s="102"/>
      <c r="I102" s="102"/>
      <c r="J102" s="102"/>
      <c r="K102" s="102"/>
      <c r="L102" s="102"/>
    </row>
    <row r="103" spans="1:21" ht="16.5" customHeight="1" x14ac:dyDescent="0.25">
      <c r="A103" s="102"/>
      <c r="B103" s="102"/>
      <c r="C103" s="102"/>
      <c r="D103" s="102"/>
      <c r="E103" s="102"/>
      <c r="F103" s="102"/>
      <c r="G103" s="102"/>
      <c r="H103" s="102"/>
      <c r="I103" s="102"/>
      <c r="J103" s="102"/>
      <c r="K103" s="102"/>
      <c r="L103" s="102"/>
    </row>
    <row r="104" spans="1:21" x14ac:dyDescent="0.25">
      <c r="A104" s="175" t="s">
        <v>88</v>
      </c>
      <c r="B104" s="160" t="s">
        <v>152</v>
      </c>
      <c r="C104" s="160" t="s">
        <v>153</v>
      </c>
      <c r="D104" s="160" t="s">
        <v>154</v>
      </c>
      <c r="E104" s="160" t="s">
        <v>155</v>
      </c>
      <c r="F104" s="160" t="s">
        <v>156</v>
      </c>
      <c r="G104" s="160" t="s">
        <v>157</v>
      </c>
      <c r="H104" s="187">
        <v>44348</v>
      </c>
      <c r="I104" s="187">
        <v>44440</v>
      </c>
      <c r="J104" s="187">
        <v>44531</v>
      </c>
      <c r="K104" s="187">
        <v>44621</v>
      </c>
      <c r="L104" s="187">
        <v>44713</v>
      </c>
      <c r="M104" s="187">
        <f t="shared" ref="M104:S104" si="4">+M71</f>
        <v>44805</v>
      </c>
      <c r="N104" s="187">
        <f t="shared" si="4"/>
        <v>44896</v>
      </c>
      <c r="O104" s="187">
        <f t="shared" si="4"/>
        <v>44986</v>
      </c>
      <c r="P104" s="187">
        <f t="shared" si="4"/>
        <v>45078</v>
      </c>
      <c r="Q104" s="187">
        <f t="shared" si="4"/>
        <v>45170</v>
      </c>
      <c r="R104" s="187">
        <f t="shared" si="4"/>
        <v>45261</v>
      </c>
      <c r="S104" s="187">
        <f t="shared" si="4"/>
        <v>45352</v>
      </c>
      <c r="T104" s="187">
        <v>45444</v>
      </c>
      <c r="U104" s="187">
        <v>45536</v>
      </c>
    </row>
    <row r="105" spans="1:21" x14ac:dyDescent="0.25">
      <c r="A105" s="174"/>
      <c r="B105" s="174"/>
      <c r="C105" s="174"/>
      <c r="D105" s="174"/>
      <c r="E105" s="174"/>
      <c r="F105" s="174"/>
      <c r="G105" s="174"/>
      <c r="H105" s="251"/>
      <c r="I105" s="250"/>
      <c r="J105" s="250"/>
      <c r="K105" s="102"/>
      <c r="L105" s="102"/>
      <c r="M105" s="136"/>
      <c r="N105" s="136"/>
      <c r="O105" s="136"/>
      <c r="P105" s="136"/>
      <c r="Q105" s="136"/>
      <c r="R105" s="136"/>
      <c r="S105" s="136"/>
      <c r="T105" s="136"/>
      <c r="U105" s="136"/>
    </row>
    <row r="106" spans="1:21" ht="15" customHeight="1" x14ac:dyDescent="0.25">
      <c r="A106" s="102"/>
      <c r="B106" s="247" t="s">
        <v>82</v>
      </c>
      <c r="C106" s="247"/>
      <c r="D106" s="247"/>
      <c r="E106" s="247"/>
      <c r="F106" s="247"/>
      <c r="G106" s="247"/>
      <c r="H106" s="247"/>
      <c r="I106" s="247"/>
      <c r="J106" s="247"/>
      <c r="K106" s="247"/>
      <c r="L106" s="247"/>
      <c r="M106" s="247"/>
      <c r="N106" s="247"/>
      <c r="O106" s="247"/>
      <c r="P106" s="247"/>
      <c r="Q106" s="247"/>
      <c r="R106" s="247"/>
      <c r="S106" s="247"/>
      <c r="T106" s="247"/>
      <c r="U106" s="247"/>
    </row>
    <row r="107" spans="1:21" x14ac:dyDescent="0.25">
      <c r="A107" s="99"/>
      <c r="B107" s="99"/>
      <c r="C107" s="99"/>
      <c r="D107" s="99"/>
      <c r="E107" s="99"/>
      <c r="F107" s="99"/>
      <c r="G107" s="99"/>
      <c r="H107" s="176"/>
      <c r="I107" s="176"/>
      <c r="J107" s="176"/>
      <c r="K107" s="102"/>
      <c r="L107" s="102"/>
      <c r="M107" s="136"/>
      <c r="N107" s="136"/>
      <c r="O107" s="136"/>
      <c r="P107" s="136"/>
      <c r="Q107" s="136"/>
      <c r="R107" s="136"/>
      <c r="S107" s="136"/>
    </row>
    <row r="108" spans="1:21" x14ac:dyDescent="0.25">
      <c r="A108" s="183" t="s">
        <v>179</v>
      </c>
      <c r="B108" s="113">
        <v>3524</v>
      </c>
      <c r="C108" s="113">
        <v>3533</v>
      </c>
      <c r="D108" s="113">
        <v>3570</v>
      </c>
      <c r="E108" s="113">
        <v>3536</v>
      </c>
      <c r="F108" s="113">
        <v>3601</v>
      </c>
      <c r="G108" s="113">
        <v>3538</v>
      </c>
      <c r="H108" s="113">
        <v>3194</v>
      </c>
      <c r="I108" s="113">
        <v>3266</v>
      </c>
      <c r="J108" s="113">
        <v>3279</v>
      </c>
      <c r="K108" s="113">
        <v>2858</v>
      </c>
      <c r="L108" s="113">
        <v>2628</v>
      </c>
      <c r="M108" s="113">
        <v>2644</v>
      </c>
      <c r="N108" s="113">
        <v>2656</v>
      </c>
      <c r="O108" s="113">
        <v>2944</v>
      </c>
      <c r="P108" s="113">
        <v>3053</v>
      </c>
      <c r="Q108" s="113">
        <v>3065</v>
      </c>
      <c r="R108" s="113">
        <v>3073</v>
      </c>
      <c r="S108" s="113">
        <v>3083</v>
      </c>
      <c r="T108" s="113">
        <v>3076</v>
      </c>
      <c r="U108" s="113">
        <v>3084</v>
      </c>
    </row>
    <row r="109" spans="1:21" ht="15.75" customHeight="1" x14ac:dyDescent="0.25">
      <c r="A109" s="179" t="s">
        <v>180</v>
      </c>
      <c r="B109" s="180"/>
      <c r="C109" s="180"/>
      <c r="D109" s="180"/>
      <c r="E109" s="180"/>
      <c r="F109" s="180"/>
      <c r="G109" s="180"/>
      <c r="H109" s="180"/>
      <c r="I109" s="180"/>
      <c r="J109" s="180"/>
      <c r="K109" s="180"/>
      <c r="L109" s="180"/>
      <c r="M109" s="180"/>
      <c r="N109" s="180"/>
      <c r="O109" s="180"/>
      <c r="P109" s="180"/>
      <c r="Q109" s="180"/>
      <c r="R109" s="180"/>
      <c r="S109" s="180"/>
      <c r="T109" s="180"/>
      <c r="U109" s="180"/>
    </row>
    <row r="110" spans="1:21" x14ac:dyDescent="0.25">
      <c r="A110" s="141" t="s">
        <v>67</v>
      </c>
      <c r="B110" s="103">
        <v>1656</v>
      </c>
      <c r="C110" s="103">
        <v>1652</v>
      </c>
      <c r="D110" s="103">
        <v>1666</v>
      </c>
      <c r="E110" s="103">
        <v>1719</v>
      </c>
      <c r="F110" s="103">
        <v>1699</v>
      </c>
      <c r="G110" s="103">
        <v>1635</v>
      </c>
      <c r="H110" s="103">
        <v>1591</v>
      </c>
      <c r="I110" s="103">
        <v>1631</v>
      </c>
      <c r="J110" s="103">
        <v>1601</v>
      </c>
      <c r="K110" s="103">
        <v>1189</v>
      </c>
      <c r="L110" s="103">
        <v>1183</v>
      </c>
      <c r="M110" s="103">
        <v>1201</v>
      </c>
      <c r="N110" s="103">
        <v>1207</v>
      </c>
      <c r="O110" s="103">
        <v>1223</v>
      </c>
      <c r="P110" s="103">
        <v>1268</v>
      </c>
      <c r="Q110" s="103">
        <v>1282</v>
      </c>
      <c r="R110" s="103">
        <v>1293</v>
      </c>
      <c r="S110" s="103">
        <v>1303</v>
      </c>
      <c r="T110" s="103">
        <v>1299</v>
      </c>
      <c r="U110" s="103">
        <v>1306</v>
      </c>
    </row>
    <row r="111" spans="1:21" ht="15.75" customHeight="1" x14ac:dyDescent="0.25">
      <c r="A111" s="99" t="s">
        <v>181</v>
      </c>
      <c r="B111" s="180"/>
      <c r="C111" s="180"/>
      <c r="D111" s="180"/>
      <c r="E111" s="180"/>
      <c r="F111" s="180"/>
      <c r="G111" s="180"/>
      <c r="H111" s="180"/>
      <c r="I111" s="180"/>
      <c r="J111" s="180"/>
      <c r="K111" s="180"/>
      <c r="L111" s="180"/>
      <c r="M111" s="180"/>
      <c r="N111" s="180"/>
      <c r="O111" s="180"/>
      <c r="P111" s="180"/>
      <c r="Q111" s="180"/>
      <c r="R111" s="180"/>
      <c r="S111" s="180"/>
      <c r="T111" s="180"/>
      <c r="U111" s="180"/>
    </row>
    <row r="112" spans="1:21" x14ac:dyDescent="0.25">
      <c r="A112" s="133" t="s">
        <v>182</v>
      </c>
      <c r="B112" s="103">
        <v>2517</v>
      </c>
      <c r="C112" s="103">
        <v>2543</v>
      </c>
      <c r="D112" s="103">
        <v>2940</v>
      </c>
      <c r="E112" s="103">
        <v>2940</v>
      </c>
      <c r="F112" s="103">
        <v>3056</v>
      </c>
      <c r="G112" s="103">
        <v>3011</v>
      </c>
      <c r="H112" s="103">
        <v>2786</v>
      </c>
      <c r="I112" s="103">
        <v>2800</v>
      </c>
      <c r="J112" s="103">
        <v>2359</v>
      </c>
      <c r="K112" s="103">
        <v>2407</v>
      </c>
      <c r="L112" s="103">
        <v>2224</v>
      </c>
      <c r="M112" s="103">
        <v>2222</v>
      </c>
      <c r="N112" s="103">
        <v>2218</v>
      </c>
      <c r="O112" s="103">
        <v>2485</v>
      </c>
      <c r="P112" s="103">
        <v>2725</v>
      </c>
      <c r="Q112" s="103">
        <v>2725</v>
      </c>
      <c r="R112" s="103">
        <v>2722</v>
      </c>
      <c r="S112" s="103">
        <v>2735</v>
      </c>
      <c r="T112" s="103">
        <v>2723</v>
      </c>
      <c r="U112" s="103">
        <v>2604</v>
      </c>
    </row>
    <row r="113" spans="1:21" x14ac:dyDescent="0.25">
      <c r="A113" s="181" t="s">
        <v>183</v>
      </c>
      <c r="B113" s="103">
        <v>542</v>
      </c>
      <c r="C113" s="103">
        <v>525</v>
      </c>
      <c r="D113" s="103">
        <v>582</v>
      </c>
      <c r="E113" s="103">
        <v>555</v>
      </c>
      <c r="F113" s="103">
        <v>517</v>
      </c>
      <c r="G113" s="103">
        <v>493</v>
      </c>
      <c r="H113" s="103">
        <v>409</v>
      </c>
      <c r="I113" s="103">
        <v>467</v>
      </c>
      <c r="J113" s="103">
        <v>920</v>
      </c>
      <c r="K113" s="103">
        <v>451</v>
      </c>
      <c r="L113" s="103">
        <v>404</v>
      </c>
      <c r="M113" s="103">
        <v>422</v>
      </c>
      <c r="N113" s="103">
        <v>438</v>
      </c>
      <c r="O113" s="103">
        <v>460</v>
      </c>
      <c r="P113" s="103">
        <v>328</v>
      </c>
      <c r="Q113" s="103">
        <v>340</v>
      </c>
      <c r="R113" s="103">
        <v>350</v>
      </c>
      <c r="S113" s="103">
        <v>347</v>
      </c>
      <c r="T113" s="103">
        <v>354</v>
      </c>
      <c r="U113" s="103">
        <v>479</v>
      </c>
    </row>
    <row r="114" spans="1:21" ht="16.5" customHeight="1" x14ac:dyDescent="0.25">
      <c r="A114" s="181" t="s">
        <v>184</v>
      </c>
      <c r="B114" s="103">
        <v>64</v>
      </c>
      <c r="C114" s="103">
        <v>59</v>
      </c>
      <c r="D114" s="103">
        <v>48</v>
      </c>
      <c r="E114" s="103">
        <v>41</v>
      </c>
      <c r="F114" s="103">
        <v>28</v>
      </c>
      <c r="G114" s="103">
        <v>33</v>
      </c>
      <c r="H114" s="103"/>
      <c r="I114" s="103"/>
      <c r="J114" s="103"/>
      <c r="K114" s="103"/>
      <c r="L114" s="103"/>
      <c r="M114" s="103"/>
      <c r="N114" s="103"/>
      <c r="O114" s="103"/>
      <c r="P114" s="103"/>
      <c r="Q114" s="103"/>
      <c r="R114" s="103"/>
      <c r="S114" s="103"/>
      <c r="T114" s="103"/>
      <c r="U114" s="103"/>
    </row>
    <row r="115" spans="1:21" ht="16.5" customHeight="1" x14ac:dyDescent="0.25">
      <c r="A115" s="177" t="s">
        <v>179</v>
      </c>
      <c r="B115" s="110">
        <v>3524</v>
      </c>
      <c r="C115" s="110">
        <v>3533</v>
      </c>
      <c r="D115" s="110">
        <v>3570</v>
      </c>
      <c r="E115" s="110">
        <v>3536</v>
      </c>
      <c r="F115" s="110">
        <v>3601</v>
      </c>
      <c r="G115" s="110">
        <v>3538</v>
      </c>
      <c r="H115" s="110">
        <v>3194</v>
      </c>
      <c r="I115" s="110">
        <v>3266</v>
      </c>
      <c r="J115" s="110">
        <v>3279</v>
      </c>
      <c r="K115" s="110">
        <v>2858</v>
      </c>
      <c r="L115" s="110">
        <v>2628</v>
      </c>
      <c r="M115" s="110">
        <v>2644</v>
      </c>
      <c r="N115" s="110">
        <v>2656</v>
      </c>
      <c r="O115" s="110">
        <v>2944</v>
      </c>
      <c r="P115" s="110">
        <v>3053</v>
      </c>
      <c r="Q115" s="110">
        <v>3065</v>
      </c>
      <c r="R115" s="110">
        <v>3073</v>
      </c>
      <c r="S115" s="110">
        <v>3083</v>
      </c>
      <c r="T115" s="110">
        <v>3076</v>
      </c>
      <c r="U115" s="110">
        <v>3084</v>
      </c>
    </row>
    <row r="116" spans="1:21" x14ac:dyDescent="0.25">
      <c r="A116" s="182"/>
      <c r="B116" s="182"/>
      <c r="C116" s="182"/>
      <c r="D116" s="182"/>
      <c r="E116" s="182"/>
      <c r="F116" s="182"/>
      <c r="G116" s="182"/>
      <c r="H116" s="102"/>
      <c r="I116" s="102"/>
      <c r="J116" s="102"/>
      <c r="K116" s="102"/>
      <c r="L116" s="102"/>
    </row>
    <row r="117" spans="1:21" ht="15" customHeight="1" x14ac:dyDescent="0.25">
      <c r="A117" s="102"/>
      <c r="B117" s="247" t="s">
        <v>185</v>
      </c>
      <c r="C117" s="247"/>
      <c r="D117" s="247"/>
      <c r="E117" s="247"/>
      <c r="F117" s="247"/>
      <c r="G117" s="247"/>
      <c r="H117" s="247"/>
      <c r="I117" s="247"/>
      <c r="J117" s="247"/>
      <c r="K117" s="247"/>
      <c r="L117" s="247"/>
      <c r="M117" s="247"/>
      <c r="N117" s="247"/>
      <c r="O117" s="247"/>
      <c r="P117" s="247"/>
      <c r="Q117" s="247"/>
      <c r="R117" s="247"/>
      <c r="S117" s="247"/>
      <c r="T117" s="247"/>
      <c r="U117" s="247"/>
    </row>
    <row r="118" spans="1:21" ht="15.75" customHeight="1" x14ac:dyDescent="0.25">
      <c r="A118" s="177" t="s">
        <v>179</v>
      </c>
      <c r="B118" s="148">
        <v>505176</v>
      </c>
      <c r="C118" s="148">
        <v>530244</v>
      </c>
      <c r="D118" s="148">
        <v>578158</v>
      </c>
      <c r="E118" s="148">
        <v>612268</v>
      </c>
      <c r="F118" s="148">
        <v>668096</v>
      </c>
      <c r="G118" s="148">
        <v>681836</v>
      </c>
      <c r="H118" s="110">
        <v>709351</v>
      </c>
      <c r="I118" s="110">
        <v>727213</v>
      </c>
      <c r="J118" s="110">
        <v>737896</v>
      </c>
      <c r="K118" s="110">
        <v>643152</v>
      </c>
      <c r="L118" s="110">
        <v>594233</v>
      </c>
      <c r="M118" s="110">
        <v>595179</v>
      </c>
      <c r="N118" s="110">
        <v>605098</v>
      </c>
      <c r="O118" s="110">
        <v>652629</v>
      </c>
      <c r="P118" s="110">
        <v>661822</v>
      </c>
      <c r="Q118" s="110">
        <v>680428</v>
      </c>
      <c r="R118" s="110">
        <v>693633</v>
      </c>
      <c r="S118" s="110">
        <v>707105</v>
      </c>
      <c r="T118" s="110">
        <v>710145</v>
      </c>
      <c r="U118" s="110">
        <v>738901</v>
      </c>
    </row>
    <row r="119" spans="1:21" ht="15.75" customHeight="1" x14ac:dyDescent="0.25">
      <c r="A119" s="179" t="s">
        <v>180</v>
      </c>
      <c r="B119" s="184"/>
      <c r="C119" s="184"/>
      <c r="D119" s="184"/>
      <c r="E119" s="184"/>
      <c r="F119" s="184"/>
      <c r="G119" s="184"/>
      <c r="H119" s="184"/>
      <c r="I119" s="184"/>
      <c r="J119" s="184"/>
      <c r="K119" s="184"/>
      <c r="L119" s="184"/>
      <c r="M119" s="184"/>
      <c r="N119" s="184"/>
      <c r="O119" s="184"/>
      <c r="P119" s="184"/>
      <c r="Q119" s="184"/>
      <c r="R119" s="184"/>
      <c r="S119" s="184"/>
      <c r="T119" s="184"/>
      <c r="U119" s="184"/>
    </row>
    <row r="120" spans="1:21" x14ac:dyDescent="0.25">
      <c r="A120" s="141" t="s">
        <v>67</v>
      </c>
      <c r="B120" s="103">
        <v>90546</v>
      </c>
      <c r="C120" s="103">
        <v>96982</v>
      </c>
      <c r="D120" s="103">
        <v>112379</v>
      </c>
      <c r="E120" s="103">
        <v>128006</v>
      </c>
      <c r="F120" s="103">
        <v>142820</v>
      </c>
      <c r="G120" s="103">
        <v>144475</v>
      </c>
      <c r="H120" s="103">
        <v>163832</v>
      </c>
      <c r="I120" s="103">
        <v>169929</v>
      </c>
      <c r="J120" s="103">
        <v>175841</v>
      </c>
      <c r="K120" s="103">
        <v>120596</v>
      </c>
      <c r="L120" s="103">
        <v>113276</v>
      </c>
      <c r="M120" s="103">
        <v>112281</v>
      </c>
      <c r="N120" s="103">
        <v>113222</v>
      </c>
      <c r="O120" s="103">
        <v>121459</v>
      </c>
      <c r="P120" s="103">
        <v>126880</v>
      </c>
      <c r="Q120" s="103">
        <v>127129</v>
      </c>
      <c r="R120" s="103">
        <v>133161</v>
      </c>
      <c r="S120" s="103">
        <v>140822</v>
      </c>
      <c r="T120" s="103">
        <v>141390</v>
      </c>
      <c r="U120" s="103">
        <v>146874</v>
      </c>
    </row>
    <row r="121" spans="1:21" ht="15.75" customHeight="1" x14ac:dyDescent="0.25">
      <c r="A121" s="99" t="s">
        <v>181</v>
      </c>
      <c r="B121" s="184"/>
      <c r="C121" s="184"/>
      <c r="D121" s="184"/>
      <c r="E121" s="184"/>
      <c r="F121" s="184"/>
      <c r="G121" s="184"/>
      <c r="H121" s="184"/>
      <c r="I121" s="184"/>
      <c r="J121" s="184"/>
      <c r="K121" s="184"/>
      <c r="L121" s="184"/>
      <c r="M121" s="184"/>
      <c r="N121" s="184"/>
      <c r="O121" s="184"/>
      <c r="P121" s="184"/>
      <c r="Q121" s="184"/>
      <c r="R121" s="184"/>
      <c r="S121" s="184"/>
      <c r="T121" s="184"/>
      <c r="U121" s="184"/>
    </row>
    <row r="122" spans="1:21" x14ac:dyDescent="0.25">
      <c r="A122" s="133" t="s">
        <v>182</v>
      </c>
      <c r="B122" s="103">
        <v>387365</v>
      </c>
      <c r="C122" s="103">
        <v>410860</v>
      </c>
      <c r="D122" s="103">
        <v>497984</v>
      </c>
      <c r="E122" s="103">
        <v>520301</v>
      </c>
      <c r="F122" s="103">
        <v>571825</v>
      </c>
      <c r="G122" s="103">
        <v>578366</v>
      </c>
      <c r="H122" s="103">
        <v>659996</v>
      </c>
      <c r="I122" s="103">
        <v>663870</v>
      </c>
      <c r="J122" s="103">
        <v>607190</v>
      </c>
      <c r="K122" s="103">
        <v>578562</v>
      </c>
      <c r="L122" s="103">
        <v>540709</v>
      </c>
      <c r="M122" s="103">
        <v>539774</v>
      </c>
      <c r="N122" s="103">
        <v>546624</v>
      </c>
      <c r="O122" s="103">
        <v>588992</v>
      </c>
      <c r="P122" s="103">
        <v>605264</v>
      </c>
      <c r="Q122" s="103">
        <v>623625</v>
      </c>
      <c r="R122" s="103">
        <v>632370</v>
      </c>
      <c r="S122" s="103">
        <v>644193</v>
      </c>
      <c r="T122" s="103">
        <v>645936</v>
      </c>
      <c r="U122" s="103">
        <v>662155</v>
      </c>
    </row>
    <row r="123" spans="1:21" x14ac:dyDescent="0.25">
      <c r="A123" s="181" t="s">
        <v>183</v>
      </c>
      <c r="B123" s="103">
        <v>20444</v>
      </c>
      <c r="C123" s="103">
        <v>22176</v>
      </c>
      <c r="D123" s="103">
        <v>77686</v>
      </c>
      <c r="E123" s="103">
        <v>89163</v>
      </c>
      <c r="F123" s="103">
        <v>94108</v>
      </c>
      <c r="G123" s="103">
        <v>100104</v>
      </c>
      <c r="H123" s="103">
        <v>49355</v>
      </c>
      <c r="I123" s="103">
        <v>63344</v>
      </c>
      <c r="J123" s="103">
        <v>130706</v>
      </c>
      <c r="K123" s="103">
        <v>64590</v>
      </c>
      <c r="L123" s="103">
        <v>53524</v>
      </c>
      <c r="M123" s="103">
        <v>55406</v>
      </c>
      <c r="N123" s="103">
        <v>58474</v>
      </c>
      <c r="O123" s="103">
        <v>63637</v>
      </c>
      <c r="P123" s="103">
        <v>56558</v>
      </c>
      <c r="Q123" s="103">
        <v>56803</v>
      </c>
      <c r="R123" s="103">
        <v>61263</v>
      </c>
      <c r="S123" s="103">
        <v>62912</v>
      </c>
      <c r="T123" s="103">
        <v>64209</v>
      </c>
      <c r="U123" s="103">
        <v>76746</v>
      </c>
    </row>
    <row r="124" spans="1:21" ht="16.5" customHeight="1" x14ac:dyDescent="0.25">
      <c r="A124" s="181" t="s">
        <v>184</v>
      </c>
      <c r="B124" s="103">
        <v>1367</v>
      </c>
      <c r="C124" s="103">
        <v>1208</v>
      </c>
      <c r="D124" s="103">
        <v>2489</v>
      </c>
      <c r="E124" s="103">
        <v>2804</v>
      </c>
      <c r="F124" s="103">
        <v>2164</v>
      </c>
      <c r="G124" s="103">
        <v>3366</v>
      </c>
      <c r="H124" s="103"/>
      <c r="I124" s="103"/>
      <c r="J124" s="103"/>
      <c r="K124" s="103"/>
      <c r="L124" s="103"/>
      <c r="M124" s="103"/>
      <c r="N124" s="103"/>
      <c r="O124" s="103"/>
      <c r="P124" s="103"/>
      <c r="Q124" s="103"/>
      <c r="R124" s="103"/>
      <c r="S124" s="103"/>
      <c r="T124" s="103"/>
      <c r="U124" s="103"/>
    </row>
    <row r="125" spans="1:21" ht="16.5" customHeight="1" x14ac:dyDescent="0.25">
      <c r="A125" s="177" t="s">
        <v>179</v>
      </c>
      <c r="B125" s="110">
        <v>505176</v>
      </c>
      <c r="C125" s="110">
        <v>530244</v>
      </c>
      <c r="D125" s="110">
        <v>578158</v>
      </c>
      <c r="E125" s="110">
        <v>612268</v>
      </c>
      <c r="F125" s="110">
        <v>668096</v>
      </c>
      <c r="G125" s="110">
        <v>681836</v>
      </c>
      <c r="H125" s="110">
        <v>709351</v>
      </c>
      <c r="I125" s="110">
        <v>727213</v>
      </c>
      <c r="J125" s="110">
        <v>737896</v>
      </c>
      <c r="K125" s="110">
        <v>643152</v>
      </c>
      <c r="L125" s="110">
        <v>594233</v>
      </c>
      <c r="M125" s="110">
        <v>595179</v>
      </c>
      <c r="N125" s="110">
        <v>605098</v>
      </c>
      <c r="O125" s="110">
        <v>652629</v>
      </c>
      <c r="P125" s="110">
        <v>661822</v>
      </c>
      <c r="Q125" s="110">
        <v>680428</v>
      </c>
      <c r="R125" s="110">
        <v>693633</v>
      </c>
      <c r="S125" s="110">
        <v>707105</v>
      </c>
      <c r="T125" s="110">
        <v>710145</v>
      </c>
      <c r="U125" s="110">
        <v>738901</v>
      </c>
    </row>
    <row r="126" spans="1:21" ht="14.25" customHeight="1" x14ac:dyDescent="0.25">
      <c r="A126" s="102"/>
      <c r="B126" s="247" t="s">
        <v>186</v>
      </c>
      <c r="C126" s="247"/>
      <c r="D126" s="247"/>
      <c r="E126" s="247"/>
      <c r="F126" s="247"/>
      <c r="G126" s="247"/>
      <c r="H126" s="247"/>
      <c r="I126" s="247"/>
      <c r="J126" s="247"/>
      <c r="K126" s="247"/>
      <c r="L126" s="247"/>
      <c r="M126" s="247"/>
      <c r="N126" s="247"/>
      <c r="O126" s="247"/>
      <c r="P126" s="247"/>
      <c r="Q126" s="247"/>
      <c r="R126" s="247"/>
      <c r="S126" s="247"/>
      <c r="T126" s="247"/>
      <c r="U126" s="247"/>
    </row>
    <row r="127" spans="1:21" x14ac:dyDescent="0.25">
      <c r="A127" s="177" t="s">
        <v>179</v>
      </c>
      <c r="B127" s="110">
        <v>143363</v>
      </c>
      <c r="C127" s="110">
        <v>150102</v>
      </c>
      <c r="D127" s="110">
        <v>161967</v>
      </c>
      <c r="E127" s="110">
        <v>173138</v>
      </c>
      <c r="F127" s="110">
        <v>185540</v>
      </c>
      <c r="G127" s="110">
        <v>192734</v>
      </c>
      <c r="H127" s="110">
        <v>222059</v>
      </c>
      <c r="I127" s="110">
        <v>222633</v>
      </c>
      <c r="J127" s="110">
        <v>225031</v>
      </c>
      <c r="K127" s="110">
        <v>225015</v>
      </c>
      <c r="L127" s="110">
        <v>226108</v>
      </c>
      <c r="M127" s="110">
        <v>225127</v>
      </c>
      <c r="N127" s="110">
        <v>227831</v>
      </c>
      <c r="O127" s="110">
        <v>221651</v>
      </c>
      <c r="P127" s="110">
        <v>216774</v>
      </c>
      <c r="Q127" s="110">
        <v>222002</v>
      </c>
      <c r="R127" s="110">
        <v>225746</v>
      </c>
      <c r="S127" s="110">
        <v>229385</v>
      </c>
      <c r="T127" s="110">
        <v>230836</v>
      </c>
      <c r="U127" s="110">
        <v>239610</v>
      </c>
    </row>
    <row r="128" spans="1:21" ht="15.75" customHeight="1" x14ac:dyDescent="0.25">
      <c r="A128" s="179"/>
      <c r="B128" s="180"/>
      <c r="C128" s="180"/>
      <c r="D128" s="180"/>
      <c r="E128" s="180"/>
      <c r="F128" s="180"/>
      <c r="G128" s="180"/>
      <c r="H128" s="180"/>
      <c r="I128" s="180"/>
      <c r="J128" s="180"/>
      <c r="K128" s="180"/>
      <c r="L128" s="180"/>
      <c r="M128" s="180"/>
      <c r="N128" s="180"/>
      <c r="O128" s="180"/>
      <c r="P128" s="180"/>
      <c r="Q128" s="180"/>
      <c r="R128" s="180"/>
      <c r="S128" s="180"/>
      <c r="T128" s="180"/>
      <c r="U128" s="180"/>
    </row>
    <row r="129" spans="1:21" x14ac:dyDescent="0.25">
      <c r="A129" s="141" t="s">
        <v>67</v>
      </c>
      <c r="B129" s="103">
        <v>54694</v>
      </c>
      <c r="C129" s="103">
        <v>58700</v>
      </c>
      <c r="D129" s="103">
        <v>67447</v>
      </c>
      <c r="E129" s="103">
        <v>74456</v>
      </c>
      <c r="F129" s="103">
        <v>84054</v>
      </c>
      <c r="G129" s="103">
        <v>88341</v>
      </c>
      <c r="H129" s="103">
        <v>102992</v>
      </c>
      <c r="I129" s="103">
        <v>104188</v>
      </c>
      <c r="J129" s="103">
        <v>109819</v>
      </c>
      <c r="K129" s="103">
        <v>101466</v>
      </c>
      <c r="L129" s="103">
        <v>95726</v>
      </c>
      <c r="M129" s="103">
        <v>93478</v>
      </c>
      <c r="N129" s="103">
        <v>93828</v>
      </c>
      <c r="O129" s="103">
        <v>99315</v>
      </c>
      <c r="P129" s="103">
        <v>100046</v>
      </c>
      <c r="Q129" s="103">
        <v>99200</v>
      </c>
      <c r="R129" s="103">
        <v>102948</v>
      </c>
      <c r="S129" s="103">
        <v>108085</v>
      </c>
      <c r="T129" s="103">
        <v>108850</v>
      </c>
      <c r="U129" s="103">
        <v>112474</v>
      </c>
    </row>
    <row r="130" spans="1:21" ht="15.75" customHeight="1" x14ac:dyDescent="0.25">
      <c r="A130" s="99" t="s">
        <v>181</v>
      </c>
      <c r="B130" s="180"/>
      <c r="C130" s="180"/>
      <c r="D130" s="180"/>
      <c r="E130" s="180"/>
      <c r="F130" s="180"/>
      <c r="G130" s="180"/>
      <c r="H130" s="180"/>
      <c r="I130" s="180"/>
      <c r="J130" s="180"/>
      <c r="K130" s="180"/>
      <c r="L130" s="180"/>
      <c r="M130" s="180"/>
      <c r="N130" s="180"/>
      <c r="O130" s="180"/>
      <c r="P130" s="180"/>
      <c r="Q130" s="180"/>
      <c r="R130" s="180"/>
      <c r="S130" s="180"/>
      <c r="T130" s="180"/>
      <c r="U130" s="180"/>
    </row>
    <row r="131" spans="1:21" x14ac:dyDescent="0.25">
      <c r="A131" s="133" t="s">
        <v>182</v>
      </c>
      <c r="B131" s="103">
        <v>153923</v>
      </c>
      <c r="C131" s="103">
        <v>161575</v>
      </c>
      <c r="D131" s="103">
        <v>169397</v>
      </c>
      <c r="E131" s="103">
        <v>176969</v>
      </c>
      <c r="F131" s="103">
        <v>187139</v>
      </c>
      <c r="G131" s="103">
        <v>192069</v>
      </c>
      <c r="H131" s="103">
        <v>236939.095087194</v>
      </c>
      <c r="I131" s="103">
        <v>237115.26688732899</v>
      </c>
      <c r="J131" s="103">
        <v>257423.34354711801</v>
      </c>
      <c r="K131" s="103">
        <v>240358.08839073399</v>
      </c>
      <c r="L131" s="103">
        <v>243082.27096872599</v>
      </c>
      <c r="M131" s="103">
        <v>242905.10595072099</v>
      </c>
      <c r="N131" s="103">
        <v>246435.65487263899</v>
      </c>
      <c r="O131" s="103">
        <v>237064.78860918499</v>
      </c>
      <c r="P131" s="103">
        <v>222121.554605079</v>
      </c>
      <c r="Q131" s="103">
        <v>228814.84730790899</v>
      </c>
      <c r="R131" s="103">
        <v>232277.61800459001</v>
      </c>
      <c r="S131" s="103">
        <v>235519.67861125199</v>
      </c>
      <c r="T131" s="103">
        <v>237254.89524885299</v>
      </c>
      <c r="U131" s="103">
        <v>254248.42083079601</v>
      </c>
    </row>
    <row r="132" spans="1:21" x14ac:dyDescent="0.25">
      <c r="A132" s="181" t="s">
        <v>183</v>
      </c>
      <c r="B132" s="103">
        <v>37708</v>
      </c>
      <c r="C132" s="103">
        <v>42205</v>
      </c>
      <c r="D132" s="103">
        <v>133534</v>
      </c>
      <c r="E132" s="103">
        <v>160647</v>
      </c>
      <c r="F132" s="103">
        <v>182101</v>
      </c>
      <c r="G132" s="103">
        <v>202967</v>
      </c>
      <c r="H132" s="103">
        <v>120699</v>
      </c>
      <c r="I132" s="103">
        <v>135743</v>
      </c>
      <c r="J132" s="103">
        <v>142015</v>
      </c>
      <c r="K132" s="103">
        <v>143160</v>
      </c>
      <c r="L132" s="103">
        <v>132582</v>
      </c>
      <c r="M132" s="103">
        <v>131422</v>
      </c>
      <c r="N132" s="103">
        <v>133569</v>
      </c>
      <c r="O132" s="103">
        <v>138378</v>
      </c>
      <c r="P132" s="103">
        <v>172365</v>
      </c>
      <c r="Q132" s="103">
        <v>167308</v>
      </c>
      <c r="R132" s="103">
        <v>174964</v>
      </c>
      <c r="S132" s="103">
        <v>181085</v>
      </c>
      <c r="T132" s="103">
        <v>181451</v>
      </c>
      <c r="U132" s="103">
        <v>160087</v>
      </c>
    </row>
    <row r="133" spans="1:21" ht="16.5" customHeight="1" x14ac:dyDescent="0.25">
      <c r="A133" s="181" t="s">
        <v>184</v>
      </c>
      <c r="B133" s="103">
        <v>21408</v>
      </c>
      <c r="C133" s="103">
        <v>20443</v>
      </c>
      <c r="D133" s="103">
        <v>51761</v>
      </c>
      <c r="E133" s="103">
        <v>68046</v>
      </c>
      <c r="F133" s="103">
        <v>76169</v>
      </c>
      <c r="G133" s="103">
        <v>101168</v>
      </c>
      <c r="H133" s="103"/>
      <c r="I133" s="103"/>
      <c r="J133" s="103"/>
      <c r="K133" s="103"/>
      <c r="L133" s="103"/>
      <c r="M133" s="103"/>
      <c r="N133" s="103"/>
      <c r="O133" s="103"/>
      <c r="P133" s="103"/>
      <c r="Q133" s="103"/>
      <c r="R133" s="103"/>
      <c r="S133" s="103"/>
      <c r="T133" s="103"/>
      <c r="U133" s="103"/>
    </row>
    <row r="134" spans="1:21" ht="16.5" customHeight="1" x14ac:dyDescent="0.25">
      <c r="A134" s="177" t="s">
        <v>179</v>
      </c>
      <c r="B134" s="110">
        <v>143363</v>
      </c>
      <c r="C134" s="110">
        <v>150102</v>
      </c>
      <c r="D134" s="110">
        <v>161967</v>
      </c>
      <c r="E134" s="110">
        <v>173138</v>
      </c>
      <c r="F134" s="110">
        <v>185540</v>
      </c>
      <c r="G134" s="110">
        <v>192734</v>
      </c>
      <c r="H134" s="110">
        <v>222059</v>
      </c>
      <c r="I134" s="110">
        <v>222633</v>
      </c>
      <c r="J134" s="110">
        <v>225031</v>
      </c>
      <c r="K134" s="110">
        <v>225015</v>
      </c>
      <c r="L134" s="110">
        <v>226108</v>
      </c>
      <c r="M134" s="110">
        <v>225127</v>
      </c>
      <c r="N134" s="110">
        <v>227831</v>
      </c>
      <c r="O134" s="110">
        <v>221651</v>
      </c>
      <c r="P134" s="110">
        <v>216774</v>
      </c>
      <c r="Q134" s="110">
        <v>222002</v>
      </c>
      <c r="R134" s="110">
        <v>225746</v>
      </c>
      <c r="S134" s="110">
        <v>229385</v>
      </c>
      <c r="T134" s="110">
        <v>230836</v>
      </c>
      <c r="U134" s="110">
        <v>239610</v>
      </c>
    </row>
    <row r="135" spans="1:21" x14ac:dyDescent="0.25">
      <c r="A135" s="102"/>
      <c r="B135" s="102"/>
      <c r="C135" s="102"/>
      <c r="D135" s="102"/>
      <c r="E135" s="102"/>
      <c r="F135" s="102"/>
      <c r="G135" s="102"/>
      <c r="H135" s="102"/>
      <c r="I135" s="102"/>
      <c r="J135" s="102"/>
      <c r="K135" s="102"/>
      <c r="L135" s="102"/>
    </row>
    <row r="136" spans="1:21" ht="16.5" customHeight="1" x14ac:dyDescent="0.25">
      <c r="A136" s="102"/>
      <c r="B136" s="102"/>
      <c r="C136" s="102"/>
      <c r="D136" s="102"/>
      <c r="E136" s="102"/>
      <c r="F136" s="102"/>
      <c r="G136" s="102"/>
      <c r="H136" s="102"/>
      <c r="I136" s="102"/>
      <c r="J136" s="102"/>
      <c r="K136" s="102"/>
      <c r="L136" s="102"/>
    </row>
    <row r="137" spans="1:21" x14ac:dyDescent="0.25">
      <c r="A137" s="175" t="s">
        <v>89</v>
      </c>
      <c r="B137" s="160" t="s">
        <v>152</v>
      </c>
      <c r="C137" s="160" t="s">
        <v>153</v>
      </c>
      <c r="D137" s="160" t="s">
        <v>154</v>
      </c>
      <c r="E137" s="160" t="s">
        <v>155</v>
      </c>
      <c r="F137" s="160" t="s">
        <v>156</v>
      </c>
      <c r="G137" s="160" t="s">
        <v>157</v>
      </c>
      <c r="H137" s="160">
        <v>44348</v>
      </c>
      <c r="I137" s="160">
        <v>44440</v>
      </c>
      <c r="J137" s="160">
        <v>44531</v>
      </c>
      <c r="K137" s="160">
        <v>44621</v>
      </c>
      <c r="L137" s="160">
        <v>44713</v>
      </c>
      <c r="M137" s="160">
        <f t="shared" ref="M137:Q137" si="5">+M71</f>
        <v>44805</v>
      </c>
      <c r="N137" s="160">
        <f t="shared" si="5"/>
        <v>44896</v>
      </c>
      <c r="O137" s="160">
        <f t="shared" si="5"/>
        <v>44986</v>
      </c>
      <c r="P137" s="160">
        <f t="shared" si="5"/>
        <v>45078</v>
      </c>
      <c r="Q137" s="160">
        <f t="shared" si="5"/>
        <v>45170</v>
      </c>
      <c r="R137" s="160">
        <f t="shared" ref="R137:S137" si="6">+R71</f>
        <v>45261</v>
      </c>
      <c r="S137" s="160">
        <f t="shared" si="6"/>
        <v>45352</v>
      </c>
      <c r="T137" s="160">
        <v>45444</v>
      </c>
      <c r="U137" s="160">
        <v>45536</v>
      </c>
    </row>
    <row r="138" spans="1:21" x14ac:dyDescent="0.25">
      <c r="A138" s="174"/>
      <c r="B138" s="174"/>
      <c r="C138" s="174"/>
      <c r="D138" s="174"/>
      <c r="E138" s="174"/>
      <c r="F138" s="174"/>
      <c r="G138" s="174"/>
      <c r="H138" s="251"/>
      <c r="I138" s="250"/>
      <c r="J138" s="250"/>
      <c r="K138" s="102"/>
      <c r="L138" s="102"/>
    </row>
    <row r="139" spans="1:21" ht="14.25" customHeight="1" x14ac:dyDescent="0.25">
      <c r="A139" s="102"/>
      <c r="B139" s="247" t="s">
        <v>82</v>
      </c>
      <c r="C139" s="247"/>
      <c r="D139" s="247"/>
      <c r="E139" s="247"/>
      <c r="F139" s="247"/>
      <c r="G139" s="247"/>
      <c r="H139" s="247"/>
      <c r="I139" s="247"/>
      <c r="J139" s="247"/>
      <c r="K139" s="247"/>
      <c r="L139" s="247"/>
      <c r="M139" s="247"/>
      <c r="N139" s="247"/>
      <c r="O139" s="247"/>
      <c r="P139" s="247"/>
      <c r="Q139" s="247"/>
      <c r="R139" s="247"/>
      <c r="S139" s="247"/>
      <c r="T139" s="247"/>
      <c r="U139" s="247"/>
    </row>
    <row r="140" spans="1:21" x14ac:dyDescent="0.25">
      <c r="A140" s="99"/>
      <c r="B140" s="99"/>
      <c r="C140" s="99"/>
      <c r="D140" s="99"/>
      <c r="E140" s="99"/>
      <c r="F140" s="99"/>
      <c r="G140" s="99"/>
      <c r="H140" s="176"/>
      <c r="I140" s="176"/>
      <c r="J140" s="176"/>
      <c r="K140" s="102"/>
      <c r="L140" s="102"/>
      <c r="M140" s="136"/>
      <c r="N140" s="136"/>
      <c r="O140" s="136"/>
      <c r="P140" s="136"/>
      <c r="Q140" s="136"/>
      <c r="R140" s="136"/>
      <c r="S140" s="136"/>
    </row>
    <row r="141" spans="1:21" x14ac:dyDescent="0.25">
      <c r="A141" s="177" t="s">
        <v>179</v>
      </c>
      <c r="B141" s="110">
        <v>13751</v>
      </c>
      <c r="C141" s="110">
        <v>12978</v>
      </c>
      <c r="D141" s="110">
        <v>12311</v>
      </c>
      <c r="E141" s="110">
        <v>11398</v>
      </c>
      <c r="F141" s="110">
        <v>11125</v>
      </c>
      <c r="G141" s="110">
        <v>8149</v>
      </c>
      <c r="H141" s="110">
        <v>6873</v>
      </c>
      <c r="I141" s="110">
        <v>6859</v>
      </c>
      <c r="J141" s="110">
        <v>6741</v>
      </c>
      <c r="K141" s="110">
        <v>6741</v>
      </c>
      <c r="L141" s="110">
        <v>6593</v>
      </c>
      <c r="M141" s="110">
        <v>6545</v>
      </c>
      <c r="N141" s="110">
        <v>6503</v>
      </c>
      <c r="O141" s="110">
        <v>6470</v>
      </c>
      <c r="P141" s="110">
        <v>6324</v>
      </c>
      <c r="Q141" s="110">
        <v>6270</v>
      </c>
      <c r="R141" s="110">
        <v>6227</v>
      </c>
      <c r="S141" s="110">
        <v>6038</v>
      </c>
      <c r="T141" s="110">
        <v>5975</v>
      </c>
      <c r="U141" s="110">
        <v>6026</v>
      </c>
    </row>
    <row r="142" spans="1:21" ht="15.75" customHeight="1" x14ac:dyDescent="0.25">
      <c r="A142" s="179" t="s">
        <v>180</v>
      </c>
      <c r="B142" s="180"/>
      <c r="C142" s="180"/>
      <c r="D142" s="180"/>
      <c r="E142" s="180"/>
      <c r="F142" s="180"/>
      <c r="G142" s="180"/>
      <c r="H142" s="180"/>
      <c r="I142" s="180"/>
      <c r="J142" s="103"/>
      <c r="K142" s="103"/>
      <c r="L142" s="103"/>
    </row>
    <row r="143" spans="1:21" x14ac:dyDescent="0.25">
      <c r="A143" s="141" t="s">
        <v>67</v>
      </c>
      <c r="B143" s="103">
        <v>2991</v>
      </c>
      <c r="C143" s="103">
        <v>3332</v>
      </c>
      <c r="D143" s="103">
        <v>3881</v>
      </c>
      <c r="E143" s="103">
        <v>3702</v>
      </c>
      <c r="F143" s="103">
        <v>3577</v>
      </c>
      <c r="G143" s="103">
        <v>3252</v>
      </c>
      <c r="H143" s="103">
        <v>2504</v>
      </c>
      <c r="I143" s="103">
        <v>2510</v>
      </c>
      <c r="J143" s="103">
        <v>2448</v>
      </c>
      <c r="K143" s="103">
        <v>2438</v>
      </c>
      <c r="L143" s="103">
        <v>2300</v>
      </c>
      <c r="M143" s="103">
        <v>2295</v>
      </c>
      <c r="N143" s="103">
        <v>2277</v>
      </c>
      <c r="O143" s="103">
        <v>2274</v>
      </c>
      <c r="P143" s="103">
        <v>2174</v>
      </c>
      <c r="Q143" s="103">
        <v>2146</v>
      </c>
      <c r="R143" s="103">
        <v>2127</v>
      </c>
      <c r="S143" s="103">
        <v>2124</v>
      </c>
      <c r="T143" s="103">
        <v>2103</v>
      </c>
      <c r="U143" s="103">
        <v>2086</v>
      </c>
    </row>
    <row r="144" spans="1:21" ht="15.75" customHeight="1" x14ac:dyDescent="0.25">
      <c r="A144" s="99" t="s">
        <v>181</v>
      </c>
      <c r="B144" s="180"/>
      <c r="C144" s="180"/>
      <c r="D144" s="180"/>
      <c r="E144" s="180"/>
      <c r="F144" s="180"/>
      <c r="G144" s="180"/>
      <c r="H144" s="180"/>
      <c r="I144" s="180"/>
      <c r="J144" s="103"/>
      <c r="K144" s="103"/>
      <c r="L144" s="103"/>
      <c r="M144" s="103"/>
      <c r="N144" s="103"/>
      <c r="O144" s="103"/>
      <c r="P144" s="103"/>
      <c r="Q144" s="103"/>
      <c r="R144" s="103"/>
      <c r="S144" s="103"/>
      <c r="T144" s="103"/>
      <c r="U144" s="103"/>
    </row>
    <row r="145" spans="1:21" x14ac:dyDescent="0.25">
      <c r="A145" s="133" t="s">
        <v>182</v>
      </c>
      <c r="B145" s="103">
        <v>7006</v>
      </c>
      <c r="C145" s="103">
        <v>6514</v>
      </c>
      <c r="D145" s="103">
        <v>6449</v>
      </c>
      <c r="E145" s="103">
        <v>6535</v>
      </c>
      <c r="F145" s="103">
        <v>6762</v>
      </c>
      <c r="G145" s="103">
        <v>6258</v>
      </c>
      <c r="H145" s="103">
        <v>4853</v>
      </c>
      <c r="I145" s="103">
        <v>4829</v>
      </c>
      <c r="J145" s="103">
        <v>4717</v>
      </c>
      <c r="K145" s="103">
        <v>4704</v>
      </c>
      <c r="L145" s="103">
        <v>4688</v>
      </c>
      <c r="M145" s="103">
        <v>4519</v>
      </c>
      <c r="N145" s="103">
        <v>4540</v>
      </c>
      <c r="O145" s="103">
        <v>4632</v>
      </c>
      <c r="P145" s="103">
        <v>4730</v>
      </c>
      <c r="Q145" s="103">
        <v>4675</v>
      </c>
      <c r="R145" s="103">
        <v>4556</v>
      </c>
      <c r="S145" s="103">
        <v>4579</v>
      </c>
      <c r="T145" s="103">
        <v>4586</v>
      </c>
      <c r="U145" s="103">
        <v>4490</v>
      </c>
    </row>
    <row r="146" spans="1:21" x14ac:dyDescent="0.25">
      <c r="A146" s="181" t="s">
        <v>183</v>
      </c>
      <c r="B146" s="103">
        <v>6372</v>
      </c>
      <c r="C146" s="103">
        <v>6200</v>
      </c>
      <c r="D146" s="103">
        <v>5650</v>
      </c>
      <c r="E146" s="103">
        <v>4654</v>
      </c>
      <c r="F146" s="103">
        <v>4184</v>
      </c>
      <c r="G146" s="103">
        <v>1739</v>
      </c>
      <c r="H146" s="103">
        <v>2020</v>
      </c>
      <c r="I146" s="103">
        <v>2030</v>
      </c>
      <c r="J146" s="103">
        <v>2024</v>
      </c>
      <c r="K146" s="103">
        <v>2037</v>
      </c>
      <c r="L146" s="103">
        <v>1906</v>
      </c>
      <c r="M146" s="103">
        <v>2026</v>
      </c>
      <c r="N146" s="103">
        <v>1963</v>
      </c>
      <c r="O146" s="103">
        <v>1838</v>
      </c>
      <c r="P146" s="103">
        <v>1595</v>
      </c>
      <c r="Q146" s="103">
        <v>1595</v>
      </c>
      <c r="R146" s="103">
        <v>1671</v>
      </c>
      <c r="S146" s="103">
        <v>1460</v>
      </c>
      <c r="T146" s="103">
        <v>1389</v>
      </c>
      <c r="U146" s="103">
        <v>1535</v>
      </c>
    </row>
    <row r="147" spans="1:21" ht="16.5" customHeight="1" x14ac:dyDescent="0.25">
      <c r="A147" s="181" t="s">
        <v>184</v>
      </c>
      <c r="B147" s="103">
        <v>373</v>
      </c>
      <c r="C147" s="103">
        <v>264</v>
      </c>
      <c r="D147" s="103">
        <v>212</v>
      </c>
      <c r="E147" s="103">
        <v>209</v>
      </c>
      <c r="F147" s="103">
        <v>179</v>
      </c>
      <c r="G147" s="103">
        <v>152</v>
      </c>
      <c r="H147" s="103"/>
      <c r="I147" s="103"/>
      <c r="J147" s="103"/>
      <c r="K147" s="103"/>
      <c r="L147" s="103"/>
    </row>
    <row r="148" spans="1:21" ht="16.5" customHeight="1" x14ac:dyDescent="0.25">
      <c r="A148" s="177" t="s">
        <v>179</v>
      </c>
      <c r="B148" s="110">
        <v>13751</v>
      </c>
      <c r="C148" s="110">
        <v>12978</v>
      </c>
      <c r="D148" s="110">
        <v>12311</v>
      </c>
      <c r="E148" s="110">
        <v>11398</v>
      </c>
      <c r="F148" s="110">
        <v>11125</v>
      </c>
      <c r="G148" s="110">
        <v>8149</v>
      </c>
      <c r="H148" s="110">
        <v>6873</v>
      </c>
      <c r="I148" s="110">
        <v>6859</v>
      </c>
      <c r="J148" s="110">
        <v>6741</v>
      </c>
      <c r="K148" s="110">
        <v>6741</v>
      </c>
      <c r="L148" s="110">
        <v>6593</v>
      </c>
      <c r="M148" s="110">
        <v>6545</v>
      </c>
      <c r="N148" s="110">
        <v>6503</v>
      </c>
      <c r="O148" s="110">
        <v>6470</v>
      </c>
      <c r="P148" s="110">
        <v>6324</v>
      </c>
      <c r="Q148" s="110">
        <v>6270</v>
      </c>
      <c r="R148" s="110">
        <v>6227</v>
      </c>
      <c r="S148" s="110">
        <v>6038</v>
      </c>
      <c r="T148" s="110">
        <v>5975</v>
      </c>
      <c r="U148" s="110">
        <v>6026</v>
      </c>
    </row>
    <row r="149" spans="1:21" x14ac:dyDescent="0.25">
      <c r="A149" s="182"/>
      <c r="B149" s="182"/>
      <c r="C149" s="182"/>
      <c r="D149" s="182"/>
      <c r="E149" s="182"/>
      <c r="F149" s="182"/>
      <c r="G149" s="182"/>
      <c r="H149" s="102"/>
      <c r="I149" s="102"/>
      <c r="J149" s="102"/>
      <c r="K149" s="102"/>
      <c r="L149" s="102"/>
    </row>
    <row r="150" spans="1:21" ht="14.25" customHeight="1" x14ac:dyDescent="0.25">
      <c r="A150" s="102"/>
      <c r="B150" s="247" t="s">
        <v>185</v>
      </c>
      <c r="C150" s="247"/>
      <c r="D150" s="247"/>
      <c r="E150" s="247"/>
      <c r="F150" s="247"/>
      <c r="G150" s="247"/>
      <c r="H150" s="247"/>
      <c r="I150" s="247"/>
      <c r="J150" s="247"/>
      <c r="K150" s="247"/>
      <c r="L150" s="247"/>
      <c r="M150" s="247"/>
      <c r="N150" s="247"/>
      <c r="O150" s="247"/>
      <c r="P150" s="247"/>
      <c r="Q150" s="247"/>
      <c r="R150" s="247"/>
      <c r="S150" s="247"/>
      <c r="T150" s="247"/>
      <c r="U150" s="247"/>
    </row>
    <row r="151" spans="1:21" x14ac:dyDescent="0.25">
      <c r="A151" s="177" t="s">
        <v>179</v>
      </c>
      <c r="B151" s="110">
        <v>531060</v>
      </c>
      <c r="C151" s="110">
        <v>540751</v>
      </c>
      <c r="D151" s="110">
        <v>582854</v>
      </c>
      <c r="E151" s="110">
        <v>616780</v>
      </c>
      <c r="F151" s="110">
        <v>619950</v>
      </c>
      <c r="G151" s="110">
        <v>587622</v>
      </c>
      <c r="H151" s="110">
        <v>676761</v>
      </c>
      <c r="I151" s="110">
        <v>686599</v>
      </c>
      <c r="J151" s="110">
        <v>695013</v>
      </c>
      <c r="K151" s="110">
        <v>678486</v>
      </c>
      <c r="L151" s="110">
        <v>632813</v>
      </c>
      <c r="M151" s="110">
        <v>625411</v>
      </c>
      <c r="N151" s="110">
        <v>652669</v>
      </c>
      <c r="O151" s="110">
        <v>673436</v>
      </c>
      <c r="P151" s="110">
        <v>681940</v>
      </c>
      <c r="Q151" s="110">
        <v>670919</v>
      </c>
      <c r="R151" s="110">
        <v>703599</v>
      </c>
      <c r="S151" s="110">
        <v>740524</v>
      </c>
      <c r="T151" s="110">
        <v>742913</v>
      </c>
      <c r="U151" s="110">
        <v>775871</v>
      </c>
    </row>
    <row r="152" spans="1:21" ht="15.75" customHeight="1" x14ac:dyDescent="0.25">
      <c r="A152" s="179" t="s">
        <v>180</v>
      </c>
      <c r="B152" s="184"/>
      <c r="C152" s="184"/>
      <c r="D152" s="184"/>
      <c r="E152" s="184"/>
      <c r="F152" s="184"/>
      <c r="G152" s="184"/>
      <c r="H152" s="184"/>
      <c r="I152" s="184"/>
      <c r="J152" s="184"/>
      <c r="K152" s="184"/>
      <c r="L152" s="184"/>
      <c r="M152" s="184"/>
      <c r="N152" s="184"/>
      <c r="O152" s="184"/>
      <c r="P152" s="184"/>
      <c r="Q152" s="184"/>
      <c r="R152" s="184"/>
      <c r="S152" s="184"/>
      <c r="T152" s="184"/>
      <c r="U152" s="184"/>
    </row>
    <row r="153" spans="1:21" x14ac:dyDescent="0.25">
      <c r="A153" s="141" t="s">
        <v>67</v>
      </c>
      <c r="B153" s="103">
        <v>36951</v>
      </c>
      <c r="C153" s="103">
        <v>55702</v>
      </c>
      <c r="D153" s="103">
        <v>103113</v>
      </c>
      <c r="E153" s="103">
        <v>114705</v>
      </c>
      <c r="F153" s="103">
        <v>122486</v>
      </c>
      <c r="G153" s="103">
        <v>114608</v>
      </c>
      <c r="H153" s="103">
        <v>128618</v>
      </c>
      <c r="I153" s="103">
        <v>131646</v>
      </c>
      <c r="J153" s="103">
        <v>134252</v>
      </c>
      <c r="K153" s="103">
        <v>131044</v>
      </c>
      <c r="L153" s="103">
        <v>122082</v>
      </c>
      <c r="M153" s="103">
        <v>120714</v>
      </c>
      <c r="N153" s="103">
        <v>126603</v>
      </c>
      <c r="O153" s="103">
        <v>131111</v>
      </c>
      <c r="P153" s="103">
        <v>130636</v>
      </c>
      <c r="Q153" s="103">
        <v>128132</v>
      </c>
      <c r="R153" s="103">
        <v>134651</v>
      </c>
      <c r="S153" s="103">
        <v>142270</v>
      </c>
      <c r="T153" s="103">
        <v>143621</v>
      </c>
      <c r="U153" s="103">
        <v>149258</v>
      </c>
    </row>
    <row r="154" spans="1:21" ht="15.75" customHeight="1" x14ac:dyDescent="0.25">
      <c r="A154" s="99" t="s">
        <v>181</v>
      </c>
      <c r="B154" s="184"/>
      <c r="C154" s="184"/>
      <c r="D154" s="184"/>
      <c r="E154" s="184"/>
      <c r="F154" s="184"/>
      <c r="G154" s="184"/>
      <c r="H154" s="184"/>
      <c r="I154" s="184"/>
      <c r="J154" s="184"/>
      <c r="K154" s="184"/>
      <c r="L154" s="184"/>
      <c r="M154" s="184"/>
      <c r="N154" s="184"/>
      <c r="O154" s="184"/>
      <c r="P154" s="184"/>
      <c r="Q154" s="184"/>
      <c r="R154" s="184"/>
      <c r="S154" s="184"/>
      <c r="T154" s="184"/>
      <c r="U154" s="184"/>
    </row>
    <row r="155" spans="1:21" x14ac:dyDescent="0.25">
      <c r="A155" s="133" t="s">
        <v>182</v>
      </c>
      <c r="B155" s="103">
        <v>470959</v>
      </c>
      <c r="C155" s="103">
        <v>474533</v>
      </c>
      <c r="D155" s="103">
        <v>510790</v>
      </c>
      <c r="E155" s="103">
        <v>545690</v>
      </c>
      <c r="F155" s="103">
        <v>540892</v>
      </c>
      <c r="G155" s="103">
        <v>535719</v>
      </c>
      <c r="H155" s="103">
        <v>559678</v>
      </c>
      <c r="I155" s="103">
        <v>571953</v>
      </c>
      <c r="J155" s="103">
        <v>570042</v>
      </c>
      <c r="K155" s="103">
        <v>556476</v>
      </c>
      <c r="L155" s="103">
        <v>522894</v>
      </c>
      <c r="M155" s="103">
        <v>496796</v>
      </c>
      <c r="N155" s="103">
        <v>517529</v>
      </c>
      <c r="O155" s="103">
        <v>555348</v>
      </c>
      <c r="P155" s="103">
        <v>574490</v>
      </c>
      <c r="Q155" s="103">
        <v>565747</v>
      </c>
      <c r="R155" s="103">
        <v>569296</v>
      </c>
      <c r="S155" s="103">
        <v>603564</v>
      </c>
      <c r="T155" s="103">
        <v>610370</v>
      </c>
      <c r="U155" s="103">
        <v>630780</v>
      </c>
    </row>
    <row r="156" spans="1:21" x14ac:dyDescent="0.25">
      <c r="A156" s="181" t="s">
        <v>183</v>
      </c>
      <c r="B156" s="103">
        <v>55967</v>
      </c>
      <c r="C156" s="103">
        <v>61215</v>
      </c>
      <c r="D156" s="103">
        <v>68107</v>
      </c>
      <c r="E156" s="103">
        <v>66567</v>
      </c>
      <c r="F156" s="103">
        <v>74502</v>
      </c>
      <c r="G156" s="103">
        <v>47813</v>
      </c>
      <c r="H156" s="103">
        <v>117083</v>
      </c>
      <c r="I156" s="103">
        <v>114646</v>
      </c>
      <c r="J156" s="103">
        <v>124971</v>
      </c>
      <c r="K156" s="103">
        <v>122010</v>
      </c>
      <c r="L156" s="103">
        <v>109919</v>
      </c>
      <c r="M156" s="103">
        <v>128615</v>
      </c>
      <c r="N156" s="103">
        <v>135141</v>
      </c>
      <c r="O156" s="103">
        <v>118088</v>
      </c>
      <c r="P156" s="103">
        <v>107449</v>
      </c>
      <c r="Q156" s="103">
        <v>105172</v>
      </c>
      <c r="R156" s="103">
        <v>134303</v>
      </c>
      <c r="S156" s="103">
        <v>136960</v>
      </c>
      <c r="T156" s="103">
        <v>132543</v>
      </c>
      <c r="U156" s="103">
        <v>145092</v>
      </c>
    </row>
    <row r="157" spans="1:21" ht="16.5" customHeight="1" x14ac:dyDescent="0.25">
      <c r="A157" s="181" t="s">
        <v>184</v>
      </c>
      <c r="B157" s="103">
        <v>4134</v>
      </c>
      <c r="C157" s="103">
        <v>5003</v>
      </c>
      <c r="D157" s="103">
        <v>3956</v>
      </c>
      <c r="E157" s="103">
        <v>4523</v>
      </c>
      <c r="F157" s="103">
        <v>4556</v>
      </c>
      <c r="G157" s="103">
        <v>4091</v>
      </c>
      <c r="H157" s="103"/>
      <c r="I157" s="103"/>
      <c r="J157" s="103"/>
      <c r="K157" s="103"/>
      <c r="L157" s="103"/>
      <c r="M157" s="103"/>
      <c r="N157" s="103"/>
      <c r="O157" s="103"/>
      <c r="P157" s="103"/>
      <c r="Q157" s="103"/>
      <c r="R157" s="103"/>
      <c r="S157" s="103"/>
      <c r="T157" s="103"/>
      <c r="U157" s="103"/>
    </row>
    <row r="158" spans="1:21" ht="16.5" customHeight="1" x14ac:dyDescent="0.25">
      <c r="A158" s="177" t="s">
        <v>179</v>
      </c>
      <c r="B158" s="110">
        <v>531060</v>
      </c>
      <c r="C158" s="110">
        <v>540751</v>
      </c>
      <c r="D158" s="110">
        <v>582854</v>
      </c>
      <c r="E158" s="110">
        <v>616780</v>
      </c>
      <c r="F158" s="110">
        <v>619950</v>
      </c>
      <c r="G158" s="110">
        <v>587622</v>
      </c>
      <c r="H158" s="110">
        <v>676761</v>
      </c>
      <c r="I158" s="110">
        <v>686599</v>
      </c>
      <c r="J158" s="110">
        <v>695013</v>
      </c>
      <c r="K158" s="110">
        <v>678486</v>
      </c>
      <c r="L158" s="110">
        <v>632813</v>
      </c>
      <c r="M158" s="110">
        <v>625411</v>
      </c>
      <c r="N158" s="110">
        <v>652669</v>
      </c>
      <c r="O158" s="110">
        <v>673436</v>
      </c>
      <c r="P158" s="110">
        <v>681940</v>
      </c>
      <c r="Q158" s="110">
        <v>670919</v>
      </c>
      <c r="R158" s="110">
        <v>703599</v>
      </c>
      <c r="S158" s="110">
        <v>740524</v>
      </c>
      <c r="T158" s="110">
        <v>742913</v>
      </c>
      <c r="U158" s="110">
        <v>775871</v>
      </c>
    </row>
    <row r="159" spans="1:21" ht="14.25" customHeight="1" x14ac:dyDescent="0.25">
      <c r="A159" s="102"/>
      <c r="B159" s="247" t="s">
        <v>186</v>
      </c>
      <c r="C159" s="247"/>
      <c r="D159" s="247"/>
      <c r="E159" s="247"/>
      <c r="F159" s="247"/>
      <c r="G159" s="247"/>
      <c r="H159" s="247"/>
      <c r="I159" s="247"/>
      <c r="J159" s="247"/>
      <c r="K159" s="247"/>
      <c r="L159" s="247"/>
      <c r="M159" s="247"/>
      <c r="N159" s="247"/>
      <c r="O159" s="247"/>
      <c r="P159" s="247"/>
      <c r="Q159" s="247"/>
      <c r="R159" s="247"/>
      <c r="S159" s="247"/>
      <c r="T159" s="247"/>
      <c r="U159" s="247"/>
    </row>
    <row r="160" spans="1:21" x14ac:dyDescent="0.25">
      <c r="A160" s="177" t="s">
        <v>179</v>
      </c>
      <c r="B160" s="110">
        <v>38619</v>
      </c>
      <c r="C160" s="110">
        <v>41668</v>
      </c>
      <c r="D160" s="110">
        <v>47343</v>
      </c>
      <c r="E160" s="110">
        <v>54111</v>
      </c>
      <c r="F160" s="110">
        <v>55727</v>
      </c>
      <c r="G160" s="110">
        <v>72112</v>
      </c>
      <c r="H160" s="110">
        <v>98474</v>
      </c>
      <c r="I160" s="110">
        <v>100101</v>
      </c>
      <c r="J160" s="110">
        <v>103101</v>
      </c>
      <c r="K160" s="110">
        <v>100653</v>
      </c>
      <c r="L160" s="110">
        <v>95979</v>
      </c>
      <c r="M160" s="110">
        <v>95555</v>
      </c>
      <c r="N160" s="110">
        <v>100357</v>
      </c>
      <c r="O160" s="110">
        <v>104079</v>
      </c>
      <c r="P160" s="110">
        <v>107826</v>
      </c>
      <c r="Q160" s="110">
        <v>107005</v>
      </c>
      <c r="R160" s="110">
        <v>112991</v>
      </c>
      <c r="S160" s="110">
        <v>122634</v>
      </c>
      <c r="T160" s="110">
        <v>124336</v>
      </c>
      <c r="U160" s="110">
        <v>128759</v>
      </c>
    </row>
    <row r="161" spans="1:21" ht="15.75" customHeight="1" x14ac:dyDescent="0.25">
      <c r="A161" s="179"/>
      <c r="B161" s="180"/>
      <c r="C161" s="180"/>
      <c r="D161" s="180"/>
      <c r="E161" s="180"/>
      <c r="F161" s="180"/>
      <c r="G161" s="180"/>
      <c r="H161" s="180"/>
      <c r="I161" s="180"/>
      <c r="J161" s="180"/>
      <c r="K161" s="180"/>
      <c r="L161" s="180"/>
      <c r="M161" s="180"/>
      <c r="N161" s="180"/>
      <c r="O161" s="180"/>
      <c r="P161" s="180"/>
      <c r="Q161" s="180"/>
      <c r="R161" s="180"/>
      <c r="S161" s="180"/>
      <c r="T161" s="180"/>
      <c r="U161" s="180"/>
    </row>
    <row r="162" spans="1:21" x14ac:dyDescent="0.25">
      <c r="A162" s="141" t="s">
        <v>67</v>
      </c>
      <c r="B162" s="103">
        <v>12352</v>
      </c>
      <c r="C162" s="103">
        <v>16717</v>
      </c>
      <c r="D162" s="103">
        <v>26570</v>
      </c>
      <c r="E162" s="103">
        <v>30985</v>
      </c>
      <c r="F162" s="103">
        <v>34247</v>
      </c>
      <c r="G162" s="103">
        <v>35243</v>
      </c>
      <c r="H162" s="103">
        <v>51369</v>
      </c>
      <c r="I162" s="103">
        <v>52441</v>
      </c>
      <c r="J162" s="103">
        <v>54847</v>
      </c>
      <c r="K162" s="103">
        <v>53753</v>
      </c>
      <c r="L162" s="103">
        <v>53086</v>
      </c>
      <c r="M162" s="103">
        <v>52608</v>
      </c>
      <c r="N162" s="103">
        <v>55590</v>
      </c>
      <c r="O162" s="103">
        <v>57661</v>
      </c>
      <c r="P162" s="103">
        <v>60094</v>
      </c>
      <c r="Q162" s="103">
        <v>59708</v>
      </c>
      <c r="R162" s="103">
        <v>63299</v>
      </c>
      <c r="S162" s="103">
        <v>66994</v>
      </c>
      <c r="T162" s="103">
        <v>68285</v>
      </c>
      <c r="U162" s="103">
        <v>71558</v>
      </c>
    </row>
    <row r="163" spans="1:21" ht="15.75" customHeight="1" x14ac:dyDescent="0.25">
      <c r="A163" s="99" t="s">
        <v>181</v>
      </c>
      <c r="B163" s="180"/>
      <c r="C163" s="180"/>
      <c r="D163" s="180"/>
      <c r="E163" s="180"/>
      <c r="F163" s="180"/>
      <c r="G163" s="180"/>
      <c r="H163" s="180"/>
      <c r="I163" s="180"/>
      <c r="J163" s="180"/>
      <c r="K163" s="180"/>
      <c r="L163" s="180"/>
      <c r="M163" s="180"/>
      <c r="N163" s="180"/>
      <c r="O163" s="180"/>
      <c r="P163" s="180"/>
      <c r="Q163" s="180"/>
      <c r="R163" s="180"/>
      <c r="S163" s="180"/>
      <c r="T163" s="180"/>
      <c r="U163" s="180"/>
    </row>
    <row r="164" spans="1:21" x14ac:dyDescent="0.25">
      <c r="A164" s="133" t="s">
        <v>182</v>
      </c>
      <c r="B164" s="103">
        <v>67219</v>
      </c>
      <c r="C164" s="103">
        <v>72845</v>
      </c>
      <c r="D164" s="103">
        <v>79199</v>
      </c>
      <c r="E164" s="103">
        <v>83500</v>
      </c>
      <c r="F164" s="103">
        <v>79995</v>
      </c>
      <c r="G164" s="103">
        <v>85611</v>
      </c>
      <c r="H164" s="103">
        <v>115326.190026032</v>
      </c>
      <c r="I164" s="103">
        <v>118448.09192590301</v>
      </c>
      <c r="J164" s="103">
        <v>120839.152717794</v>
      </c>
      <c r="K164" s="103">
        <v>118291.130470599</v>
      </c>
      <c r="L164" s="103">
        <v>111546.97884000299</v>
      </c>
      <c r="M164" s="103">
        <v>109941.996683408</v>
      </c>
      <c r="N164" s="103">
        <v>113983.71909976999</v>
      </c>
      <c r="O164" s="103">
        <v>119882.259321359</v>
      </c>
      <c r="P164" s="103">
        <v>121465.43486317999</v>
      </c>
      <c r="Q164" s="103">
        <v>121021.287164175</v>
      </c>
      <c r="R164" s="103">
        <v>124942.755099826</v>
      </c>
      <c r="S164" s="103">
        <v>131814.020287772</v>
      </c>
      <c r="T164" s="103">
        <v>133098.059793672</v>
      </c>
      <c r="U164" s="103">
        <v>140474.87080745501</v>
      </c>
    </row>
    <row r="165" spans="1:21" x14ac:dyDescent="0.25">
      <c r="A165" s="181" t="s">
        <v>183</v>
      </c>
      <c r="B165" s="103">
        <v>8784</v>
      </c>
      <c r="C165" s="103">
        <v>9874</v>
      </c>
      <c r="D165" s="103">
        <v>12055</v>
      </c>
      <c r="E165" s="103">
        <v>14304</v>
      </c>
      <c r="F165" s="103">
        <v>17808</v>
      </c>
      <c r="G165" s="103">
        <v>27489</v>
      </c>
      <c r="H165" s="103">
        <v>57976</v>
      </c>
      <c r="I165" s="103">
        <v>56466</v>
      </c>
      <c r="J165" s="103">
        <v>61753</v>
      </c>
      <c r="K165" s="103">
        <v>59911</v>
      </c>
      <c r="L165" s="103">
        <v>57684</v>
      </c>
      <c r="M165" s="103">
        <v>63473</v>
      </c>
      <c r="N165" s="103">
        <v>68841</v>
      </c>
      <c r="O165" s="103">
        <v>64250</v>
      </c>
      <c r="P165" s="103">
        <v>67375</v>
      </c>
      <c r="Q165" s="103">
        <v>65929</v>
      </c>
      <c r="R165" s="103">
        <v>80394</v>
      </c>
      <c r="S165" s="103">
        <v>93834</v>
      </c>
      <c r="T165" s="103">
        <v>95410</v>
      </c>
      <c r="U165" s="103">
        <v>94497</v>
      </c>
    </row>
    <row r="166" spans="1:21" ht="16.5" customHeight="1" x14ac:dyDescent="0.25">
      <c r="A166" s="181" t="s">
        <v>184</v>
      </c>
      <c r="B166" s="103">
        <v>11072</v>
      </c>
      <c r="C166" s="103">
        <v>18983</v>
      </c>
      <c r="D166" s="103">
        <v>18635</v>
      </c>
      <c r="E166" s="103">
        <v>21603</v>
      </c>
      <c r="F166" s="103">
        <v>25383</v>
      </c>
      <c r="G166" s="103">
        <v>26945</v>
      </c>
      <c r="H166" s="103"/>
      <c r="I166" s="103"/>
      <c r="J166" s="103"/>
      <c r="K166" s="103"/>
      <c r="L166" s="103"/>
      <c r="M166" s="103"/>
      <c r="N166" s="103"/>
      <c r="O166" s="103"/>
      <c r="P166" s="103"/>
      <c r="Q166" s="103"/>
      <c r="R166" s="103"/>
      <c r="S166" s="103"/>
      <c r="T166" s="103"/>
      <c r="U166" s="103"/>
    </row>
    <row r="167" spans="1:21" ht="16.5" customHeight="1" x14ac:dyDescent="0.25">
      <c r="A167" s="177" t="s">
        <v>179</v>
      </c>
      <c r="B167" s="110">
        <v>38619</v>
      </c>
      <c r="C167" s="110">
        <v>41668</v>
      </c>
      <c r="D167" s="110">
        <v>47343</v>
      </c>
      <c r="E167" s="110">
        <v>54111</v>
      </c>
      <c r="F167" s="110">
        <v>55727</v>
      </c>
      <c r="G167" s="110">
        <v>72112</v>
      </c>
      <c r="H167" s="110">
        <v>98474</v>
      </c>
      <c r="I167" s="110">
        <v>100101</v>
      </c>
      <c r="J167" s="110">
        <v>103101</v>
      </c>
      <c r="K167" s="110">
        <v>100653</v>
      </c>
      <c r="L167" s="110">
        <v>95979</v>
      </c>
      <c r="M167" s="110">
        <v>95555</v>
      </c>
      <c r="N167" s="110">
        <v>100357</v>
      </c>
      <c r="O167" s="110">
        <v>104079</v>
      </c>
      <c r="P167" s="110">
        <v>107826</v>
      </c>
      <c r="Q167" s="110">
        <v>107005</v>
      </c>
      <c r="R167" s="110">
        <v>112991</v>
      </c>
      <c r="S167" s="110">
        <v>122634</v>
      </c>
      <c r="T167" s="110">
        <v>124336</v>
      </c>
      <c r="U167" s="110">
        <v>128759</v>
      </c>
    </row>
  </sheetData>
  <mergeCells count="22">
    <mergeCell ref="B126:U126"/>
    <mergeCell ref="B73:U73"/>
    <mergeCell ref="B84:U84"/>
    <mergeCell ref="B93:U93"/>
    <mergeCell ref="B106:U106"/>
    <mergeCell ref="B117:U117"/>
    <mergeCell ref="B139:U139"/>
    <mergeCell ref="B150:U150"/>
    <mergeCell ref="B159:U159"/>
    <mergeCell ref="A1:U1"/>
    <mergeCell ref="A2:U2"/>
    <mergeCell ref="B5:U6"/>
    <mergeCell ref="B18:U18"/>
    <mergeCell ref="B27:U27"/>
    <mergeCell ref="B39:G39"/>
    <mergeCell ref="H39:J39"/>
    <mergeCell ref="H72:J72"/>
    <mergeCell ref="H105:J105"/>
    <mergeCell ref="H138:J138"/>
    <mergeCell ref="B40:U40"/>
    <mergeCell ref="B51:U51"/>
    <mergeCell ref="B60:U60"/>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P194"/>
  <sheetViews>
    <sheetView showGridLines="0" zoomScaleNormal="100" zoomScaleSheetLayoutView="85" workbookViewId="0">
      <selection sqref="A1:P1"/>
    </sheetView>
  </sheetViews>
  <sheetFormatPr defaultColWidth="11.42578125" defaultRowHeight="15" x14ac:dyDescent="0.25"/>
  <cols>
    <col min="1" max="1" width="28.28515625" customWidth="1"/>
    <col min="2" max="2" width="18.5703125" customWidth="1"/>
    <col min="3" max="9" width="15.7109375" customWidth="1"/>
  </cols>
  <sheetData>
    <row r="1" spans="1:16" ht="30" customHeight="1" x14ac:dyDescent="0.25">
      <c r="A1" s="256" t="s">
        <v>187</v>
      </c>
      <c r="B1" s="256"/>
      <c r="C1" s="256"/>
      <c r="D1" s="256"/>
      <c r="E1" s="256"/>
      <c r="F1" s="256"/>
      <c r="G1" s="256"/>
      <c r="H1" s="256"/>
      <c r="I1" s="256"/>
      <c r="J1" s="256"/>
      <c r="K1" s="256"/>
      <c r="L1" s="256"/>
      <c r="M1" s="256"/>
      <c r="N1" s="256"/>
      <c r="O1" s="256"/>
      <c r="P1" s="256"/>
    </row>
    <row r="2" spans="1:16" ht="18" customHeight="1" x14ac:dyDescent="0.25">
      <c r="A2" s="255" t="s">
        <v>178</v>
      </c>
      <c r="B2" s="255"/>
      <c r="C2" s="255"/>
      <c r="D2" s="255"/>
      <c r="E2" s="255"/>
      <c r="F2" s="255"/>
      <c r="G2" s="255"/>
      <c r="H2" s="255"/>
      <c r="I2" s="255"/>
      <c r="J2" s="255"/>
      <c r="K2" s="255"/>
      <c r="L2" s="255"/>
      <c r="M2" s="255"/>
      <c r="N2" s="255"/>
      <c r="O2" s="255"/>
      <c r="P2" s="255"/>
    </row>
    <row r="3" spans="1:16" ht="19.5" customHeight="1" x14ac:dyDescent="0.25">
      <c r="A3" s="26"/>
      <c r="B3" s="26"/>
      <c r="C3" s="26"/>
      <c r="D3" s="26"/>
      <c r="E3" s="26"/>
      <c r="F3" s="26"/>
      <c r="G3" s="26"/>
    </row>
    <row r="4" spans="1:16" ht="30.75" customHeight="1" x14ac:dyDescent="0.25">
      <c r="A4" s="55"/>
      <c r="B4" s="55"/>
      <c r="C4" s="30">
        <v>44348</v>
      </c>
      <c r="D4" s="30">
        <v>44440</v>
      </c>
      <c r="E4" s="30">
        <v>44531</v>
      </c>
      <c r="F4" s="30">
        <v>44621</v>
      </c>
      <c r="G4" s="30">
        <v>44713</v>
      </c>
      <c r="H4" s="30">
        <f>+'Table 6'!M4</f>
        <v>44805</v>
      </c>
      <c r="I4" s="30">
        <f>+'Table 6'!N4</f>
        <v>44896</v>
      </c>
      <c r="J4" s="30">
        <f>+'Table 6'!O4</f>
        <v>44986</v>
      </c>
      <c r="K4" s="30">
        <f>+'Table 6'!P4</f>
        <v>45078</v>
      </c>
      <c r="L4" s="30">
        <f>+'Table 6'!Q4</f>
        <v>45170</v>
      </c>
      <c r="M4" s="30">
        <f>+'Table 6'!R4</f>
        <v>45261</v>
      </c>
      <c r="N4" s="30">
        <v>45352</v>
      </c>
      <c r="O4" s="28">
        <v>45444</v>
      </c>
      <c r="P4" s="28">
        <v>45536</v>
      </c>
    </row>
    <row r="5" spans="1:16" ht="19.5" customHeight="1" x14ac:dyDescent="0.25">
      <c r="A5" s="69"/>
      <c r="B5" s="25"/>
      <c r="C5" s="44"/>
      <c r="D5" s="44"/>
      <c r="E5" s="44"/>
      <c r="F5" s="44"/>
      <c r="G5" s="44"/>
      <c r="H5" s="60"/>
      <c r="I5" s="60"/>
    </row>
    <row r="6" spans="1:16" ht="18" customHeight="1" x14ac:dyDescent="0.25">
      <c r="A6" s="69"/>
      <c r="B6" s="69"/>
      <c r="C6" s="254" t="s">
        <v>82</v>
      </c>
      <c r="D6" s="254"/>
      <c r="E6" s="254"/>
      <c r="F6" s="254"/>
      <c r="G6" s="254"/>
      <c r="H6" s="254"/>
      <c r="I6" s="254"/>
      <c r="J6" s="254"/>
      <c r="K6" s="254"/>
      <c r="L6" s="254"/>
      <c r="M6" s="254"/>
      <c r="N6" s="254"/>
      <c r="O6" s="254"/>
      <c r="P6" s="254"/>
    </row>
    <row r="7" spans="1:16" ht="30" customHeight="1" x14ac:dyDescent="0.25">
      <c r="A7" s="66" t="s">
        <v>188</v>
      </c>
      <c r="B7" s="66" t="s">
        <v>189</v>
      </c>
      <c r="C7" s="52"/>
      <c r="D7" s="70"/>
      <c r="E7" s="52"/>
      <c r="F7" s="26"/>
      <c r="G7" s="26"/>
      <c r="H7" s="34"/>
      <c r="I7" s="34"/>
      <c r="O7" s="92"/>
      <c r="P7" s="92"/>
    </row>
    <row r="8" spans="1:16" ht="16.5" customHeight="1" x14ac:dyDescent="0.25">
      <c r="A8" s="39" t="s">
        <v>190</v>
      </c>
      <c r="B8" s="39" t="s">
        <v>191</v>
      </c>
      <c r="C8" s="62">
        <v>1204</v>
      </c>
      <c r="D8" s="62">
        <v>1205</v>
      </c>
      <c r="E8" s="62">
        <v>1204</v>
      </c>
      <c r="F8" s="61">
        <v>1257</v>
      </c>
      <c r="G8" s="61">
        <v>1265</v>
      </c>
      <c r="H8" s="61">
        <v>1296</v>
      </c>
      <c r="I8" s="61">
        <v>1330</v>
      </c>
      <c r="J8" s="61">
        <v>1379</v>
      </c>
      <c r="K8" s="61">
        <v>1388</v>
      </c>
      <c r="L8" s="61">
        <v>1413</v>
      </c>
      <c r="M8" s="61">
        <v>1412</v>
      </c>
      <c r="N8" s="61">
        <v>1428</v>
      </c>
      <c r="O8" s="61">
        <v>1415</v>
      </c>
      <c r="P8" s="61">
        <v>1297</v>
      </c>
    </row>
    <row r="9" spans="1:16" ht="16.5" customHeight="1" x14ac:dyDescent="0.25">
      <c r="A9" s="39" t="s">
        <v>190</v>
      </c>
      <c r="B9" s="39" t="s">
        <v>192</v>
      </c>
      <c r="C9" s="62">
        <v>1292</v>
      </c>
      <c r="D9" s="62">
        <v>1296</v>
      </c>
      <c r="E9" s="62">
        <v>1291</v>
      </c>
      <c r="F9" s="62">
        <v>1341</v>
      </c>
      <c r="G9" s="62">
        <v>1349</v>
      </c>
      <c r="H9" s="62">
        <v>1395</v>
      </c>
      <c r="I9" s="62">
        <v>1423</v>
      </c>
      <c r="J9" s="62">
        <v>1488</v>
      </c>
      <c r="K9" s="62">
        <v>1499</v>
      </c>
      <c r="L9" s="62">
        <v>1527</v>
      </c>
      <c r="M9" s="62">
        <v>1526</v>
      </c>
      <c r="N9" s="62">
        <v>1547</v>
      </c>
      <c r="O9" s="62">
        <v>1528</v>
      </c>
      <c r="P9" s="62">
        <v>1386</v>
      </c>
    </row>
    <row r="10" spans="1:16" ht="16.5" customHeight="1" x14ac:dyDescent="0.25">
      <c r="A10" s="39" t="s">
        <v>190</v>
      </c>
      <c r="B10" s="39" t="s">
        <v>193</v>
      </c>
      <c r="C10" s="62">
        <v>12</v>
      </c>
      <c r="D10" s="62">
        <v>13</v>
      </c>
      <c r="E10" s="62">
        <v>13</v>
      </c>
      <c r="F10" s="62">
        <v>13</v>
      </c>
      <c r="G10" s="62">
        <v>15</v>
      </c>
      <c r="H10" s="62">
        <v>14</v>
      </c>
      <c r="I10" s="62">
        <v>15</v>
      </c>
      <c r="J10" s="62">
        <v>15</v>
      </c>
      <c r="K10" s="62">
        <v>14</v>
      </c>
      <c r="L10" s="62">
        <v>14</v>
      </c>
      <c r="M10" s="62">
        <v>13</v>
      </c>
      <c r="N10" s="62">
        <v>13</v>
      </c>
      <c r="O10" s="62">
        <v>12</v>
      </c>
      <c r="P10" s="62">
        <v>9</v>
      </c>
    </row>
    <row r="11" spans="1:16" ht="16.5" customHeight="1" x14ac:dyDescent="0.25">
      <c r="A11" s="67" t="s">
        <v>190</v>
      </c>
      <c r="B11" s="67" t="s">
        <v>76</v>
      </c>
      <c r="C11" s="63">
        <v>2508</v>
      </c>
      <c r="D11" s="63">
        <v>2514</v>
      </c>
      <c r="E11" s="63">
        <v>2508</v>
      </c>
      <c r="F11" s="63">
        <v>2612</v>
      </c>
      <c r="G11" s="63">
        <v>2629</v>
      </c>
      <c r="H11" s="63">
        <v>2705</v>
      </c>
      <c r="I11" s="63">
        <v>2768</v>
      </c>
      <c r="J11" s="63">
        <v>2883</v>
      </c>
      <c r="K11" s="63">
        <v>2901</v>
      </c>
      <c r="L11" s="63">
        <v>2955</v>
      </c>
      <c r="M11" s="63">
        <v>2952</v>
      </c>
      <c r="N11" s="63">
        <v>2989</v>
      </c>
      <c r="O11" s="63">
        <v>2956</v>
      </c>
      <c r="P11" s="63">
        <v>2692</v>
      </c>
    </row>
    <row r="12" spans="1:16" ht="16.5" customHeight="1" x14ac:dyDescent="0.25">
      <c r="A12" s="39" t="s">
        <v>194</v>
      </c>
      <c r="B12" s="39" t="s">
        <v>191</v>
      </c>
      <c r="C12" s="62">
        <v>1065</v>
      </c>
      <c r="D12" s="62">
        <v>1068</v>
      </c>
      <c r="E12" s="62">
        <v>1056</v>
      </c>
      <c r="F12" s="62">
        <v>1066</v>
      </c>
      <c r="G12" s="62">
        <v>1048</v>
      </c>
      <c r="H12" s="62">
        <v>1059</v>
      </c>
      <c r="I12" s="62">
        <v>1067</v>
      </c>
      <c r="J12" s="62">
        <v>1103</v>
      </c>
      <c r="K12" s="62">
        <v>1106</v>
      </c>
      <c r="L12" s="62">
        <v>1130</v>
      </c>
      <c r="M12" s="62">
        <v>1140</v>
      </c>
      <c r="N12" s="62">
        <v>1141</v>
      </c>
      <c r="O12" s="62">
        <v>1145</v>
      </c>
      <c r="P12" s="62">
        <v>1058</v>
      </c>
    </row>
    <row r="13" spans="1:16" ht="16.5" customHeight="1" x14ac:dyDescent="0.25">
      <c r="A13" s="39" t="s">
        <v>194</v>
      </c>
      <c r="B13" s="39" t="s">
        <v>192</v>
      </c>
      <c r="C13" s="62">
        <v>1181</v>
      </c>
      <c r="D13" s="62">
        <v>1186</v>
      </c>
      <c r="E13" s="62">
        <v>1170</v>
      </c>
      <c r="F13" s="62">
        <v>1171</v>
      </c>
      <c r="G13" s="62">
        <v>1155</v>
      </c>
      <c r="H13" s="62">
        <v>1165</v>
      </c>
      <c r="I13" s="62">
        <v>1167</v>
      </c>
      <c r="J13" s="62">
        <v>1200</v>
      </c>
      <c r="K13" s="62">
        <v>1209</v>
      </c>
      <c r="L13" s="62">
        <v>1235</v>
      </c>
      <c r="M13" s="62">
        <v>1240</v>
      </c>
      <c r="N13" s="62">
        <v>1236</v>
      </c>
      <c r="O13" s="62">
        <v>1236</v>
      </c>
      <c r="P13" s="62">
        <v>1128</v>
      </c>
    </row>
    <row r="14" spans="1:16" ht="16.5" customHeight="1" x14ac:dyDescent="0.25">
      <c r="A14" s="39" t="s">
        <v>194</v>
      </c>
      <c r="B14" s="39" t="s">
        <v>193</v>
      </c>
      <c r="C14" s="62">
        <v>11</v>
      </c>
      <c r="D14" s="62">
        <v>12</v>
      </c>
      <c r="E14" s="62">
        <v>12</v>
      </c>
      <c r="F14" s="62">
        <v>12</v>
      </c>
      <c r="G14" s="62">
        <v>12</v>
      </c>
      <c r="H14" s="62">
        <v>13</v>
      </c>
      <c r="I14" s="62">
        <v>13</v>
      </c>
      <c r="J14" s="62">
        <v>13</v>
      </c>
      <c r="K14" s="62">
        <v>12</v>
      </c>
      <c r="L14" s="62">
        <v>12</v>
      </c>
      <c r="M14" s="62">
        <v>12</v>
      </c>
      <c r="N14" s="62">
        <v>12</v>
      </c>
      <c r="O14" s="62">
        <v>11</v>
      </c>
      <c r="P14" s="62">
        <v>9</v>
      </c>
    </row>
    <row r="15" spans="1:16" ht="16.5" customHeight="1" x14ac:dyDescent="0.25">
      <c r="A15" s="67" t="s">
        <v>194</v>
      </c>
      <c r="B15" s="67" t="s">
        <v>76</v>
      </c>
      <c r="C15" s="63">
        <v>2257</v>
      </c>
      <c r="D15" s="63">
        <v>2267</v>
      </c>
      <c r="E15" s="63">
        <v>2239</v>
      </c>
      <c r="F15" s="63">
        <v>2249</v>
      </c>
      <c r="G15" s="63">
        <v>2214</v>
      </c>
      <c r="H15" s="63">
        <v>2237</v>
      </c>
      <c r="I15" s="63">
        <v>2246</v>
      </c>
      <c r="J15" s="63">
        <v>2316</v>
      </c>
      <c r="K15" s="63">
        <v>2328</v>
      </c>
      <c r="L15" s="63">
        <v>2377</v>
      </c>
      <c r="M15" s="63">
        <v>2392</v>
      </c>
      <c r="N15" s="63">
        <v>2389</v>
      </c>
      <c r="O15" s="63">
        <v>2392</v>
      </c>
      <c r="P15" s="63">
        <v>2195</v>
      </c>
    </row>
    <row r="16" spans="1:16" ht="16.5" customHeight="1" x14ac:dyDescent="0.25">
      <c r="A16" s="39" t="s">
        <v>195</v>
      </c>
      <c r="B16" s="39" t="s">
        <v>191</v>
      </c>
      <c r="C16" s="62">
        <v>1120</v>
      </c>
      <c r="D16" s="62">
        <v>1126</v>
      </c>
      <c r="E16" s="62">
        <v>1116</v>
      </c>
      <c r="F16" s="62">
        <v>1136</v>
      </c>
      <c r="G16" s="62">
        <v>1119</v>
      </c>
      <c r="H16" s="62">
        <v>1131</v>
      </c>
      <c r="I16" s="62">
        <v>1132</v>
      </c>
      <c r="J16" s="62">
        <v>1158</v>
      </c>
      <c r="K16" s="62">
        <v>1155</v>
      </c>
      <c r="L16" s="62">
        <v>1169</v>
      </c>
      <c r="M16" s="62">
        <v>1168</v>
      </c>
      <c r="N16" s="62">
        <v>1158</v>
      </c>
      <c r="O16" s="62">
        <v>1159</v>
      </c>
      <c r="P16" s="62">
        <v>1071</v>
      </c>
    </row>
    <row r="17" spans="1:16" ht="16.5" customHeight="1" x14ac:dyDescent="0.25">
      <c r="A17" s="39" t="s">
        <v>195</v>
      </c>
      <c r="B17" s="39" t="s">
        <v>192</v>
      </c>
      <c r="C17" s="62">
        <v>1228</v>
      </c>
      <c r="D17" s="62">
        <v>1232</v>
      </c>
      <c r="E17" s="62">
        <v>1219</v>
      </c>
      <c r="F17" s="62">
        <v>1226</v>
      </c>
      <c r="G17" s="62">
        <v>1214</v>
      </c>
      <c r="H17" s="62">
        <v>1224</v>
      </c>
      <c r="I17" s="62">
        <v>1222</v>
      </c>
      <c r="J17" s="62">
        <v>1241</v>
      </c>
      <c r="K17" s="62">
        <v>1244</v>
      </c>
      <c r="L17" s="62">
        <v>1259</v>
      </c>
      <c r="M17" s="62">
        <v>1260</v>
      </c>
      <c r="N17" s="62">
        <v>1245</v>
      </c>
      <c r="O17" s="62">
        <v>1245</v>
      </c>
      <c r="P17" s="62">
        <v>1143</v>
      </c>
    </row>
    <row r="18" spans="1:16" ht="16.5" customHeight="1" x14ac:dyDescent="0.25">
      <c r="A18" s="39" t="s">
        <v>195</v>
      </c>
      <c r="B18" s="39" t="s">
        <v>193</v>
      </c>
      <c r="C18" s="62">
        <v>8</v>
      </c>
      <c r="D18" s="62">
        <v>9</v>
      </c>
      <c r="E18" s="62">
        <v>9</v>
      </c>
      <c r="F18" s="62">
        <v>9</v>
      </c>
      <c r="G18" s="62">
        <v>9</v>
      </c>
      <c r="H18" s="62">
        <v>10</v>
      </c>
      <c r="I18" s="62">
        <v>9</v>
      </c>
      <c r="J18" s="62">
        <v>10</v>
      </c>
      <c r="K18" s="62">
        <v>9</v>
      </c>
      <c r="L18" s="62">
        <v>9</v>
      </c>
      <c r="M18" s="62">
        <v>9</v>
      </c>
      <c r="N18" s="62">
        <v>9</v>
      </c>
      <c r="O18" s="62">
        <v>9</v>
      </c>
      <c r="P18" s="62">
        <v>8</v>
      </c>
    </row>
    <row r="19" spans="1:16" ht="16.5" customHeight="1" x14ac:dyDescent="0.25">
      <c r="A19" s="67" t="s">
        <v>195</v>
      </c>
      <c r="B19" s="67" t="s">
        <v>76</v>
      </c>
      <c r="C19" s="63">
        <v>2356</v>
      </c>
      <c r="D19" s="63">
        <v>2366</v>
      </c>
      <c r="E19" s="63">
        <v>2344</v>
      </c>
      <c r="F19" s="63">
        <v>2370</v>
      </c>
      <c r="G19" s="63">
        <v>2342</v>
      </c>
      <c r="H19" s="63">
        <v>2365</v>
      </c>
      <c r="I19" s="63">
        <v>2363</v>
      </c>
      <c r="J19" s="63">
        <v>2409</v>
      </c>
      <c r="K19" s="63">
        <v>2408</v>
      </c>
      <c r="L19" s="63">
        <v>2437</v>
      </c>
      <c r="M19" s="63">
        <v>2438</v>
      </c>
      <c r="N19" s="63">
        <v>2413</v>
      </c>
      <c r="O19" s="63">
        <v>2413</v>
      </c>
      <c r="P19" s="63">
        <v>2222</v>
      </c>
    </row>
    <row r="20" spans="1:16" ht="16.5" customHeight="1" x14ac:dyDescent="0.25">
      <c r="A20" s="39" t="s">
        <v>196</v>
      </c>
      <c r="B20" s="39" t="s">
        <v>191</v>
      </c>
      <c r="C20" s="61">
        <v>1112</v>
      </c>
      <c r="D20" s="61">
        <v>1118</v>
      </c>
      <c r="E20" s="61">
        <v>1120</v>
      </c>
      <c r="F20" s="61">
        <v>1142</v>
      </c>
      <c r="G20" s="61">
        <v>1128</v>
      </c>
      <c r="H20" s="61">
        <v>1142</v>
      </c>
      <c r="I20" s="61">
        <v>1140</v>
      </c>
      <c r="J20" s="61">
        <v>1164</v>
      </c>
      <c r="K20" s="61">
        <v>1153</v>
      </c>
      <c r="L20" s="61">
        <v>1159</v>
      </c>
      <c r="M20" s="61">
        <v>1160</v>
      </c>
      <c r="N20" s="61">
        <v>1150</v>
      </c>
      <c r="O20" s="62">
        <v>1147</v>
      </c>
      <c r="P20" s="62">
        <v>1068</v>
      </c>
    </row>
    <row r="21" spans="1:16" ht="16.5" customHeight="1" x14ac:dyDescent="0.25">
      <c r="A21" s="39" t="s">
        <v>196</v>
      </c>
      <c r="B21" s="39" t="s">
        <v>192</v>
      </c>
      <c r="C21" s="62">
        <v>1217</v>
      </c>
      <c r="D21" s="62">
        <v>1219</v>
      </c>
      <c r="E21" s="62">
        <v>1221</v>
      </c>
      <c r="F21" s="62">
        <v>1229</v>
      </c>
      <c r="G21" s="62">
        <v>1218</v>
      </c>
      <c r="H21" s="62">
        <v>1228</v>
      </c>
      <c r="I21" s="62">
        <v>1221</v>
      </c>
      <c r="J21" s="62">
        <v>1232</v>
      </c>
      <c r="K21" s="62">
        <v>1234</v>
      </c>
      <c r="L21" s="62">
        <v>1239</v>
      </c>
      <c r="M21" s="62">
        <v>1238</v>
      </c>
      <c r="N21" s="62">
        <v>1222</v>
      </c>
      <c r="O21" s="62">
        <v>1218</v>
      </c>
      <c r="P21" s="62">
        <v>1127</v>
      </c>
    </row>
    <row r="22" spans="1:16" ht="16.5" customHeight="1" x14ac:dyDescent="0.25">
      <c r="A22" s="39" t="s">
        <v>196</v>
      </c>
      <c r="B22" s="39" t="s">
        <v>193</v>
      </c>
      <c r="C22" s="62">
        <v>6</v>
      </c>
      <c r="D22" s="62">
        <v>7</v>
      </c>
      <c r="E22" s="62">
        <v>7</v>
      </c>
      <c r="F22" s="62">
        <v>7</v>
      </c>
      <c r="G22" s="62">
        <v>7</v>
      </c>
      <c r="H22" s="62">
        <v>7</v>
      </c>
      <c r="I22" s="62">
        <v>7</v>
      </c>
      <c r="J22" s="62">
        <v>8</v>
      </c>
      <c r="K22" s="62">
        <v>7</v>
      </c>
      <c r="L22" s="62">
        <v>7</v>
      </c>
      <c r="M22" s="62">
        <v>7</v>
      </c>
      <c r="N22" s="62">
        <v>7</v>
      </c>
      <c r="O22" s="62">
        <v>7</v>
      </c>
      <c r="P22" s="62">
        <v>6</v>
      </c>
    </row>
    <row r="23" spans="1:16" ht="16.5" customHeight="1" x14ac:dyDescent="0.25">
      <c r="A23" s="67" t="s">
        <v>196</v>
      </c>
      <c r="B23" s="67" t="s">
        <v>76</v>
      </c>
      <c r="C23" s="63">
        <v>2335</v>
      </c>
      <c r="D23" s="63">
        <v>2344</v>
      </c>
      <c r="E23" s="63">
        <v>2348</v>
      </c>
      <c r="F23" s="63">
        <v>2378</v>
      </c>
      <c r="G23" s="63">
        <v>2352</v>
      </c>
      <c r="H23" s="63">
        <v>2377</v>
      </c>
      <c r="I23" s="63">
        <v>2368</v>
      </c>
      <c r="J23" s="63">
        <v>2403</v>
      </c>
      <c r="K23" s="63">
        <v>2394</v>
      </c>
      <c r="L23" s="63">
        <v>2406</v>
      </c>
      <c r="M23" s="63">
        <v>2405</v>
      </c>
      <c r="N23" s="63">
        <v>2380</v>
      </c>
      <c r="O23" s="63">
        <v>2372</v>
      </c>
      <c r="P23" s="63">
        <v>2201</v>
      </c>
    </row>
    <row r="24" spans="1:16" ht="16.5" customHeight="1" x14ac:dyDescent="0.25">
      <c r="A24" s="39" t="s">
        <v>197</v>
      </c>
      <c r="B24" s="39" t="s">
        <v>191</v>
      </c>
      <c r="C24" s="61">
        <v>1032</v>
      </c>
      <c r="D24" s="61">
        <v>1039</v>
      </c>
      <c r="E24" s="61">
        <v>1032</v>
      </c>
      <c r="F24" s="61">
        <v>1056</v>
      </c>
      <c r="G24" s="61">
        <v>1048</v>
      </c>
      <c r="H24" s="61">
        <v>1064</v>
      </c>
      <c r="I24" s="61">
        <v>1069</v>
      </c>
      <c r="J24" s="61">
        <v>1098</v>
      </c>
      <c r="K24" s="61">
        <v>1090</v>
      </c>
      <c r="L24" s="61">
        <v>1100</v>
      </c>
      <c r="M24" s="61">
        <v>1102</v>
      </c>
      <c r="N24" s="61">
        <v>1103</v>
      </c>
      <c r="O24" s="62">
        <v>1105</v>
      </c>
      <c r="P24" s="62">
        <v>1034</v>
      </c>
    </row>
    <row r="25" spans="1:16" ht="16.5" customHeight="1" x14ac:dyDescent="0.25">
      <c r="A25" s="39" t="s">
        <v>197</v>
      </c>
      <c r="B25" s="39" t="s">
        <v>192</v>
      </c>
      <c r="C25" s="62">
        <v>1137</v>
      </c>
      <c r="D25" s="62">
        <v>1142</v>
      </c>
      <c r="E25" s="62">
        <v>1131</v>
      </c>
      <c r="F25" s="62">
        <v>1148</v>
      </c>
      <c r="G25" s="62">
        <v>1143</v>
      </c>
      <c r="H25" s="62">
        <v>1155</v>
      </c>
      <c r="I25" s="62">
        <v>1157</v>
      </c>
      <c r="J25" s="62">
        <v>1174</v>
      </c>
      <c r="K25" s="62">
        <v>1177</v>
      </c>
      <c r="L25" s="62">
        <v>1185</v>
      </c>
      <c r="M25" s="62">
        <v>1186</v>
      </c>
      <c r="N25" s="62">
        <v>1184</v>
      </c>
      <c r="O25" s="62">
        <v>1183</v>
      </c>
      <c r="P25" s="62">
        <v>1099</v>
      </c>
    </row>
    <row r="26" spans="1:16" ht="16.5" customHeight="1" x14ac:dyDescent="0.25">
      <c r="A26" s="39" t="s">
        <v>197</v>
      </c>
      <c r="B26" s="39" t="s">
        <v>193</v>
      </c>
      <c r="C26" s="62">
        <v>4</v>
      </c>
      <c r="D26" s="62">
        <v>4</v>
      </c>
      <c r="E26" s="62">
        <v>5</v>
      </c>
      <c r="F26" s="62">
        <v>5</v>
      </c>
      <c r="G26" s="62">
        <v>4</v>
      </c>
      <c r="H26" s="62">
        <v>5</v>
      </c>
      <c r="I26" s="62">
        <v>5</v>
      </c>
      <c r="J26" s="62">
        <v>5</v>
      </c>
      <c r="K26" s="62">
        <v>5</v>
      </c>
      <c r="L26" s="62">
        <v>5</v>
      </c>
      <c r="M26" s="62">
        <v>5</v>
      </c>
      <c r="N26" s="62">
        <v>5</v>
      </c>
      <c r="O26" s="62">
        <v>5</v>
      </c>
      <c r="P26" s="62">
        <v>5</v>
      </c>
    </row>
    <row r="27" spans="1:16" ht="16.5" customHeight="1" x14ac:dyDescent="0.25">
      <c r="A27" s="67" t="s">
        <v>197</v>
      </c>
      <c r="B27" s="67" t="s">
        <v>76</v>
      </c>
      <c r="C27" s="63">
        <v>2173</v>
      </c>
      <c r="D27" s="63">
        <v>2185</v>
      </c>
      <c r="E27" s="63">
        <v>2167</v>
      </c>
      <c r="F27" s="63">
        <v>2209</v>
      </c>
      <c r="G27" s="63">
        <v>2196</v>
      </c>
      <c r="H27" s="63">
        <v>2225</v>
      </c>
      <c r="I27" s="63">
        <v>2231</v>
      </c>
      <c r="J27" s="63">
        <v>2277</v>
      </c>
      <c r="K27" s="63">
        <v>2272</v>
      </c>
      <c r="L27" s="63">
        <v>2290</v>
      </c>
      <c r="M27" s="63">
        <v>2293</v>
      </c>
      <c r="N27" s="63">
        <v>2293</v>
      </c>
      <c r="O27" s="63">
        <v>2293</v>
      </c>
      <c r="P27" s="63">
        <v>2137</v>
      </c>
    </row>
    <row r="28" spans="1:16" ht="16.5" customHeight="1" x14ac:dyDescent="0.25">
      <c r="A28" s="39" t="s">
        <v>198</v>
      </c>
      <c r="B28" s="39" t="s">
        <v>191</v>
      </c>
      <c r="C28" s="61">
        <v>1034</v>
      </c>
      <c r="D28" s="61">
        <v>1027</v>
      </c>
      <c r="E28" s="61">
        <v>1016</v>
      </c>
      <c r="F28" s="61">
        <v>1029</v>
      </c>
      <c r="G28" s="61">
        <v>1013</v>
      </c>
      <c r="H28" s="61">
        <v>1016</v>
      </c>
      <c r="I28" s="61">
        <v>1010</v>
      </c>
      <c r="J28" s="61">
        <v>1028</v>
      </c>
      <c r="K28" s="61">
        <v>1006</v>
      </c>
      <c r="L28" s="61">
        <v>1006</v>
      </c>
      <c r="M28" s="61">
        <v>1002</v>
      </c>
      <c r="N28" s="61">
        <v>999</v>
      </c>
      <c r="O28" s="62">
        <v>994</v>
      </c>
      <c r="P28" s="62">
        <v>929</v>
      </c>
    </row>
    <row r="29" spans="1:16" ht="16.5" customHeight="1" x14ac:dyDescent="0.25">
      <c r="A29" s="39" t="s">
        <v>198</v>
      </c>
      <c r="B29" s="39" t="s">
        <v>192</v>
      </c>
      <c r="C29" s="62">
        <v>1120</v>
      </c>
      <c r="D29" s="62">
        <v>1111</v>
      </c>
      <c r="E29" s="62">
        <v>1096</v>
      </c>
      <c r="F29" s="62">
        <v>1098</v>
      </c>
      <c r="G29" s="62">
        <v>1087</v>
      </c>
      <c r="H29" s="62">
        <v>1088</v>
      </c>
      <c r="I29" s="62">
        <v>1079</v>
      </c>
      <c r="J29" s="62">
        <v>1086</v>
      </c>
      <c r="K29" s="62">
        <v>1077</v>
      </c>
      <c r="L29" s="62">
        <v>1075</v>
      </c>
      <c r="M29" s="62">
        <v>1071</v>
      </c>
      <c r="N29" s="62">
        <v>1065</v>
      </c>
      <c r="O29" s="62">
        <v>1059</v>
      </c>
      <c r="P29" s="62">
        <v>984</v>
      </c>
    </row>
    <row r="30" spans="1:16" ht="16.5" customHeight="1" x14ac:dyDescent="0.25">
      <c r="A30" s="39" t="s">
        <v>198</v>
      </c>
      <c r="B30" s="39" t="s">
        <v>193</v>
      </c>
      <c r="C30" s="62">
        <v>3</v>
      </c>
      <c r="D30" s="62">
        <v>3</v>
      </c>
      <c r="E30" s="62">
        <v>3</v>
      </c>
      <c r="F30" s="62">
        <v>3</v>
      </c>
      <c r="G30" s="62">
        <v>3</v>
      </c>
      <c r="H30" s="62">
        <v>4</v>
      </c>
      <c r="I30" s="62">
        <v>3</v>
      </c>
      <c r="J30" s="62">
        <v>4</v>
      </c>
      <c r="K30" s="62">
        <v>4</v>
      </c>
      <c r="L30" s="62">
        <v>4</v>
      </c>
      <c r="M30" s="62">
        <v>4</v>
      </c>
      <c r="N30" s="62">
        <v>4</v>
      </c>
      <c r="O30" s="62">
        <v>3</v>
      </c>
      <c r="P30" s="62">
        <v>3</v>
      </c>
    </row>
    <row r="31" spans="1:16" ht="16.5" customHeight="1" x14ac:dyDescent="0.25">
      <c r="A31" s="67" t="s">
        <v>198</v>
      </c>
      <c r="B31" s="67" t="s">
        <v>76</v>
      </c>
      <c r="C31" s="63">
        <v>2157</v>
      </c>
      <c r="D31" s="63">
        <v>2142</v>
      </c>
      <c r="E31" s="63">
        <v>2116</v>
      </c>
      <c r="F31" s="63">
        <v>2130</v>
      </c>
      <c r="G31" s="63">
        <v>2104</v>
      </c>
      <c r="H31" s="63">
        <v>2108</v>
      </c>
      <c r="I31" s="63">
        <v>2092</v>
      </c>
      <c r="J31" s="63">
        <v>2118</v>
      </c>
      <c r="K31" s="63">
        <v>2086</v>
      </c>
      <c r="L31" s="63">
        <v>2085</v>
      </c>
      <c r="M31" s="63">
        <v>2077</v>
      </c>
      <c r="N31" s="63">
        <v>2068</v>
      </c>
      <c r="O31" s="63">
        <v>2056</v>
      </c>
      <c r="P31" s="63">
        <v>1915</v>
      </c>
    </row>
    <row r="32" spans="1:16" ht="16.5" customHeight="1" x14ac:dyDescent="0.25">
      <c r="A32" s="39" t="s">
        <v>199</v>
      </c>
      <c r="B32" s="39" t="s">
        <v>191</v>
      </c>
      <c r="C32" s="61">
        <v>991</v>
      </c>
      <c r="D32" s="61">
        <v>999</v>
      </c>
      <c r="E32" s="61">
        <v>995</v>
      </c>
      <c r="F32" s="61">
        <v>1020</v>
      </c>
      <c r="G32" s="61">
        <v>1012</v>
      </c>
      <c r="H32" s="61">
        <v>1024</v>
      </c>
      <c r="I32" s="61">
        <v>1026</v>
      </c>
      <c r="J32" s="61">
        <v>1053</v>
      </c>
      <c r="K32" s="61">
        <v>1028</v>
      </c>
      <c r="L32" s="61">
        <v>1028</v>
      </c>
      <c r="M32" s="61">
        <v>1024</v>
      </c>
      <c r="N32" s="61">
        <v>1022</v>
      </c>
      <c r="O32" s="62">
        <v>1018</v>
      </c>
      <c r="P32" s="62">
        <v>954</v>
      </c>
    </row>
    <row r="33" spans="1:16" ht="16.5" customHeight="1" x14ac:dyDescent="0.25">
      <c r="A33" s="39" t="s">
        <v>199</v>
      </c>
      <c r="B33" s="39" t="s">
        <v>192</v>
      </c>
      <c r="C33" s="62">
        <v>1073</v>
      </c>
      <c r="D33" s="62">
        <v>1077</v>
      </c>
      <c r="E33" s="62">
        <v>1070</v>
      </c>
      <c r="F33" s="62">
        <v>1084</v>
      </c>
      <c r="G33" s="62">
        <v>1079</v>
      </c>
      <c r="H33" s="62">
        <v>1093</v>
      </c>
      <c r="I33" s="62">
        <v>1092</v>
      </c>
      <c r="J33" s="62">
        <v>1106</v>
      </c>
      <c r="K33" s="62">
        <v>1092</v>
      </c>
      <c r="L33" s="62">
        <v>1101</v>
      </c>
      <c r="M33" s="62">
        <v>1085</v>
      </c>
      <c r="N33" s="62">
        <v>1082</v>
      </c>
      <c r="O33" s="62">
        <v>1076</v>
      </c>
      <c r="P33" s="62">
        <v>1002</v>
      </c>
    </row>
    <row r="34" spans="1:16" ht="16.5" customHeight="1" x14ac:dyDescent="0.25">
      <c r="A34" s="39" t="s">
        <v>199</v>
      </c>
      <c r="B34" s="39" t="s">
        <v>193</v>
      </c>
      <c r="C34" s="62">
        <v>2</v>
      </c>
      <c r="D34" s="62">
        <v>2</v>
      </c>
      <c r="E34" s="62">
        <v>2</v>
      </c>
      <c r="F34" s="62">
        <v>2</v>
      </c>
      <c r="G34" s="62">
        <v>2</v>
      </c>
      <c r="H34" s="62">
        <v>3</v>
      </c>
      <c r="I34" s="62">
        <v>3</v>
      </c>
      <c r="J34" s="62">
        <v>3</v>
      </c>
      <c r="K34" s="62">
        <v>3</v>
      </c>
      <c r="L34" s="62">
        <v>3</v>
      </c>
      <c r="M34" s="62">
        <v>3</v>
      </c>
      <c r="N34" s="62">
        <v>3</v>
      </c>
      <c r="O34" s="62">
        <v>3</v>
      </c>
      <c r="P34" s="62">
        <v>2</v>
      </c>
    </row>
    <row r="35" spans="1:16" ht="16.5" customHeight="1" x14ac:dyDescent="0.25">
      <c r="A35" s="67" t="s">
        <v>199</v>
      </c>
      <c r="B35" s="67" t="s">
        <v>76</v>
      </c>
      <c r="C35" s="63">
        <v>2066</v>
      </c>
      <c r="D35" s="63">
        <v>2078</v>
      </c>
      <c r="E35" s="63">
        <v>2067</v>
      </c>
      <c r="F35" s="63">
        <v>2106</v>
      </c>
      <c r="G35" s="63">
        <v>2094</v>
      </c>
      <c r="H35" s="63">
        <v>2119</v>
      </c>
      <c r="I35" s="63">
        <v>2121</v>
      </c>
      <c r="J35" s="63">
        <v>2162</v>
      </c>
      <c r="K35" s="63">
        <v>2123</v>
      </c>
      <c r="L35" s="63">
        <v>2131</v>
      </c>
      <c r="M35" s="63">
        <v>2112</v>
      </c>
      <c r="N35" s="63">
        <v>2106</v>
      </c>
      <c r="O35" s="63">
        <v>2096</v>
      </c>
      <c r="P35" s="63">
        <v>1958</v>
      </c>
    </row>
    <row r="36" spans="1:16" ht="16.5" customHeight="1" x14ac:dyDescent="0.25">
      <c r="A36" s="39" t="s">
        <v>200</v>
      </c>
      <c r="B36" s="39" t="s">
        <v>191</v>
      </c>
      <c r="C36" s="61">
        <v>878</v>
      </c>
      <c r="D36" s="61">
        <v>876</v>
      </c>
      <c r="E36" s="61">
        <v>873</v>
      </c>
      <c r="F36" s="61">
        <v>888</v>
      </c>
      <c r="G36" s="61">
        <v>876</v>
      </c>
      <c r="H36" s="61">
        <v>878</v>
      </c>
      <c r="I36" s="61">
        <v>876</v>
      </c>
      <c r="J36" s="61">
        <v>897</v>
      </c>
      <c r="K36" s="61">
        <v>872</v>
      </c>
      <c r="L36" s="61">
        <v>873</v>
      </c>
      <c r="M36" s="61">
        <v>874</v>
      </c>
      <c r="N36" s="61">
        <v>876</v>
      </c>
      <c r="O36" s="62">
        <v>876</v>
      </c>
      <c r="P36" s="62">
        <v>827</v>
      </c>
    </row>
    <row r="37" spans="1:16" ht="16.5" customHeight="1" x14ac:dyDescent="0.25">
      <c r="A37" s="39" t="s">
        <v>200</v>
      </c>
      <c r="B37" s="39" t="s">
        <v>192</v>
      </c>
      <c r="C37" s="62">
        <v>977</v>
      </c>
      <c r="D37" s="62">
        <v>972</v>
      </c>
      <c r="E37" s="62">
        <v>962</v>
      </c>
      <c r="F37" s="62">
        <v>967</v>
      </c>
      <c r="G37" s="62">
        <v>963</v>
      </c>
      <c r="H37" s="62">
        <v>959</v>
      </c>
      <c r="I37" s="62">
        <v>953</v>
      </c>
      <c r="J37" s="62">
        <v>964</v>
      </c>
      <c r="K37" s="62">
        <v>944</v>
      </c>
      <c r="L37" s="62">
        <v>944</v>
      </c>
      <c r="M37" s="62">
        <v>940</v>
      </c>
      <c r="N37" s="62">
        <v>940</v>
      </c>
      <c r="O37" s="62">
        <v>938</v>
      </c>
      <c r="P37" s="62">
        <v>880</v>
      </c>
    </row>
    <row r="38" spans="1:16" ht="16.5" customHeight="1" x14ac:dyDescent="0.25">
      <c r="A38" s="39" t="s">
        <v>200</v>
      </c>
      <c r="B38" s="39" t="s">
        <v>193</v>
      </c>
      <c r="C38" s="62">
        <v>2</v>
      </c>
      <c r="D38" s="62">
        <v>2</v>
      </c>
      <c r="E38" s="62">
        <v>2</v>
      </c>
      <c r="F38" s="62">
        <v>2</v>
      </c>
      <c r="G38" s="62">
        <v>2</v>
      </c>
      <c r="H38" s="62">
        <v>2</v>
      </c>
      <c r="I38" s="62">
        <v>2</v>
      </c>
      <c r="J38" s="62">
        <v>2</v>
      </c>
      <c r="K38" s="62">
        <v>2</v>
      </c>
      <c r="L38" s="62">
        <v>2</v>
      </c>
      <c r="M38" s="62">
        <v>2</v>
      </c>
      <c r="N38" s="62">
        <v>2</v>
      </c>
      <c r="O38" s="62">
        <v>2</v>
      </c>
      <c r="P38" s="62">
        <v>2</v>
      </c>
    </row>
    <row r="39" spans="1:16" ht="16.5" customHeight="1" x14ac:dyDescent="0.25">
      <c r="A39" s="67" t="s">
        <v>200</v>
      </c>
      <c r="B39" s="67" t="s">
        <v>76</v>
      </c>
      <c r="C39" s="63">
        <v>1856</v>
      </c>
      <c r="D39" s="63">
        <v>1850</v>
      </c>
      <c r="E39" s="63">
        <v>1837</v>
      </c>
      <c r="F39" s="63">
        <v>1857</v>
      </c>
      <c r="G39" s="63">
        <v>1840</v>
      </c>
      <c r="H39" s="63">
        <v>1839</v>
      </c>
      <c r="I39" s="63">
        <v>1831</v>
      </c>
      <c r="J39" s="63">
        <v>1862</v>
      </c>
      <c r="K39" s="63">
        <v>1818</v>
      </c>
      <c r="L39" s="63">
        <v>1818</v>
      </c>
      <c r="M39" s="63">
        <v>1815</v>
      </c>
      <c r="N39" s="63">
        <v>1818</v>
      </c>
      <c r="O39" s="63">
        <v>1815</v>
      </c>
      <c r="P39" s="63">
        <v>1709</v>
      </c>
    </row>
    <row r="40" spans="1:16" ht="16.5" customHeight="1" x14ac:dyDescent="0.25">
      <c r="A40" s="39" t="s">
        <v>201</v>
      </c>
      <c r="B40" s="39" t="s">
        <v>191</v>
      </c>
      <c r="C40" s="61">
        <v>766</v>
      </c>
      <c r="D40" s="61">
        <v>771</v>
      </c>
      <c r="E40" s="61">
        <v>775</v>
      </c>
      <c r="F40" s="61">
        <v>794</v>
      </c>
      <c r="G40" s="61">
        <v>790</v>
      </c>
      <c r="H40" s="61">
        <v>797</v>
      </c>
      <c r="I40" s="61">
        <v>798</v>
      </c>
      <c r="J40" s="61">
        <v>823</v>
      </c>
      <c r="K40" s="61">
        <v>808</v>
      </c>
      <c r="L40" s="61">
        <v>810</v>
      </c>
      <c r="M40" s="61">
        <v>812</v>
      </c>
      <c r="N40" s="61">
        <v>814</v>
      </c>
      <c r="O40" s="62">
        <v>819</v>
      </c>
      <c r="P40" s="62">
        <v>775</v>
      </c>
    </row>
    <row r="41" spans="1:16" ht="16.5" customHeight="1" x14ac:dyDescent="0.25">
      <c r="A41" s="39" t="s">
        <v>201</v>
      </c>
      <c r="B41" s="39" t="s">
        <v>192</v>
      </c>
      <c r="C41" s="62">
        <v>868</v>
      </c>
      <c r="D41" s="62">
        <v>870</v>
      </c>
      <c r="E41" s="62">
        <v>867</v>
      </c>
      <c r="F41" s="62">
        <v>875</v>
      </c>
      <c r="G41" s="62">
        <v>881</v>
      </c>
      <c r="H41" s="62">
        <v>887</v>
      </c>
      <c r="I41" s="62">
        <v>887</v>
      </c>
      <c r="J41" s="62">
        <v>903</v>
      </c>
      <c r="K41" s="62">
        <v>889</v>
      </c>
      <c r="L41" s="62">
        <v>889</v>
      </c>
      <c r="M41" s="62">
        <v>889</v>
      </c>
      <c r="N41" s="62">
        <v>890</v>
      </c>
      <c r="O41" s="62">
        <v>893</v>
      </c>
      <c r="P41" s="62">
        <v>839</v>
      </c>
    </row>
    <row r="42" spans="1:16" ht="16.5" customHeight="1" x14ac:dyDescent="0.25">
      <c r="A42" s="39" t="s">
        <v>201</v>
      </c>
      <c r="B42" s="39" t="s">
        <v>193</v>
      </c>
      <c r="C42" s="62">
        <v>1</v>
      </c>
      <c r="D42" s="62">
        <v>1</v>
      </c>
      <c r="E42" s="62">
        <v>1</v>
      </c>
      <c r="F42" s="62">
        <v>1</v>
      </c>
      <c r="G42" s="62">
        <v>1</v>
      </c>
      <c r="H42" s="62">
        <v>1</v>
      </c>
      <c r="I42" s="62">
        <v>1</v>
      </c>
      <c r="J42" s="62">
        <v>1</v>
      </c>
      <c r="K42" s="62">
        <v>1</v>
      </c>
      <c r="L42" s="62">
        <v>1</v>
      </c>
      <c r="M42" s="62">
        <v>1</v>
      </c>
      <c r="N42" s="62">
        <v>1</v>
      </c>
      <c r="O42" s="62">
        <v>1</v>
      </c>
      <c r="P42" s="62">
        <v>1</v>
      </c>
    </row>
    <row r="43" spans="1:16" ht="16.5" customHeight="1" x14ac:dyDescent="0.25">
      <c r="A43" s="67" t="s">
        <v>201</v>
      </c>
      <c r="B43" s="67" t="s">
        <v>76</v>
      </c>
      <c r="C43" s="63">
        <v>1635</v>
      </c>
      <c r="D43" s="63">
        <v>1643</v>
      </c>
      <c r="E43" s="63">
        <v>1643</v>
      </c>
      <c r="F43" s="63">
        <v>1670</v>
      </c>
      <c r="G43" s="63">
        <v>1672</v>
      </c>
      <c r="H43" s="63">
        <v>1686</v>
      </c>
      <c r="I43" s="63">
        <v>1686</v>
      </c>
      <c r="J43" s="63">
        <v>1727</v>
      </c>
      <c r="K43" s="63">
        <v>1698</v>
      </c>
      <c r="L43" s="63">
        <v>1700</v>
      </c>
      <c r="M43" s="63">
        <v>1703</v>
      </c>
      <c r="N43" s="63">
        <v>1705</v>
      </c>
      <c r="O43" s="63">
        <v>1714</v>
      </c>
      <c r="P43" s="63">
        <v>1616</v>
      </c>
    </row>
    <row r="44" spans="1:16" ht="16.5" customHeight="1" x14ac:dyDescent="0.25">
      <c r="A44" s="39" t="s">
        <v>202</v>
      </c>
      <c r="B44" s="39" t="s">
        <v>191</v>
      </c>
      <c r="C44" s="61">
        <v>543</v>
      </c>
      <c r="D44" s="61">
        <v>550</v>
      </c>
      <c r="E44" s="61">
        <v>556</v>
      </c>
      <c r="F44" s="61">
        <v>575</v>
      </c>
      <c r="G44" s="61">
        <v>575</v>
      </c>
      <c r="H44" s="61">
        <v>579</v>
      </c>
      <c r="I44" s="61">
        <v>582</v>
      </c>
      <c r="J44" s="61">
        <v>602</v>
      </c>
      <c r="K44" s="61">
        <v>595</v>
      </c>
      <c r="L44" s="61">
        <v>600</v>
      </c>
      <c r="M44" s="61">
        <v>605</v>
      </c>
      <c r="N44" s="61">
        <v>610</v>
      </c>
      <c r="O44" s="62">
        <v>620</v>
      </c>
      <c r="P44" s="62">
        <v>596</v>
      </c>
    </row>
    <row r="45" spans="1:16" ht="16.5" customHeight="1" x14ac:dyDescent="0.25">
      <c r="A45" s="39" t="s">
        <v>202</v>
      </c>
      <c r="B45" s="39" t="s">
        <v>192</v>
      </c>
      <c r="C45" s="62">
        <v>614</v>
      </c>
      <c r="D45" s="62">
        <v>620</v>
      </c>
      <c r="E45" s="62">
        <v>623</v>
      </c>
      <c r="F45" s="62">
        <v>638</v>
      </c>
      <c r="G45" s="62">
        <v>640</v>
      </c>
      <c r="H45" s="62">
        <v>643</v>
      </c>
      <c r="I45" s="62">
        <v>645</v>
      </c>
      <c r="J45" s="62">
        <v>658</v>
      </c>
      <c r="K45" s="62">
        <v>647</v>
      </c>
      <c r="L45" s="62">
        <v>650</v>
      </c>
      <c r="M45" s="62">
        <v>653</v>
      </c>
      <c r="N45" s="62">
        <v>659</v>
      </c>
      <c r="O45" s="62">
        <v>666</v>
      </c>
      <c r="P45" s="62">
        <v>634</v>
      </c>
    </row>
    <row r="46" spans="1:16" ht="16.5" customHeight="1" x14ac:dyDescent="0.25">
      <c r="A46" s="39" t="s">
        <v>202</v>
      </c>
      <c r="B46" s="39" t="s">
        <v>193</v>
      </c>
      <c r="C46" s="62">
        <v>1</v>
      </c>
      <c r="D46" s="62">
        <v>1</v>
      </c>
      <c r="E46" s="62">
        <v>1</v>
      </c>
      <c r="F46" s="62">
        <v>1</v>
      </c>
      <c r="G46" s="62">
        <v>1</v>
      </c>
      <c r="H46" s="62">
        <v>1</v>
      </c>
      <c r="I46" s="62">
        <v>1</v>
      </c>
      <c r="J46" s="62">
        <v>1</v>
      </c>
      <c r="K46" s="62">
        <v>1</v>
      </c>
      <c r="L46" s="62">
        <v>1</v>
      </c>
      <c r="M46" s="62">
        <v>1</v>
      </c>
      <c r="N46" s="62">
        <v>1</v>
      </c>
      <c r="O46" s="62">
        <v>1</v>
      </c>
      <c r="P46" s="62">
        <v>1</v>
      </c>
    </row>
    <row r="47" spans="1:16" ht="16.5" customHeight="1" x14ac:dyDescent="0.25">
      <c r="A47" s="67" t="s">
        <v>202</v>
      </c>
      <c r="B47" s="67" t="s">
        <v>76</v>
      </c>
      <c r="C47" s="63">
        <v>1157</v>
      </c>
      <c r="D47" s="63">
        <v>1171</v>
      </c>
      <c r="E47" s="63">
        <v>1181</v>
      </c>
      <c r="F47" s="63">
        <v>1213</v>
      </c>
      <c r="G47" s="63">
        <v>1216</v>
      </c>
      <c r="H47" s="63">
        <v>1223</v>
      </c>
      <c r="I47" s="63">
        <v>1228</v>
      </c>
      <c r="J47" s="63">
        <v>1261</v>
      </c>
      <c r="K47" s="63">
        <v>1243</v>
      </c>
      <c r="L47" s="63">
        <v>1251</v>
      </c>
      <c r="M47" s="63">
        <v>1259</v>
      </c>
      <c r="N47" s="63">
        <v>1270</v>
      </c>
      <c r="O47" s="63">
        <v>1287</v>
      </c>
      <c r="P47" s="63">
        <v>1230</v>
      </c>
    </row>
    <row r="48" spans="1:16" ht="16.5" customHeight="1" x14ac:dyDescent="0.25">
      <c r="A48" s="39" t="s">
        <v>203</v>
      </c>
      <c r="B48" s="39" t="s">
        <v>191</v>
      </c>
      <c r="C48" s="61">
        <v>342</v>
      </c>
      <c r="D48" s="61">
        <v>347</v>
      </c>
      <c r="E48" s="61">
        <v>350</v>
      </c>
      <c r="F48" s="61">
        <v>361</v>
      </c>
      <c r="G48" s="61">
        <v>361</v>
      </c>
      <c r="H48" s="61">
        <v>366</v>
      </c>
      <c r="I48" s="61">
        <v>371</v>
      </c>
      <c r="J48" s="61">
        <v>384</v>
      </c>
      <c r="K48" s="61">
        <v>383</v>
      </c>
      <c r="L48" s="61">
        <v>387</v>
      </c>
      <c r="M48" s="61">
        <v>391</v>
      </c>
      <c r="N48" s="61">
        <v>394</v>
      </c>
      <c r="O48" s="62">
        <v>403</v>
      </c>
      <c r="P48" s="62">
        <v>393</v>
      </c>
    </row>
    <row r="49" spans="1:16" ht="16.5" customHeight="1" x14ac:dyDescent="0.25">
      <c r="A49" s="39" t="s">
        <v>203</v>
      </c>
      <c r="B49" s="39" t="s">
        <v>192</v>
      </c>
      <c r="C49" s="62">
        <v>397</v>
      </c>
      <c r="D49" s="62">
        <v>401</v>
      </c>
      <c r="E49" s="62">
        <v>402</v>
      </c>
      <c r="F49" s="62">
        <v>413</v>
      </c>
      <c r="G49" s="62">
        <v>411</v>
      </c>
      <c r="H49" s="62">
        <v>414</v>
      </c>
      <c r="I49" s="62">
        <v>418</v>
      </c>
      <c r="J49" s="62">
        <v>428</v>
      </c>
      <c r="K49" s="62">
        <v>419</v>
      </c>
      <c r="L49" s="62">
        <v>421</v>
      </c>
      <c r="M49" s="62">
        <v>422</v>
      </c>
      <c r="N49" s="62">
        <v>425</v>
      </c>
      <c r="O49" s="62">
        <v>432</v>
      </c>
      <c r="P49" s="62">
        <v>417</v>
      </c>
    </row>
    <row r="50" spans="1:16" ht="16.5" customHeight="1" x14ac:dyDescent="0.25">
      <c r="A50" s="39" t="s">
        <v>203</v>
      </c>
      <c r="B50" s="39" t="s">
        <v>193</v>
      </c>
      <c r="C50" s="62">
        <v>0</v>
      </c>
      <c r="D50" s="62">
        <v>0</v>
      </c>
      <c r="E50" s="62">
        <v>0</v>
      </c>
      <c r="F50" s="62">
        <v>0</v>
      </c>
      <c r="G50" s="62">
        <v>0</v>
      </c>
      <c r="H50" s="62">
        <v>0</v>
      </c>
      <c r="I50" s="62">
        <v>0</v>
      </c>
      <c r="J50" s="62">
        <v>0</v>
      </c>
      <c r="K50" s="62">
        <v>0</v>
      </c>
      <c r="L50" s="62">
        <v>0</v>
      </c>
      <c r="M50" s="62">
        <v>0</v>
      </c>
      <c r="N50" s="62">
        <v>0</v>
      </c>
      <c r="O50" s="62">
        <v>0</v>
      </c>
      <c r="P50" s="62">
        <v>0</v>
      </c>
    </row>
    <row r="51" spans="1:16" ht="16.5" customHeight="1" x14ac:dyDescent="0.25">
      <c r="A51" s="67" t="s">
        <v>203</v>
      </c>
      <c r="B51" s="67" t="s">
        <v>76</v>
      </c>
      <c r="C51" s="63">
        <v>739</v>
      </c>
      <c r="D51" s="63">
        <v>747</v>
      </c>
      <c r="E51" s="63">
        <v>753</v>
      </c>
      <c r="F51" s="63">
        <v>774</v>
      </c>
      <c r="G51" s="63">
        <v>772</v>
      </c>
      <c r="H51" s="63">
        <v>781</v>
      </c>
      <c r="I51" s="63">
        <v>790</v>
      </c>
      <c r="J51" s="63">
        <v>812</v>
      </c>
      <c r="K51" s="63">
        <v>802</v>
      </c>
      <c r="L51" s="63">
        <v>808</v>
      </c>
      <c r="M51" s="63">
        <v>813</v>
      </c>
      <c r="N51" s="63">
        <v>820</v>
      </c>
      <c r="O51" s="63">
        <v>835</v>
      </c>
      <c r="P51" s="63">
        <v>810</v>
      </c>
    </row>
    <row r="52" spans="1:16" ht="16.5" customHeight="1" x14ac:dyDescent="0.25">
      <c r="A52" s="39" t="s">
        <v>204</v>
      </c>
      <c r="B52" s="39" t="s">
        <v>191</v>
      </c>
      <c r="C52" s="61">
        <v>276</v>
      </c>
      <c r="D52" s="61">
        <v>284</v>
      </c>
      <c r="E52" s="61">
        <v>294</v>
      </c>
      <c r="F52" s="61">
        <v>309</v>
      </c>
      <c r="G52" s="61">
        <v>313</v>
      </c>
      <c r="H52" s="61">
        <v>319</v>
      </c>
      <c r="I52" s="61">
        <v>328</v>
      </c>
      <c r="J52" s="61">
        <v>339</v>
      </c>
      <c r="K52" s="61">
        <v>338</v>
      </c>
      <c r="L52" s="61">
        <v>345</v>
      </c>
      <c r="M52" s="61">
        <v>351</v>
      </c>
      <c r="N52" s="61">
        <v>357</v>
      </c>
      <c r="O52" s="62">
        <v>365</v>
      </c>
      <c r="P52" s="62">
        <v>366</v>
      </c>
    </row>
    <row r="53" spans="1:16" ht="16.5" customHeight="1" x14ac:dyDescent="0.25">
      <c r="A53" s="39" t="s">
        <v>204</v>
      </c>
      <c r="B53" s="39" t="s">
        <v>192</v>
      </c>
      <c r="C53" s="62">
        <v>323</v>
      </c>
      <c r="D53" s="62">
        <v>332</v>
      </c>
      <c r="E53" s="62">
        <v>341</v>
      </c>
      <c r="F53" s="62">
        <v>358</v>
      </c>
      <c r="G53" s="62">
        <v>360</v>
      </c>
      <c r="H53" s="62">
        <v>365</v>
      </c>
      <c r="I53" s="62">
        <v>374</v>
      </c>
      <c r="J53" s="62">
        <v>382</v>
      </c>
      <c r="K53" s="62">
        <v>377</v>
      </c>
      <c r="L53" s="62">
        <v>382</v>
      </c>
      <c r="M53" s="62">
        <v>386</v>
      </c>
      <c r="N53" s="62">
        <v>392</v>
      </c>
      <c r="O53" s="62">
        <v>398</v>
      </c>
      <c r="P53" s="62">
        <v>393</v>
      </c>
    </row>
    <row r="54" spans="1:16" ht="16.5" customHeight="1" x14ac:dyDescent="0.25">
      <c r="A54" s="39" t="s">
        <v>204</v>
      </c>
      <c r="B54" s="39" t="s">
        <v>193</v>
      </c>
      <c r="C54" s="62">
        <v>0</v>
      </c>
      <c r="D54" s="62">
        <v>0</v>
      </c>
      <c r="E54" s="62">
        <v>0</v>
      </c>
      <c r="F54" s="62">
        <v>0</v>
      </c>
      <c r="G54" s="62">
        <v>0</v>
      </c>
      <c r="H54" s="62">
        <v>0</v>
      </c>
      <c r="I54" s="62">
        <v>0</v>
      </c>
      <c r="J54" s="62">
        <v>0</v>
      </c>
      <c r="K54" s="62">
        <v>0</v>
      </c>
      <c r="L54" s="62">
        <v>0</v>
      </c>
      <c r="M54" s="62">
        <v>0</v>
      </c>
      <c r="N54" s="62">
        <v>0</v>
      </c>
      <c r="O54" s="62">
        <v>0</v>
      </c>
      <c r="P54" s="62">
        <v>0</v>
      </c>
    </row>
    <row r="55" spans="1:16" ht="16.5" customHeight="1" x14ac:dyDescent="0.25">
      <c r="A55" s="67" t="s">
        <v>204</v>
      </c>
      <c r="B55" s="67" t="s">
        <v>76</v>
      </c>
      <c r="C55" s="63">
        <v>600</v>
      </c>
      <c r="D55" s="63">
        <v>617</v>
      </c>
      <c r="E55" s="63">
        <v>635</v>
      </c>
      <c r="F55" s="63">
        <v>667</v>
      </c>
      <c r="G55" s="63">
        <v>673</v>
      </c>
      <c r="H55" s="63">
        <v>684</v>
      </c>
      <c r="I55" s="63">
        <v>702</v>
      </c>
      <c r="J55" s="63">
        <v>721</v>
      </c>
      <c r="K55" s="63">
        <v>715</v>
      </c>
      <c r="L55" s="63">
        <v>727</v>
      </c>
      <c r="M55" s="63">
        <v>738</v>
      </c>
      <c r="N55" s="63">
        <v>749</v>
      </c>
      <c r="O55" s="63">
        <v>763</v>
      </c>
      <c r="P55" s="63">
        <v>759</v>
      </c>
    </row>
    <row r="56" spans="1:16" ht="16.5" customHeight="1" x14ac:dyDescent="0.25">
      <c r="A56" s="39" t="s">
        <v>205</v>
      </c>
      <c r="B56" s="39" t="s">
        <v>191</v>
      </c>
      <c r="C56" s="61">
        <v>62</v>
      </c>
      <c r="D56" s="61">
        <v>63</v>
      </c>
      <c r="E56" s="61">
        <v>64</v>
      </c>
      <c r="F56" s="61">
        <v>68</v>
      </c>
      <c r="G56" s="61">
        <v>68</v>
      </c>
      <c r="H56" s="61">
        <v>69</v>
      </c>
      <c r="I56" s="61">
        <v>71</v>
      </c>
      <c r="J56" s="61">
        <v>74</v>
      </c>
      <c r="K56" s="61">
        <v>70</v>
      </c>
      <c r="L56" s="61">
        <v>71</v>
      </c>
      <c r="M56" s="61">
        <v>73</v>
      </c>
      <c r="N56" s="61">
        <v>74</v>
      </c>
      <c r="O56" s="62">
        <v>75</v>
      </c>
      <c r="P56" s="62">
        <v>76</v>
      </c>
    </row>
    <row r="57" spans="1:16" ht="16.5" customHeight="1" x14ac:dyDescent="0.25">
      <c r="A57" s="39" t="s">
        <v>205</v>
      </c>
      <c r="B57" s="39" t="s">
        <v>192</v>
      </c>
      <c r="C57" s="62">
        <v>64</v>
      </c>
      <c r="D57" s="62">
        <v>65</v>
      </c>
      <c r="E57" s="62">
        <v>66</v>
      </c>
      <c r="F57" s="62">
        <v>71</v>
      </c>
      <c r="G57" s="62">
        <v>69</v>
      </c>
      <c r="H57" s="62">
        <v>70</v>
      </c>
      <c r="I57" s="62">
        <v>73</v>
      </c>
      <c r="J57" s="62">
        <v>74</v>
      </c>
      <c r="K57" s="62">
        <v>71</v>
      </c>
      <c r="L57" s="62">
        <v>72</v>
      </c>
      <c r="M57" s="62">
        <v>73</v>
      </c>
      <c r="N57" s="62">
        <v>74</v>
      </c>
      <c r="O57" s="62">
        <v>75</v>
      </c>
      <c r="P57" s="62">
        <v>75</v>
      </c>
    </row>
    <row r="58" spans="1:16" ht="16.5" customHeight="1" x14ac:dyDescent="0.25">
      <c r="A58" s="39" t="s">
        <v>205</v>
      </c>
      <c r="B58" s="39" t="s">
        <v>193</v>
      </c>
      <c r="C58" s="62">
        <v>0</v>
      </c>
      <c r="D58" s="62">
        <v>0</v>
      </c>
      <c r="E58" s="62">
        <v>0</v>
      </c>
      <c r="F58" s="62">
        <v>0</v>
      </c>
      <c r="G58" s="62">
        <v>0</v>
      </c>
      <c r="H58" s="62">
        <v>0</v>
      </c>
      <c r="I58" s="62">
        <v>0</v>
      </c>
      <c r="J58" s="62">
        <v>0</v>
      </c>
      <c r="K58" s="62">
        <v>0</v>
      </c>
      <c r="L58" s="62">
        <v>0</v>
      </c>
      <c r="M58" s="62">
        <v>0</v>
      </c>
      <c r="N58" s="62">
        <v>0</v>
      </c>
      <c r="O58" s="62">
        <v>0</v>
      </c>
      <c r="P58" s="62">
        <v>0</v>
      </c>
    </row>
    <row r="59" spans="1:16" ht="16.5" customHeight="1" x14ac:dyDescent="0.25">
      <c r="A59" s="67" t="s">
        <v>205</v>
      </c>
      <c r="B59" s="67" t="s">
        <v>76</v>
      </c>
      <c r="C59" s="63">
        <v>126</v>
      </c>
      <c r="D59" s="63">
        <v>128</v>
      </c>
      <c r="E59" s="63">
        <v>131</v>
      </c>
      <c r="F59" s="63">
        <v>139</v>
      </c>
      <c r="G59" s="63">
        <v>137</v>
      </c>
      <c r="H59" s="63">
        <v>140</v>
      </c>
      <c r="I59" s="63">
        <v>144</v>
      </c>
      <c r="J59" s="63">
        <v>148</v>
      </c>
      <c r="K59" s="63">
        <v>141</v>
      </c>
      <c r="L59" s="63">
        <v>143</v>
      </c>
      <c r="M59" s="63">
        <v>146</v>
      </c>
      <c r="N59" s="63">
        <v>147</v>
      </c>
      <c r="O59" s="63">
        <v>150</v>
      </c>
      <c r="P59" s="63">
        <v>151</v>
      </c>
    </row>
    <row r="60" spans="1:16" ht="16.5" customHeight="1" x14ac:dyDescent="0.25">
      <c r="A60" s="39" t="s">
        <v>206</v>
      </c>
      <c r="B60" s="39" t="s">
        <v>191</v>
      </c>
      <c r="C60" s="61">
        <v>4</v>
      </c>
      <c r="D60" s="61">
        <v>4</v>
      </c>
      <c r="E60" s="61">
        <v>4</v>
      </c>
      <c r="F60" s="61">
        <v>4</v>
      </c>
      <c r="G60" s="61">
        <v>4</v>
      </c>
      <c r="H60" s="61">
        <v>4</v>
      </c>
      <c r="I60" s="61">
        <v>4</v>
      </c>
      <c r="J60" s="61">
        <v>5</v>
      </c>
      <c r="K60" s="61">
        <v>5</v>
      </c>
      <c r="L60" s="61">
        <v>5</v>
      </c>
      <c r="M60" s="61">
        <v>5</v>
      </c>
      <c r="N60" s="61">
        <v>4</v>
      </c>
      <c r="O60" s="62">
        <v>5</v>
      </c>
      <c r="P60" s="62">
        <v>0</v>
      </c>
    </row>
    <row r="61" spans="1:16" ht="16.5" customHeight="1" x14ac:dyDescent="0.25">
      <c r="A61" s="39" t="s">
        <v>206</v>
      </c>
      <c r="B61" s="39" t="s">
        <v>192</v>
      </c>
      <c r="C61" s="62">
        <v>6</v>
      </c>
      <c r="D61" s="62">
        <v>7</v>
      </c>
      <c r="E61" s="62">
        <v>7</v>
      </c>
      <c r="F61" s="62">
        <v>6</v>
      </c>
      <c r="G61" s="62">
        <v>7</v>
      </c>
      <c r="H61" s="62">
        <v>7</v>
      </c>
      <c r="I61" s="62">
        <v>7</v>
      </c>
      <c r="J61" s="62">
        <v>6</v>
      </c>
      <c r="K61" s="62">
        <v>7</v>
      </c>
      <c r="L61" s="62">
        <v>7</v>
      </c>
      <c r="M61" s="62">
        <v>8</v>
      </c>
      <c r="N61" s="62">
        <v>7</v>
      </c>
      <c r="O61" s="62">
        <v>7</v>
      </c>
      <c r="P61" s="62">
        <v>0</v>
      </c>
    </row>
    <row r="62" spans="1:16" ht="16.5" customHeight="1" x14ac:dyDescent="0.25">
      <c r="A62" s="39" t="s">
        <v>206</v>
      </c>
      <c r="B62" s="39" t="s">
        <v>193</v>
      </c>
      <c r="C62" s="62">
        <v>1</v>
      </c>
      <c r="D62" s="62">
        <v>1</v>
      </c>
      <c r="E62" s="62">
        <v>1</v>
      </c>
      <c r="F62" s="62">
        <v>1</v>
      </c>
      <c r="G62" s="62">
        <v>1</v>
      </c>
      <c r="H62" s="62">
        <v>2</v>
      </c>
      <c r="I62" s="62">
        <v>1</v>
      </c>
      <c r="J62" s="62">
        <v>2</v>
      </c>
      <c r="K62" s="62">
        <v>1</v>
      </c>
      <c r="L62" s="62">
        <v>1</v>
      </c>
      <c r="M62" s="62">
        <v>1</v>
      </c>
      <c r="N62" s="62">
        <v>1</v>
      </c>
      <c r="O62" s="62">
        <v>1</v>
      </c>
      <c r="P62" s="62">
        <v>0</v>
      </c>
    </row>
    <row r="63" spans="1:16" ht="29.25" customHeight="1" x14ac:dyDescent="0.25">
      <c r="A63" s="67" t="s">
        <v>206</v>
      </c>
      <c r="B63" s="68" t="s">
        <v>76</v>
      </c>
      <c r="C63" s="64">
        <v>11</v>
      </c>
      <c r="D63" s="64">
        <v>12</v>
      </c>
      <c r="E63" s="64">
        <v>12</v>
      </c>
      <c r="F63" s="64">
        <v>11</v>
      </c>
      <c r="G63" s="64">
        <v>12</v>
      </c>
      <c r="H63" s="64">
        <v>13</v>
      </c>
      <c r="I63" s="64">
        <v>13</v>
      </c>
      <c r="J63" s="64">
        <v>12</v>
      </c>
      <c r="K63" s="64">
        <v>13</v>
      </c>
      <c r="L63" s="64">
        <v>13</v>
      </c>
      <c r="M63" s="64">
        <v>14</v>
      </c>
      <c r="N63" s="64">
        <v>12</v>
      </c>
      <c r="O63" s="63">
        <v>13</v>
      </c>
      <c r="P63" s="63">
        <v>1</v>
      </c>
    </row>
    <row r="64" spans="1:16" ht="16.5" customHeight="1" x14ac:dyDescent="0.25">
      <c r="A64" s="39" t="s">
        <v>76</v>
      </c>
      <c r="B64" s="39" t="s">
        <v>191</v>
      </c>
      <c r="C64" s="61">
        <v>10429</v>
      </c>
      <c r="D64" s="61">
        <v>10477</v>
      </c>
      <c r="E64" s="61">
        <v>10457</v>
      </c>
      <c r="F64" s="61">
        <v>10703</v>
      </c>
      <c r="G64" s="61">
        <v>10618</v>
      </c>
      <c r="H64" s="61">
        <v>10746</v>
      </c>
      <c r="I64" s="61">
        <v>10805</v>
      </c>
      <c r="J64" s="61">
        <v>11107</v>
      </c>
      <c r="K64" s="61">
        <v>10997</v>
      </c>
      <c r="L64" s="61">
        <v>11096</v>
      </c>
      <c r="M64" s="61">
        <v>11120</v>
      </c>
      <c r="N64" s="61">
        <v>11130</v>
      </c>
      <c r="O64" s="62">
        <v>11146</v>
      </c>
      <c r="P64" s="62">
        <v>10444</v>
      </c>
    </row>
    <row r="65" spans="1:16" ht="16.5" customHeight="1" x14ac:dyDescent="0.25">
      <c r="A65" s="39" t="s">
        <v>76</v>
      </c>
      <c r="B65" s="39" t="s">
        <v>192</v>
      </c>
      <c r="C65" s="62">
        <v>11496</v>
      </c>
      <c r="D65" s="62">
        <v>11531</v>
      </c>
      <c r="E65" s="62">
        <v>11466</v>
      </c>
      <c r="F65" s="62">
        <v>11626</v>
      </c>
      <c r="G65" s="62">
        <v>11577</v>
      </c>
      <c r="H65" s="62">
        <v>11694</v>
      </c>
      <c r="I65" s="62">
        <v>11716</v>
      </c>
      <c r="J65" s="62">
        <v>11943</v>
      </c>
      <c r="K65" s="62">
        <v>11886</v>
      </c>
      <c r="L65" s="62">
        <v>11985</v>
      </c>
      <c r="M65" s="62">
        <v>11977</v>
      </c>
      <c r="N65" s="62">
        <v>11969</v>
      </c>
      <c r="O65" s="62">
        <v>11953</v>
      </c>
      <c r="P65" s="62">
        <v>11105</v>
      </c>
    </row>
    <row r="66" spans="1:16" ht="16.5" customHeight="1" x14ac:dyDescent="0.25">
      <c r="A66" s="39" t="s">
        <v>76</v>
      </c>
      <c r="B66" s="39" t="s">
        <v>193</v>
      </c>
      <c r="C66" s="62">
        <v>51</v>
      </c>
      <c r="D66" s="62">
        <v>56</v>
      </c>
      <c r="E66" s="62">
        <v>57</v>
      </c>
      <c r="F66" s="62">
        <v>57</v>
      </c>
      <c r="G66" s="62">
        <v>59</v>
      </c>
      <c r="H66" s="62">
        <v>62</v>
      </c>
      <c r="I66" s="62">
        <v>62</v>
      </c>
      <c r="J66" s="62">
        <v>63</v>
      </c>
      <c r="K66" s="62">
        <v>59</v>
      </c>
      <c r="L66" s="62">
        <v>60</v>
      </c>
      <c r="M66" s="62">
        <v>59</v>
      </c>
      <c r="N66" s="62">
        <v>60</v>
      </c>
      <c r="O66" s="62">
        <v>57</v>
      </c>
      <c r="P66" s="62">
        <v>46</v>
      </c>
    </row>
    <row r="67" spans="1:16" ht="16.5" customHeight="1" x14ac:dyDescent="0.25">
      <c r="A67" s="67" t="s">
        <v>76</v>
      </c>
      <c r="B67" s="67" t="s">
        <v>76</v>
      </c>
      <c r="C67" s="63">
        <v>21975</v>
      </c>
      <c r="D67" s="63">
        <v>22064</v>
      </c>
      <c r="E67" s="63">
        <v>21980</v>
      </c>
      <c r="F67" s="63">
        <v>22386</v>
      </c>
      <c r="G67" s="63">
        <v>22254</v>
      </c>
      <c r="H67" s="63">
        <v>22502</v>
      </c>
      <c r="I67" s="63">
        <v>22583</v>
      </c>
      <c r="J67" s="63">
        <v>23113</v>
      </c>
      <c r="K67" s="63">
        <v>22942</v>
      </c>
      <c r="L67" s="63">
        <v>23141</v>
      </c>
      <c r="M67" s="63">
        <v>23156</v>
      </c>
      <c r="N67" s="63">
        <v>23159</v>
      </c>
      <c r="O67" s="63">
        <v>23157</v>
      </c>
      <c r="P67" s="63">
        <v>21595</v>
      </c>
    </row>
    <row r="68" spans="1:16" ht="16.5" customHeight="1" x14ac:dyDescent="0.3">
      <c r="A68" s="32"/>
      <c r="B68" s="25"/>
      <c r="C68" s="25"/>
      <c r="D68" s="25"/>
      <c r="E68" s="25"/>
      <c r="F68" s="25"/>
      <c r="G68" s="25"/>
      <c r="H68" s="65"/>
      <c r="I68" s="65"/>
    </row>
    <row r="69" spans="1:16" ht="16.5" customHeight="1" x14ac:dyDescent="0.3">
      <c r="A69" s="25"/>
      <c r="B69" s="25"/>
      <c r="C69" s="25"/>
      <c r="D69" s="25"/>
      <c r="E69" s="25"/>
      <c r="F69" s="25"/>
      <c r="G69" s="25"/>
      <c r="H69" s="65"/>
      <c r="I69" s="65"/>
    </row>
    <row r="70" spans="1:16" ht="16.5" customHeight="1" x14ac:dyDescent="0.25">
      <c r="A70" s="25"/>
      <c r="B70" s="25"/>
      <c r="C70" s="254" t="s">
        <v>185</v>
      </c>
      <c r="D70" s="254"/>
      <c r="E70" s="254"/>
      <c r="F70" s="254"/>
      <c r="G70" s="254"/>
      <c r="H70" s="254"/>
      <c r="I70" s="254"/>
      <c r="J70" s="254"/>
      <c r="K70" s="254"/>
      <c r="L70" s="254"/>
      <c r="M70" s="254"/>
      <c r="N70" s="254"/>
      <c r="O70" s="254"/>
      <c r="P70" s="254"/>
    </row>
    <row r="71" spans="1:16" ht="30" customHeight="1" x14ac:dyDescent="0.25">
      <c r="A71" s="66" t="s">
        <v>188</v>
      </c>
      <c r="B71" s="66" t="s">
        <v>189</v>
      </c>
      <c r="C71" s="253"/>
      <c r="D71" s="253"/>
      <c r="E71" s="253"/>
      <c r="F71" s="44"/>
      <c r="G71" s="44"/>
      <c r="H71" s="60"/>
      <c r="I71" s="60"/>
      <c r="O71" s="92"/>
      <c r="P71" s="92"/>
    </row>
    <row r="72" spans="1:16" ht="16.5" customHeight="1" x14ac:dyDescent="0.25">
      <c r="A72" s="39" t="s">
        <v>190</v>
      </c>
      <c r="B72" s="39" t="s">
        <v>191</v>
      </c>
      <c r="C72" s="62">
        <v>6671</v>
      </c>
      <c r="D72" s="62">
        <v>6857</v>
      </c>
      <c r="E72" s="62">
        <v>7063</v>
      </c>
      <c r="F72" s="61">
        <v>7071</v>
      </c>
      <c r="G72" s="61">
        <v>6994</v>
      </c>
      <c r="H72" s="61">
        <v>6888</v>
      </c>
      <c r="I72" s="61">
        <v>7274</v>
      </c>
      <c r="J72" s="61">
        <v>7773</v>
      </c>
      <c r="K72" s="61">
        <v>8176</v>
      </c>
      <c r="L72" s="61">
        <v>8316</v>
      </c>
      <c r="M72" s="61">
        <v>8895</v>
      </c>
      <c r="N72" s="61">
        <v>9432</v>
      </c>
      <c r="O72" s="61">
        <v>9655</v>
      </c>
      <c r="P72" s="61">
        <v>9241</v>
      </c>
    </row>
    <row r="73" spans="1:16" ht="16.5" customHeight="1" x14ac:dyDescent="0.25">
      <c r="A73" s="39" t="s">
        <v>190</v>
      </c>
      <c r="B73" s="39" t="s">
        <v>192</v>
      </c>
      <c r="C73" s="62">
        <v>8113</v>
      </c>
      <c r="D73" s="62">
        <v>8346</v>
      </c>
      <c r="E73" s="62">
        <v>8605</v>
      </c>
      <c r="F73" s="62">
        <v>8573</v>
      </c>
      <c r="G73" s="62">
        <v>8202</v>
      </c>
      <c r="H73" s="62">
        <v>8281</v>
      </c>
      <c r="I73" s="62">
        <v>8724</v>
      </c>
      <c r="J73" s="62">
        <v>9312</v>
      </c>
      <c r="K73" s="62">
        <v>9918</v>
      </c>
      <c r="L73" s="62">
        <v>10006</v>
      </c>
      <c r="M73" s="62">
        <v>10738</v>
      </c>
      <c r="N73" s="62">
        <v>11439</v>
      </c>
      <c r="O73" s="62">
        <v>11757</v>
      </c>
      <c r="P73" s="62">
        <v>11136</v>
      </c>
    </row>
    <row r="74" spans="1:16" ht="16.5" customHeight="1" x14ac:dyDescent="0.25">
      <c r="A74" s="39" t="s">
        <v>190</v>
      </c>
      <c r="B74" s="39" t="s">
        <v>193</v>
      </c>
      <c r="C74" s="62">
        <v>35</v>
      </c>
      <c r="D74" s="62">
        <v>36</v>
      </c>
      <c r="E74" s="62">
        <v>35</v>
      </c>
      <c r="F74" s="62">
        <v>35</v>
      </c>
      <c r="G74" s="62">
        <v>68</v>
      </c>
      <c r="H74" s="62">
        <v>36</v>
      </c>
      <c r="I74" s="62">
        <v>39</v>
      </c>
      <c r="J74" s="62">
        <v>43</v>
      </c>
      <c r="K74" s="62">
        <v>45</v>
      </c>
      <c r="L74" s="62">
        <v>46</v>
      </c>
      <c r="M74" s="62">
        <v>49</v>
      </c>
      <c r="N74" s="62">
        <v>54</v>
      </c>
      <c r="O74" s="62">
        <v>54</v>
      </c>
      <c r="P74" s="62">
        <v>48</v>
      </c>
    </row>
    <row r="75" spans="1:16" ht="16.5" customHeight="1" x14ac:dyDescent="0.25">
      <c r="A75" s="67" t="s">
        <v>190</v>
      </c>
      <c r="B75" s="67" t="s">
        <v>76</v>
      </c>
      <c r="C75" s="63">
        <v>14819</v>
      </c>
      <c r="D75" s="63">
        <v>15239</v>
      </c>
      <c r="E75" s="63">
        <v>15704</v>
      </c>
      <c r="F75" s="63">
        <v>15680</v>
      </c>
      <c r="G75" s="63">
        <v>15264</v>
      </c>
      <c r="H75" s="63">
        <v>15205</v>
      </c>
      <c r="I75" s="63">
        <v>16037</v>
      </c>
      <c r="J75" s="63">
        <v>17127</v>
      </c>
      <c r="K75" s="63">
        <v>18139</v>
      </c>
      <c r="L75" s="63">
        <v>18368</v>
      </c>
      <c r="M75" s="63">
        <v>19682</v>
      </c>
      <c r="N75" s="63">
        <v>20925</v>
      </c>
      <c r="O75" s="63">
        <v>21466</v>
      </c>
      <c r="P75" s="63">
        <v>20425</v>
      </c>
    </row>
    <row r="76" spans="1:16" ht="16.5" customHeight="1" x14ac:dyDescent="0.25">
      <c r="A76" s="39" t="s">
        <v>194</v>
      </c>
      <c r="B76" s="39" t="s">
        <v>191</v>
      </c>
      <c r="C76" s="62">
        <v>20223</v>
      </c>
      <c r="D76" s="62">
        <v>20469</v>
      </c>
      <c r="E76" s="62">
        <v>21042</v>
      </c>
      <c r="F76" s="62">
        <v>20976</v>
      </c>
      <c r="G76" s="62">
        <v>20131</v>
      </c>
      <c r="H76" s="62">
        <v>19685</v>
      </c>
      <c r="I76" s="62">
        <v>20470</v>
      </c>
      <c r="J76" s="62">
        <v>21582</v>
      </c>
      <c r="K76" s="62">
        <v>22070</v>
      </c>
      <c r="L76" s="62">
        <v>22197</v>
      </c>
      <c r="M76" s="62">
        <v>23434</v>
      </c>
      <c r="N76" s="62">
        <v>24754</v>
      </c>
      <c r="O76" s="61">
        <v>25305</v>
      </c>
      <c r="P76" s="61">
        <v>24221</v>
      </c>
    </row>
    <row r="77" spans="1:16" ht="16.5" customHeight="1" x14ac:dyDescent="0.25">
      <c r="A77" s="39" t="s">
        <v>194</v>
      </c>
      <c r="B77" s="39" t="s">
        <v>192</v>
      </c>
      <c r="C77" s="62">
        <v>25433</v>
      </c>
      <c r="D77" s="62">
        <v>25570</v>
      </c>
      <c r="E77" s="62">
        <v>26130</v>
      </c>
      <c r="F77" s="62">
        <v>25792</v>
      </c>
      <c r="G77" s="62">
        <v>24766</v>
      </c>
      <c r="H77" s="62">
        <v>24363</v>
      </c>
      <c r="I77" s="62">
        <v>25237</v>
      </c>
      <c r="J77" s="62">
        <v>26369</v>
      </c>
      <c r="K77" s="62">
        <v>27183</v>
      </c>
      <c r="L77" s="62">
        <v>26942</v>
      </c>
      <c r="M77" s="62">
        <v>28347</v>
      </c>
      <c r="N77" s="62">
        <v>29851</v>
      </c>
      <c r="O77" s="62">
        <v>30529</v>
      </c>
      <c r="P77" s="62">
        <v>28348</v>
      </c>
    </row>
    <row r="78" spans="1:16" ht="16.5" customHeight="1" x14ac:dyDescent="0.25">
      <c r="A78" s="39" t="s">
        <v>194</v>
      </c>
      <c r="B78" s="39" t="s">
        <v>193</v>
      </c>
      <c r="C78" s="62">
        <v>94</v>
      </c>
      <c r="D78" s="62">
        <v>104</v>
      </c>
      <c r="E78" s="62">
        <v>115</v>
      </c>
      <c r="F78" s="62">
        <v>117</v>
      </c>
      <c r="G78" s="62">
        <v>116</v>
      </c>
      <c r="H78" s="62">
        <v>119</v>
      </c>
      <c r="I78" s="62">
        <v>127</v>
      </c>
      <c r="J78" s="62">
        <v>135</v>
      </c>
      <c r="K78" s="62">
        <v>142</v>
      </c>
      <c r="L78" s="62">
        <v>146</v>
      </c>
      <c r="M78" s="62">
        <v>156</v>
      </c>
      <c r="N78" s="62">
        <v>167</v>
      </c>
      <c r="O78" s="62">
        <v>170</v>
      </c>
      <c r="P78" s="62">
        <v>169</v>
      </c>
    </row>
    <row r="79" spans="1:16" ht="16.5" customHeight="1" x14ac:dyDescent="0.25">
      <c r="A79" s="67" t="s">
        <v>194</v>
      </c>
      <c r="B79" s="67" t="s">
        <v>76</v>
      </c>
      <c r="C79" s="63">
        <v>45750</v>
      </c>
      <c r="D79" s="63">
        <v>46143</v>
      </c>
      <c r="E79" s="63">
        <v>47286</v>
      </c>
      <c r="F79" s="63">
        <v>46885</v>
      </c>
      <c r="G79" s="63">
        <v>45013</v>
      </c>
      <c r="H79" s="63">
        <v>44167</v>
      </c>
      <c r="I79" s="63">
        <v>45834</v>
      </c>
      <c r="J79" s="63">
        <v>48086</v>
      </c>
      <c r="K79" s="63">
        <v>49394</v>
      </c>
      <c r="L79" s="63">
        <v>49286</v>
      </c>
      <c r="M79" s="63">
        <v>51937</v>
      </c>
      <c r="N79" s="63">
        <v>54773</v>
      </c>
      <c r="O79" s="63">
        <v>56004</v>
      </c>
      <c r="P79" s="63">
        <v>52738</v>
      </c>
    </row>
    <row r="80" spans="1:16" ht="16.5" customHeight="1" x14ac:dyDescent="0.25">
      <c r="A80" s="39" t="s">
        <v>195</v>
      </c>
      <c r="B80" s="39" t="s">
        <v>191</v>
      </c>
      <c r="C80" s="62">
        <v>41221</v>
      </c>
      <c r="D80" s="62">
        <v>41737</v>
      </c>
      <c r="E80" s="62">
        <v>42607</v>
      </c>
      <c r="F80" s="62">
        <v>42394</v>
      </c>
      <c r="G80" s="62">
        <v>40128</v>
      </c>
      <c r="H80" s="62">
        <v>39530</v>
      </c>
      <c r="I80" s="62">
        <v>40815</v>
      </c>
      <c r="J80" s="62">
        <v>42843</v>
      </c>
      <c r="K80" s="62">
        <v>43521</v>
      </c>
      <c r="L80" s="62">
        <v>43605</v>
      </c>
      <c r="M80" s="62">
        <v>45459</v>
      </c>
      <c r="N80" s="62">
        <v>47668</v>
      </c>
      <c r="O80" s="61">
        <v>48295</v>
      </c>
      <c r="P80" s="61">
        <v>46373</v>
      </c>
    </row>
    <row r="81" spans="1:16" ht="16.5" customHeight="1" x14ac:dyDescent="0.25">
      <c r="A81" s="39" t="s">
        <v>195</v>
      </c>
      <c r="B81" s="39" t="s">
        <v>192</v>
      </c>
      <c r="C81" s="62">
        <v>55291</v>
      </c>
      <c r="D81" s="62">
        <v>55785</v>
      </c>
      <c r="E81" s="62">
        <v>56700</v>
      </c>
      <c r="F81" s="62">
        <v>55695</v>
      </c>
      <c r="G81" s="62">
        <v>53578</v>
      </c>
      <c r="H81" s="62">
        <v>52729</v>
      </c>
      <c r="I81" s="62">
        <v>54162</v>
      </c>
      <c r="J81" s="62">
        <v>56037</v>
      </c>
      <c r="K81" s="62">
        <v>57215</v>
      </c>
      <c r="L81" s="62">
        <v>57357</v>
      </c>
      <c r="M81" s="62">
        <v>59560</v>
      </c>
      <c r="N81" s="62">
        <v>62111</v>
      </c>
      <c r="O81" s="62">
        <v>62749</v>
      </c>
      <c r="P81" s="62">
        <v>60040</v>
      </c>
    </row>
    <row r="82" spans="1:16" ht="16.5" customHeight="1" x14ac:dyDescent="0.25">
      <c r="A82" s="39" t="s">
        <v>195</v>
      </c>
      <c r="B82" s="39" t="s">
        <v>193</v>
      </c>
      <c r="C82" s="62">
        <v>127</v>
      </c>
      <c r="D82" s="62">
        <v>135</v>
      </c>
      <c r="E82" s="62">
        <v>142</v>
      </c>
      <c r="F82" s="62">
        <v>139</v>
      </c>
      <c r="G82" s="62">
        <v>151</v>
      </c>
      <c r="H82" s="62">
        <v>138</v>
      </c>
      <c r="I82" s="62">
        <v>146</v>
      </c>
      <c r="J82" s="62">
        <v>153</v>
      </c>
      <c r="K82" s="62">
        <v>162</v>
      </c>
      <c r="L82" s="62">
        <v>166</v>
      </c>
      <c r="M82" s="62">
        <v>175</v>
      </c>
      <c r="N82" s="62">
        <v>189</v>
      </c>
      <c r="O82" s="62">
        <v>197</v>
      </c>
      <c r="P82" s="62">
        <v>202</v>
      </c>
    </row>
    <row r="83" spans="1:16" ht="16.5" customHeight="1" x14ac:dyDescent="0.25">
      <c r="A83" s="67" t="s">
        <v>195</v>
      </c>
      <c r="B83" s="67" t="s">
        <v>76</v>
      </c>
      <c r="C83" s="63">
        <v>96639</v>
      </c>
      <c r="D83" s="63">
        <v>97656</v>
      </c>
      <c r="E83" s="63">
        <v>99449</v>
      </c>
      <c r="F83" s="63">
        <v>98228</v>
      </c>
      <c r="G83" s="63">
        <v>93857</v>
      </c>
      <c r="H83" s="63">
        <v>92396</v>
      </c>
      <c r="I83" s="63">
        <v>95123</v>
      </c>
      <c r="J83" s="63">
        <v>99033</v>
      </c>
      <c r="K83" s="63">
        <v>100899</v>
      </c>
      <c r="L83" s="63">
        <v>101128</v>
      </c>
      <c r="M83" s="63">
        <v>105193</v>
      </c>
      <c r="N83" s="63">
        <v>109968</v>
      </c>
      <c r="O83" s="63">
        <v>111242</v>
      </c>
      <c r="P83" s="63">
        <v>106615</v>
      </c>
    </row>
    <row r="84" spans="1:16" ht="16.5" customHeight="1" x14ac:dyDescent="0.25">
      <c r="A84" s="39" t="s">
        <v>196</v>
      </c>
      <c r="B84" s="39" t="s">
        <v>191</v>
      </c>
      <c r="C84" s="61">
        <v>64453</v>
      </c>
      <c r="D84" s="61">
        <v>65392</v>
      </c>
      <c r="E84" s="61">
        <v>67168</v>
      </c>
      <c r="F84" s="61">
        <v>67029</v>
      </c>
      <c r="G84" s="61">
        <v>62655</v>
      </c>
      <c r="H84" s="61">
        <v>62236</v>
      </c>
      <c r="I84" s="61">
        <v>64233</v>
      </c>
      <c r="J84" s="61">
        <v>67510</v>
      </c>
      <c r="K84" s="61">
        <v>67972</v>
      </c>
      <c r="L84" s="61">
        <v>67760</v>
      </c>
      <c r="M84" s="61">
        <v>70807</v>
      </c>
      <c r="N84" s="61">
        <v>73903</v>
      </c>
      <c r="O84" s="61">
        <v>74606</v>
      </c>
      <c r="P84" s="61">
        <v>71838</v>
      </c>
    </row>
    <row r="85" spans="1:16" ht="16.5" customHeight="1" x14ac:dyDescent="0.25">
      <c r="A85" s="39" t="s">
        <v>196</v>
      </c>
      <c r="B85" s="39" t="s">
        <v>192</v>
      </c>
      <c r="C85" s="62">
        <v>89642</v>
      </c>
      <c r="D85" s="62">
        <v>90438</v>
      </c>
      <c r="E85" s="62">
        <v>92491</v>
      </c>
      <c r="F85" s="62">
        <v>91119</v>
      </c>
      <c r="G85" s="62">
        <v>86928</v>
      </c>
      <c r="H85" s="62">
        <v>86003</v>
      </c>
      <c r="I85" s="62">
        <v>88394</v>
      </c>
      <c r="J85" s="62">
        <v>91561</v>
      </c>
      <c r="K85" s="62">
        <v>92987</v>
      </c>
      <c r="L85" s="62">
        <v>93427</v>
      </c>
      <c r="M85" s="62">
        <v>97076</v>
      </c>
      <c r="N85" s="62">
        <v>100837</v>
      </c>
      <c r="O85" s="62">
        <v>101407</v>
      </c>
      <c r="P85" s="62">
        <v>97809</v>
      </c>
    </row>
    <row r="86" spans="1:16" ht="16.5" customHeight="1" x14ac:dyDescent="0.25">
      <c r="A86" s="39" t="s">
        <v>196</v>
      </c>
      <c r="B86" s="39" t="s">
        <v>193</v>
      </c>
      <c r="C86" s="62">
        <v>146</v>
      </c>
      <c r="D86" s="62">
        <v>157</v>
      </c>
      <c r="E86" s="62">
        <v>167</v>
      </c>
      <c r="F86" s="62">
        <v>170</v>
      </c>
      <c r="G86" s="62">
        <v>156</v>
      </c>
      <c r="H86" s="62">
        <v>164</v>
      </c>
      <c r="I86" s="62">
        <v>174</v>
      </c>
      <c r="J86" s="62">
        <v>185</v>
      </c>
      <c r="K86" s="62">
        <v>193</v>
      </c>
      <c r="L86" s="62">
        <v>196</v>
      </c>
      <c r="M86" s="62">
        <v>209</v>
      </c>
      <c r="N86" s="62">
        <v>222</v>
      </c>
      <c r="O86" s="62">
        <v>224</v>
      </c>
      <c r="P86" s="62">
        <v>226</v>
      </c>
    </row>
    <row r="87" spans="1:16" ht="16.5" customHeight="1" x14ac:dyDescent="0.25">
      <c r="A87" s="67" t="s">
        <v>196</v>
      </c>
      <c r="B87" s="67" t="s">
        <v>76</v>
      </c>
      <c r="C87" s="63">
        <v>154240</v>
      </c>
      <c r="D87" s="63">
        <v>155986</v>
      </c>
      <c r="E87" s="63">
        <v>159827</v>
      </c>
      <c r="F87" s="63">
        <v>158317</v>
      </c>
      <c r="G87" s="63">
        <v>149739</v>
      </c>
      <c r="H87" s="63">
        <v>148403</v>
      </c>
      <c r="I87" s="63">
        <v>152801</v>
      </c>
      <c r="J87" s="63">
        <v>159255</v>
      </c>
      <c r="K87" s="63">
        <v>161152</v>
      </c>
      <c r="L87" s="63">
        <v>161383</v>
      </c>
      <c r="M87" s="63">
        <v>168092</v>
      </c>
      <c r="N87" s="63">
        <v>174962</v>
      </c>
      <c r="O87" s="63">
        <v>176237</v>
      </c>
      <c r="P87" s="63">
        <v>169873</v>
      </c>
    </row>
    <row r="88" spans="1:16" ht="16.5" customHeight="1" x14ac:dyDescent="0.25">
      <c r="A88" s="39" t="s">
        <v>197</v>
      </c>
      <c r="B88" s="39" t="s">
        <v>191</v>
      </c>
      <c r="C88" s="61">
        <v>79163</v>
      </c>
      <c r="D88" s="61">
        <v>80686</v>
      </c>
      <c r="E88" s="61">
        <v>83021</v>
      </c>
      <c r="F88" s="61">
        <v>83402</v>
      </c>
      <c r="G88" s="61">
        <v>78376</v>
      </c>
      <c r="H88" s="61">
        <v>78327</v>
      </c>
      <c r="I88" s="61">
        <v>81402</v>
      </c>
      <c r="J88" s="61">
        <v>86265</v>
      </c>
      <c r="K88" s="61">
        <v>87802</v>
      </c>
      <c r="L88" s="61">
        <v>88191</v>
      </c>
      <c r="M88" s="61">
        <v>92456</v>
      </c>
      <c r="N88" s="61">
        <v>97198</v>
      </c>
      <c r="O88" s="61">
        <v>98780</v>
      </c>
      <c r="P88" s="61">
        <v>95412</v>
      </c>
    </row>
    <row r="89" spans="1:16" ht="16.5" customHeight="1" x14ac:dyDescent="0.25">
      <c r="A89" s="39" t="s">
        <v>197</v>
      </c>
      <c r="B89" s="39" t="s">
        <v>192</v>
      </c>
      <c r="C89" s="62">
        <v>111603</v>
      </c>
      <c r="D89" s="62">
        <v>113493</v>
      </c>
      <c r="E89" s="62">
        <v>116418</v>
      </c>
      <c r="F89" s="62">
        <v>115333</v>
      </c>
      <c r="G89" s="62">
        <v>109947</v>
      </c>
      <c r="H89" s="62">
        <v>109744</v>
      </c>
      <c r="I89" s="62">
        <v>113823</v>
      </c>
      <c r="J89" s="62">
        <v>118917</v>
      </c>
      <c r="K89" s="62">
        <v>121663</v>
      </c>
      <c r="L89" s="62">
        <v>123071</v>
      </c>
      <c r="M89" s="62">
        <v>128482</v>
      </c>
      <c r="N89" s="62">
        <v>134706</v>
      </c>
      <c r="O89" s="62">
        <v>136012</v>
      </c>
      <c r="P89" s="62">
        <v>131277</v>
      </c>
    </row>
    <row r="90" spans="1:16" ht="16.5" customHeight="1" x14ac:dyDescent="0.25">
      <c r="A90" s="39" t="s">
        <v>197</v>
      </c>
      <c r="B90" s="39" t="s">
        <v>193</v>
      </c>
      <c r="C90" s="62">
        <v>109</v>
      </c>
      <c r="D90" s="62">
        <v>117</v>
      </c>
      <c r="E90" s="62">
        <v>127</v>
      </c>
      <c r="F90" s="62">
        <v>131</v>
      </c>
      <c r="G90" s="62">
        <v>119</v>
      </c>
      <c r="H90" s="62">
        <v>135</v>
      </c>
      <c r="I90" s="62">
        <v>146</v>
      </c>
      <c r="J90" s="62">
        <v>154</v>
      </c>
      <c r="K90" s="62">
        <v>162</v>
      </c>
      <c r="L90" s="62">
        <v>169</v>
      </c>
      <c r="M90" s="62">
        <v>180</v>
      </c>
      <c r="N90" s="62">
        <v>199</v>
      </c>
      <c r="O90" s="62">
        <v>205</v>
      </c>
      <c r="P90" s="62">
        <v>212</v>
      </c>
    </row>
    <row r="91" spans="1:16" ht="16.5" customHeight="1" x14ac:dyDescent="0.25">
      <c r="A91" s="67" t="s">
        <v>197</v>
      </c>
      <c r="B91" s="67" t="s">
        <v>76</v>
      </c>
      <c r="C91" s="63">
        <v>190876</v>
      </c>
      <c r="D91" s="63">
        <v>194296</v>
      </c>
      <c r="E91" s="63">
        <v>199566</v>
      </c>
      <c r="F91" s="63">
        <v>198865</v>
      </c>
      <c r="G91" s="63">
        <v>188443</v>
      </c>
      <c r="H91" s="63">
        <v>188206</v>
      </c>
      <c r="I91" s="63">
        <v>195371</v>
      </c>
      <c r="J91" s="63">
        <v>205336</v>
      </c>
      <c r="K91" s="63">
        <v>209628</v>
      </c>
      <c r="L91" s="63">
        <v>211431</v>
      </c>
      <c r="M91" s="63">
        <v>221118</v>
      </c>
      <c r="N91" s="63">
        <v>232102</v>
      </c>
      <c r="O91" s="63">
        <v>234997</v>
      </c>
      <c r="P91" s="63">
        <v>226901</v>
      </c>
    </row>
    <row r="92" spans="1:16" ht="16.5" customHeight="1" x14ac:dyDescent="0.25">
      <c r="A92" s="39" t="s">
        <v>198</v>
      </c>
      <c r="B92" s="39" t="s">
        <v>191</v>
      </c>
      <c r="C92" s="61">
        <v>100741</v>
      </c>
      <c r="D92" s="61">
        <v>101589</v>
      </c>
      <c r="E92" s="61">
        <v>103486</v>
      </c>
      <c r="F92" s="61">
        <v>103188</v>
      </c>
      <c r="G92" s="61">
        <v>96784</v>
      </c>
      <c r="H92" s="61">
        <v>95809</v>
      </c>
      <c r="I92" s="61">
        <v>98420</v>
      </c>
      <c r="J92" s="61">
        <v>103375</v>
      </c>
      <c r="K92" s="61">
        <v>103888</v>
      </c>
      <c r="L92" s="61">
        <v>103818</v>
      </c>
      <c r="M92" s="61">
        <v>108068</v>
      </c>
      <c r="N92" s="61">
        <v>112770</v>
      </c>
      <c r="O92" s="61">
        <v>114113</v>
      </c>
      <c r="P92" s="61">
        <v>110608</v>
      </c>
    </row>
    <row r="93" spans="1:16" ht="16.5" customHeight="1" x14ac:dyDescent="0.25">
      <c r="A93" s="39" t="s">
        <v>198</v>
      </c>
      <c r="B93" s="39" t="s">
        <v>192</v>
      </c>
      <c r="C93" s="62">
        <v>143512</v>
      </c>
      <c r="D93" s="62">
        <v>144300</v>
      </c>
      <c r="E93" s="62">
        <v>146535</v>
      </c>
      <c r="F93" s="62">
        <v>143960</v>
      </c>
      <c r="G93" s="62">
        <v>136089</v>
      </c>
      <c r="H93" s="62">
        <v>134524</v>
      </c>
      <c r="I93" s="62">
        <v>138062</v>
      </c>
      <c r="J93" s="62">
        <v>143195</v>
      </c>
      <c r="K93" s="62">
        <v>144903</v>
      </c>
      <c r="L93" s="62">
        <v>144915</v>
      </c>
      <c r="M93" s="62">
        <v>150233</v>
      </c>
      <c r="N93" s="62">
        <v>156267</v>
      </c>
      <c r="O93" s="62">
        <v>157186</v>
      </c>
      <c r="P93" s="62">
        <v>150768</v>
      </c>
    </row>
    <row r="94" spans="1:16" ht="16.5" customHeight="1" x14ac:dyDescent="0.25">
      <c r="A94" s="39" t="s">
        <v>198</v>
      </c>
      <c r="B94" s="39" t="s">
        <v>193</v>
      </c>
      <c r="C94" s="62">
        <v>86</v>
      </c>
      <c r="D94" s="62">
        <v>91</v>
      </c>
      <c r="E94" s="62">
        <v>102</v>
      </c>
      <c r="F94" s="62">
        <v>101</v>
      </c>
      <c r="G94" s="62">
        <v>93</v>
      </c>
      <c r="H94" s="62">
        <v>100</v>
      </c>
      <c r="I94" s="62">
        <v>107</v>
      </c>
      <c r="J94" s="62">
        <v>115</v>
      </c>
      <c r="K94" s="62">
        <v>121</v>
      </c>
      <c r="L94" s="62">
        <v>126</v>
      </c>
      <c r="M94" s="62">
        <v>138</v>
      </c>
      <c r="N94" s="62">
        <v>146</v>
      </c>
      <c r="O94" s="62">
        <v>153</v>
      </c>
      <c r="P94" s="62">
        <v>158</v>
      </c>
    </row>
    <row r="95" spans="1:16" ht="16.5" customHeight="1" x14ac:dyDescent="0.25">
      <c r="A95" s="67" t="s">
        <v>198</v>
      </c>
      <c r="B95" s="67" t="s">
        <v>76</v>
      </c>
      <c r="C95" s="63">
        <v>244340</v>
      </c>
      <c r="D95" s="63">
        <v>245979</v>
      </c>
      <c r="E95" s="63">
        <v>250123</v>
      </c>
      <c r="F95" s="63">
        <v>247249</v>
      </c>
      <c r="G95" s="63">
        <v>232966</v>
      </c>
      <c r="H95" s="63">
        <v>230434</v>
      </c>
      <c r="I95" s="63">
        <v>236590</v>
      </c>
      <c r="J95" s="63">
        <v>246685</v>
      </c>
      <c r="K95" s="63">
        <v>248912</v>
      </c>
      <c r="L95" s="63">
        <v>248859</v>
      </c>
      <c r="M95" s="63">
        <v>258439</v>
      </c>
      <c r="N95" s="63">
        <v>269182</v>
      </c>
      <c r="O95" s="63">
        <v>271451</v>
      </c>
      <c r="P95" s="63">
        <v>261535</v>
      </c>
    </row>
    <row r="96" spans="1:16" ht="16.5" customHeight="1" x14ac:dyDescent="0.25">
      <c r="A96" s="39" t="s">
        <v>199</v>
      </c>
      <c r="B96" s="39" t="s">
        <v>191</v>
      </c>
      <c r="C96" s="61">
        <v>119864</v>
      </c>
      <c r="D96" s="61">
        <v>122757</v>
      </c>
      <c r="E96" s="61">
        <v>125763</v>
      </c>
      <c r="F96" s="61">
        <v>127243</v>
      </c>
      <c r="G96" s="61">
        <v>121144</v>
      </c>
      <c r="H96" s="61">
        <v>121104</v>
      </c>
      <c r="I96" s="61">
        <v>125139</v>
      </c>
      <c r="J96" s="61">
        <v>132076</v>
      </c>
      <c r="K96" s="61">
        <v>132625</v>
      </c>
      <c r="L96" s="61">
        <v>132960</v>
      </c>
      <c r="M96" s="61">
        <v>138074</v>
      </c>
      <c r="N96" s="61">
        <v>143821</v>
      </c>
      <c r="O96" s="61">
        <v>145786</v>
      </c>
      <c r="P96" s="61">
        <v>141742</v>
      </c>
    </row>
    <row r="97" spans="1:16" ht="16.5" customHeight="1" x14ac:dyDescent="0.25">
      <c r="A97" s="39" t="s">
        <v>199</v>
      </c>
      <c r="B97" s="39" t="s">
        <v>192</v>
      </c>
      <c r="C97" s="62">
        <v>172613</v>
      </c>
      <c r="D97" s="62">
        <v>175481</v>
      </c>
      <c r="E97" s="62">
        <v>179233</v>
      </c>
      <c r="F97" s="62">
        <v>178202</v>
      </c>
      <c r="G97" s="62">
        <v>171341</v>
      </c>
      <c r="H97" s="62">
        <v>171130</v>
      </c>
      <c r="I97" s="62">
        <v>176684</v>
      </c>
      <c r="J97" s="62">
        <v>183978</v>
      </c>
      <c r="K97" s="62">
        <v>185573</v>
      </c>
      <c r="L97" s="62">
        <v>185994</v>
      </c>
      <c r="M97" s="62">
        <v>192224</v>
      </c>
      <c r="N97" s="62">
        <v>199921</v>
      </c>
      <c r="O97" s="62">
        <v>201112</v>
      </c>
      <c r="P97" s="62">
        <v>193321</v>
      </c>
    </row>
    <row r="98" spans="1:16" ht="16.5" customHeight="1" x14ac:dyDescent="0.25">
      <c r="A98" s="39" t="s">
        <v>199</v>
      </c>
      <c r="B98" s="39" t="s">
        <v>193</v>
      </c>
      <c r="C98" s="62">
        <v>70</v>
      </c>
      <c r="D98" s="62">
        <v>74</v>
      </c>
      <c r="E98" s="62">
        <v>81</v>
      </c>
      <c r="F98" s="62">
        <v>83</v>
      </c>
      <c r="G98" s="62">
        <v>75</v>
      </c>
      <c r="H98" s="62">
        <v>81</v>
      </c>
      <c r="I98" s="62">
        <v>84</v>
      </c>
      <c r="J98" s="62">
        <v>89</v>
      </c>
      <c r="K98" s="62">
        <v>96</v>
      </c>
      <c r="L98" s="62">
        <v>105</v>
      </c>
      <c r="M98" s="62">
        <v>116</v>
      </c>
      <c r="N98" s="62">
        <v>128</v>
      </c>
      <c r="O98" s="62">
        <v>131</v>
      </c>
      <c r="P98" s="62">
        <v>144</v>
      </c>
    </row>
    <row r="99" spans="1:16" ht="16.5" customHeight="1" x14ac:dyDescent="0.25">
      <c r="A99" s="67" t="s">
        <v>199</v>
      </c>
      <c r="B99" s="67" t="s">
        <v>76</v>
      </c>
      <c r="C99" s="63">
        <v>292547</v>
      </c>
      <c r="D99" s="63">
        <v>298312</v>
      </c>
      <c r="E99" s="63">
        <v>305077</v>
      </c>
      <c r="F99" s="63">
        <v>305528</v>
      </c>
      <c r="G99" s="63">
        <v>292561</v>
      </c>
      <c r="H99" s="63">
        <v>292316</v>
      </c>
      <c r="I99" s="63">
        <v>301906</v>
      </c>
      <c r="J99" s="63">
        <v>316143</v>
      </c>
      <c r="K99" s="63">
        <v>318294</v>
      </c>
      <c r="L99" s="63">
        <v>319060</v>
      </c>
      <c r="M99" s="63">
        <v>330414</v>
      </c>
      <c r="N99" s="63">
        <v>343870</v>
      </c>
      <c r="O99" s="63">
        <v>347028</v>
      </c>
      <c r="P99" s="63">
        <v>335207</v>
      </c>
    </row>
    <row r="100" spans="1:16" ht="16.5" customHeight="1" x14ac:dyDescent="0.25">
      <c r="A100" s="39" t="s">
        <v>200</v>
      </c>
      <c r="B100" s="39" t="s">
        <v>191</v>
      </c>
      <c r="C100" s="61">
        <v>136705</v>
      </c>
      <c r="D100" s="61">
        <v>138634</v>
      </c>
      <c r="E100" s="61">
        <v>140926</v>
      </c>
      <c r="F100" s="61">
        <v>141888</v>
      </c>
      <c r="G100" s="61">
        <v>134481</v>
      </c>
      <c r="H100" s="61">
        <v>133715</v>
      </c>
      <c r="I100" s="61">
        <v>136723</v>
      </c>
      <c r="J100" s="61">
        <v>143311</v>
      </c>
      <c r="K100" s="61">
        <v>142932</v>
      </c>
      <c r="L100" s="61">
        <v>143354</v>
      </c>
      <c r="M100" s="61">
        <v>148650</v>
      </c>
      <c r="N100" s="61">
        <v>154615</v>
      </c>
      <c r="O100" s="61">
        <v>157288</v>
      </c>
      <c r="P100" s="61">
        <v>154796</v>
      </c>
    </row>
    <row r="101" spans="1:16" ht="16.5" customHeight="1" x14ac:dyDescent="0.25">
      <c r="A101" s="39" t="s">
        <v>200</v>
      </c>
      <c r="B101" s="39" t="s">
        <v>192</v>
      </c>
      <c r="C101" s="62">
        <v>197591</v>
      </c>
      <c r="D101" s="62">
        <v>199433</v>
      </c>
      <c r="E101" s="62">
        <v>201930</v>
      </c>
      <c r="F101" s="62">
        <v>199724</v>
      </c>
      <c r="G101" s="62">
        <v>190368</v>
      </c>
      <c r="H101" s="62">
        <v>188474</v>
      </c>
      <c r="I101" s="62">
        <v>192973</v>
      </c>
      <c r="J101" s="62">
        <v>200082</v>
      </c>
      <c r="K101" s="62">
        <v>200274</v>
      </c>
      <c r="L101" s="62">
        <v>200273</v>
      </c>
      <c r="M101" s="62">
        <v>207005</v>
      </c>
      <c r="N101" s="62">
        <v>215024</v>
      </c>
      <c r="O101" s="62">
        <v>217118</v>
      </c>
      <c r="P101" s="62">
        <v>210471</v>
      </c>
    </row>
    <row r="102" spans="1:16" ht="16.5" customHeight="1" x14ac:dyDescent="0.25">
      <c r="A102" s="39" t="s">
        <v>200</v>
      </c>
      <c r="B102" s="39" t="s">
        <v>193</v>
      </c>
      <c r="C102" s="62">
        <v>78</v>
      </c>
      <c r="D102" s="62">
        <v>77</v>
      </c>
      <c r="E102" s="62">
        <v>88</v>
      </c>
      <c r="F102" s="62">
        <v>89</v>
      </c>
      <c r="G102" s="62">
        <v>90</v>
      </c>
      <c r="H102" s="62">
        <v>80</v>
      </c>
      <c r="I102" s="62">
        <v>86</v>
      </c>
      <c r="J102" s="62">
        <v>88</v>
      </c>
      <c r="K102" s="62">
        <v>92</v>
      </c>
      <c r="L102" s="62">
        <v>91</v>
      </c>
      <c r="M102" s="62">
        <v>95</v>
      </c>
      <c r="N102" s="62">
        <v>101</v>
      </c>
      <c r="O102" s="62">
        <v>105</v>
      </c>
      <c r="P102" s="62">
        <v>112</v>
      </c>
    </row>
    <row r="103" spans="1:16" ht="16.5" customHeight="1" x14ac:dyDescent="0.25">
      <c r="A103" s="67" t="s">
        <v>200</v>
      </c>
      <c r="B103" s="67" t="s">
        <v>76</v>
      </c>
      <c r="C103" s="63">
        <v>334374</v>
      </c>
      <c r="D103" s="63">
        <v>338144</v>
      </c>
      <c r="E103" s="63">
        <v>342944</v>
      </c>
      <c r="F103" s="63">
        <v>341700</v>
      </c>
      <c r="G103" s="63">
        <v>324938</v>
      </c>
      <c r="H103" s="63">
        <v>322269</v>
      </c>
      <c r="I103" s="63">
        <v>329782</v>
      </c>
      <c r="J103" s="63">
        <v>343481</v>
      </c>
      <c r="K103" s="63">
        <v>343297</v>
      </c>
      <c r="L103" s="63">
        <v>343719</v>
      </c>
      <c r="M103" s="63">
        <v>355750</v>
      </c>
      <c r="N103" s="63">
        <v>369740</v>
      </c>
      <c r="O103" s="63">
        <v>374510</v>
      </c>
      <c r="P103" s="63">
        <v>365380</v>
      </c>
    </row>
    <row r="104" spans="1:16" ht="16.5" customHeight="1" x14ac:dyDescent="0.25">
      <c r="A104" s="39" t="s">
        <v>201</v>
      </c>
      <c r="B104" s="39" t="s">
        <v>191</v>
      </c>
      <c r="C104" s="61">
        <v>147532</v>
      </c>
      <c r="D104" s="61">
        <v>150810</v>
      </c>
      <c r="E104" s="61">
        <v>153759</v>
      </c>
      <c r="F104" s="61">
        <v>154721</v>
      </c>
      <c r="G104" s="61">
        <v>147839</v>
      </c>
      <c r="H104" s="61">
        <v>147873</v>
      </c>
      <c r="I104" s="61">
        <v>151352</v>
      </c>
      <c r="J104" s="61">
        <v>159085</v>
      </c>
      <c r="K104" s="61">
        <v>158064</v>
      </c>
      <c r="L104" s="61">
        <v>159353</v>
      </c>
      <c r="M104" s="61">
        <v>164408</v>
      </c>
      <c r="N104" s="61">
        <v>170012</v>
      </c>
      <c r="O104" s="61">
        <v>171674</v>
      </c>
      <c r="P104" s="61">
        <v>170171</v>
      </c>
    </row>
    <row r="105" spans="1:16" ht="16.5" customHeight="1" x14ac:dyDescent="0.25">
      <c r="A105" s="39" t="s">
        <v>201</v>
      </c>
      <c r="B105" s="39" t="s">
        <v>192</v>
      </c>
      <c r="C105" s="62">
        <v>203766</v>
      </c>
      <c r="D105" s="62">
        <v>207004</v>
      </c>
      <c r="E105" s="62">
        <v>210638</v>
      </c>
      <c r="F105" s="62">
        <v>210380</v>
      </c>
      <c r="G105" s="62">
        <v>201880</v>
      </c>
      <c r="H105" s="62">
        <v>200668</v>
      </c>
      <c r="I105" s="62">
        <v>206171</v>
      </c>
      <c r="J105" s="62">
        <v>214550</v>
      </c>
      <c r="K105" s="62">
        <v>214072</v>
      </c>
      <c r="L105" s="62">
        <v>214177</v>
      </c>
      <c r="M105" s="62">
        <v>221108</v>
      </c>
      <c r="N105" s="62">
        <v>229255</v>
      </c>
      <c r="O105" s="62">
        <v>230549</v>
      </c>
      <c r="P105" s="62">
        <v>224137</v>
      </c>
    </row>
    <row r="106" spans="1:16" ht="16.5" customHeight="1" x14ac:dyDescent="0.25">
      <c r="A106" s="39" t="s">
        <v>201</v>
      </c>
      <c r="B106" s="39" t="s">
        <v>193</v>
      </c>
      <c r="C106" s="62">
        <v>61</v>
      </c>
      <c r="D106" s="62">
        <v>62</v>
      </c>
      <c r="E106" s="62">
        <v>73</v>
      </c>
      <c r="F106" s="62">
        <v>70</v>
      </c>
      <c r="G106" s="62">
        <v>60</v>
      </c>
      <c r="H106" s="62">
        <v>63</v>
      </c>
      <c r="I106" s="62">
        <v>63</v>
      </c>
      <c r="J106" s="62">
        <v>69</v>
      </c>
      <c r="K106" s="62">
        <v>72</v>
      </c>
      <c r="L106" s="62">
        <v>75</v>
      </c>
      <c r="M106" s="62">
        <v>90</v>
      </c>
      <c r="N106" s="62">
        <v>94</v>
      </c>
      <c r="O106" s="62">
        <v>95</v>
      </c>
      <c r="P106" s="62">
        <v>96</v>
      </c>
    </row>
    <row r="107" spans="1:16" ht="16.5" customHeight="1" x14ac:dyDescent="0.25">
      <c r="A107" s="67" t="s">
        <v>201</v>
      </c>
      <c r="B107" s="67" t="s">
        <v>76</v>
      </c>
      <c r="C107" s="63">
        <v>351359</v>
      </c>
      <c r="D107" s="63">
        <v>357877</v>
      </c>
      <c r="E107" s="63">
        <v>364470</v>
      </c>
      <c r="F107" s="63">
        <v>365172</v>
      </c>
      <c r="G107" s="63">
        <v>349780</v>
      </c>
      <c r="H107" s="63">
        <v>348604</v>
      </c>
      <c r="I107" s="63">
        <v>357586</v>
      </c>
      <c r="J107" s="63">
        <v>373704</v>
      </c>
      <c r="K107" s="63">
        <v>372208</v>
      </c>
      <c r="L107" s="63">
        <v>373605</v>
      </c>
      <c r="M107" s="63">
        <v>385606</v>
      </c>
      <c r="N107" s="63">
        <v>399361</v>
      </c>
      <c r="O107" s="63">
        <v>402318</v>
      </c>
      <c r="P107" s="63">
        <v>394405</v>
      </c>
    </row>
    <row r="108" spans="1:16" ht="16.5" customHeight="1" x14ac:dyDescent="0.25">
      <c r="A108" s="39" t="s">
        <v>202</v>
      </c>
      <c r="B108" s="39" t="s">
        <v>191</v>
      </c>
      <c r="C108" s="61">
        <v>124784</v>
      </c>
      <c r="D108" s="61">
        <v>127774</v>
      </c>
      <c r="E108" s="61">
        <v>130699</v>
      </c>
      <c r="F108" s="61">
        <v>132756</v>
      </c>
      <c r="G108" s="61">
        <v>126531</v>
      </c>
      <c r="H108" s="61">
        <v>126985</v>
      </c>
      <c r="I108" s="61">
        <v>131318</v>
      </c>
      <c r="J108" s="61">
        <v>138078</v>
      </c>
      <c r="K108" s="61">
        <v>137549</v>
      </c>
      <c r="L108" s="61">
        <v>139234</v>
      </c>
      <c r="M108" s="61">
        <v>144307</v>
      </c>
      <c r="N108" s="61">
        <v>150032</v>
      </c>
      <c r="O108" s="61">
        <v>151555</v>
      </c>
      <c r="P108" s="61">
        <v>152549</v>
      </c>
    </row>
    <row r="109" spans="1:16" ht="16.5" customHeight="1" x14ac:dyDescent="0.25">
      <c r="A109" s="39" t="s">
        <v>202</v>
      </c>
      <c r="B109" s="39" t="s">
        <v>192</v>
      </c>
      <c r="C109" s="62">
        <v>158648</v>
      </c>
      <c r="D109" s="62">
        <v>161433</v>
      </c>
      <c r="E109" s="62">
        <v>164721</v>
      </c>
      <c r="F109" s="62">
        <v>166843</v>
      </c>
      <c r="G109" s="62">
        <v>159109</v>
      </c>
      <c r="H109" s="62">
        <v>159065</v>
      </c>
      <c r="I109" s="62">
        <v>164402</v>
      </c>
      <c r="J109" s="62">
        <v>171697</v>
      </c>
      <c r="K109" s="62">
        <v>170673</v>
      </c>
      <c r="L109" s="62">
        <v>171557</v>
      </c>
      <c r="M109" s="62">
        <v>177487</v>
      </c>
      <c r="N109" s="62">
        <v>184584</v>
      </c>
      <c r="O109" s="62">
        <v>185610</v>
      </c>
      <c r="P109" s="62">
        <v>183836</v>
      </c>
    </row>
    <row r="110" spans="1:16" ht="16.5" customHeight="1" x14ac:dyDescent="0.25">
      <c r="A110" s="39" t="s">
        <v>202</v>
      </c>
      <c r="B110" s="39" t="s">
        <v>193</v>
      </c>
      <c r="C110" s="62">
        <v>37</v>
      </c>
      <c r="D110" s="62">
        <v>40</v>
      </c>
      <c r="E110" s="62">
        <v>40</v>
      </c>
      <c r="F110" s="62">
        <v>38</v>
      </c>
      <c r="G110" s="62">
        <v>37</v>
      </c>
      <c r="H110" s="62">
        <v>33</v>
      </c>
      <c r="I110" s="62">
        <v>40</v>
      </c>
      <c r="J110" s="62">
        <v>41</v>
      </c>
      <c r="K110" s="62">
        <v>42</v>
      </c>
      <c r="L110" s="62">
        <v>42</v>
      </c>
      <c r="M110" s="62">
        <v>52</v>
      </c>
      <c r="N110" s="62">
        <v>52</v>
      </c>
      <c r="O110" s="62">
        <v>57</v>
      </c>
      <c r="P110" s="62">
        <v>61</v>
      </c>
    </row>
    <row r="111" spans="1:16" ht="16.5" customHeight="1" x14ac:dyDescent="0.25">
      <c r="A111" s="67" t="s">
        <v>202</v>
      </c>
      <c r="B111" s="67" t="s">
        <v>76</v>
      </c>
      <c r="C111" s="63">
        <v>283469</v>
      </c>
      <c r="D111" s="63">
        <v>289247</v>
      </c>
      <c r="E111" s="63">
        <v>295459</v>
      </c>
      <c r="F111" s="63">
        <v>299637</v>
      </c>
      <c r="G111" s="63">
        <v>285676</v>
      </c>
      <c r="H111" s="63">
        <v>286084</v>
      </c>
      <c r="I111" s="63">
        <v>295761</v>
      </c>
      <c r="J111" s="63">
        <v>309816</v>
      </c>
      <c r="K111" s="63">
        <v>308264</v>
      </c>
      <c r="L111" s="63">
        <v>310833</v>
      </c>
      <c r="M111" s="63">
        <v>321846</v>
      </c>
      <c r="N111" s="63">
        <v>334668</v>
      </c>
      <c r="O111" s="63">
        <v>337222</v>
      </c>
      <c r="P111" s="63">
        <v>336446</v>
      </c>
    </row>
    <row r="112" spans="1:16" ht="16.5" customHeight="1" x14ac:dyDescent="0.25">
      <c r="A112" s="39" t="s">
        <v>203</v>
      </c>
      <c r="B112" s="39" t="s">
        <v>191</v>
      </c>
      <c r="C112" s="61">
        <v>79688</v>
      </c>
      <c r="D112" s="61">
        <v>81414</v>
      </c>
      <c r="E112" s="61">
        <v>83068</v>
      </c>
      <c r="F112" s="61">
        <v>83673</v>
      </c>
      <c r="G112" s="61">
        <v>80003</v>
      </c>
      <c r="H112" s="61">
        <v>81440</v>
      </c>
      <c r="I112" s="61">
        <v>85536</v>
      </c>
      <c r="J112" s="61">
        <v>90782</v>
      </c>
      <c r="K112" s="61">
        <v>91707</v>
      </c>
      <c r="L112" s="61">
        <v>93766</v>
      </c>
      <c r="M112" s="61">
        <v>98166</v>
      </c>
      <c r="N112" s="61">
        <v>102851</v>
      </c>
      <c r="O112" s="61">
        <v>104356</v>
      </c>
      <c r="P112" s="61">
        <v>106871</v>
      </c>
    </row>
    <row r="113" spans="1:16" ht="16.5" customHeight="1" x14ac:dyDescent="0.25">
      <c r="A113" s="39" t="s">
        <v>203</v>
      </c>
      <c r="B113" s="39" t="s">
        <v>192</v>
      </c>
      <c r="C113" s="62">
        <v>108557</v>
      </c>
      <c r="D113" s="62">
        <v>110169</v>
      </c>
      <c r="E113" s="62">
        <v>111577</v>
      </c>
      <c r="F113" s="62">
        <v>113046</v>
      </c>
      <c r="G113" s="62">
        <v>107738</v>
      </c>
      <c r="H113" s="62">
        <v>108467</v>
      </c>
      <c r="I113" s="62">
        <v>112904</v>
      </c>
      <c r="J113" s="62">
        <v>118300</v>
      </c>
      <c r="K113" s="62">
        <v>117836</v>
      </c>
      <c r="L113" s="62">
        <v>119681</v>
      </c>
      <c r="M113" s="62">
        <v>123913</v>
      </c>
      <c r="N113" s="62">
        <v>129032</v>
      </c>
      <c r="O113" s="62">
        <v>130249</v>
      </c>
      <c r="P113" s="62">
        <v>130900</v>
      </c>
    </row>
    <row r="114" spans="1:16" ht="16.5" customHeight="1" x14ac:dyDescent="0.25">
      <c r="A114" s="39" t="s">
        <v>203</v>
      </c>
      <c r="B114" s="39" t="s">
        <v>193</v>
      </c>
      <c r="C114" s="62">
        <v>98</v>
      </c>
      <c r="D114" s="62">
        <v>99</v>
      </c>
      <c r="E114" s="62">
        <v>17</v>
      </c>
      <c r="F114" s="62">
        <v>17</v>
      </c>
      <c r="G114" s="62">
        <v>17</v>
      </c>
      <c r="H114" s="62">
        <v>15</v>
      </c>
      <c r="I114" s="62">
        <v>15</v>
      </c>
      <c r="J114" s="62">
        <v>19</v>
      </c>
      <c r="K114" s="62">
        <v>22</v>
      </c>
      <c r="L114" s="62">
        <v>25</v>
      </c>
      <c r="M114" s="62">
        <v>28</v>
      </c>
      <c r="N114" s="62">
        <v>32</v>
      </c>
      <c r="O114" s="62">
        <v>33</v>
      </c>
      <c r="P114" s="62">
        <v>35</v>
      </c>
    </row>
    <row r="115" spans="1:16" ht="16.5" customHeight="1" x14ac:dyDescent="0.25">
      <c r="A115" s="67" t="s">
        <v>203</v>
      </c>
      <c r="B115" s="67" t="s">
        <v>76</v>
      </c>
      <c r="C115" s="63">
        <v>188342</v>
      </c>
      <c r="D115" s="63">
        <v>191683</v>
      </c>
      <c r="E115" s="63">
        <v>194663</v>
      </c>
      <c r="F115" s="63">
        <v>196736</v>
      </c>
      <c r="G115" s="63">
        <v>187757</v>
      </c>
      <c r="H115" s="63">
        <v>189922</v>
      </c>
      <c r="I115" s="63">
        <v>198455</v>
      </c>
      <c r="J115" s="63">
        <v>209101</v>
      </c>
      <c r="K115" s="63">
        <v>209565</v>
      </c>
      <c r="L115" s="63">
        <v>213472</v>
      </c>
      <c r="M115" s="63">
        <v>222107</v>
      </c>
      <c r="N115" s="63">
        <v>231916</v>
      </c>
      <c r="O115" s="63">
        <v>234637</v>
      </c>
      <c r="P115" s="63">
        <v>237807</v>
      </c>
    </row>
    <row r="116" spans="1:16" ht="16.5" customHeight="1" x14ac:dyDescent="0.25">
      <c r="A116" s="39" t="s">
        <v>204</v>
      </c>
      <c r="B116" s="39" t="s">
        <v>191</v>
      </c>
      <c r="C116" s="61">
        <v>55956</v>
      </c>
      <c r="D116" s="61">
        <v>58097</v>
      </c>
      <c r="E116" s="61">
        <v>60894</v>
      </c>
      <c r="F116" s="61">
        <v>62572</v>
      </c>
      <c r="G116" s="61">
        <v>60811</v>
      </c>
      <c r="H116" s="61">
        <v>62282</v>
      </c>
      <c r="I116" s="61">
        <v>66671</v>
      </c>
      <c r="J116" s="61">
        <v>71054</v>
      </c>
      <c r="K116" s="61">
        <v>72736</v>
      </c>
      <c r="L116" s="61">
        <v>75090</v>
      </c>
      <c r="M116" s="61">
        <v>79607</v>
      </c>
      <c r="N116" s="61">
        <v>84887</v>
      </c>
      <c r="O116" s="61">
        <v>86566</v>
      </c>
      <c r="P116" s="61">
        <v>90446</v>
      </c>
    </row>
    <row r="117" spans="1:16" ht="16.5" customHeight="1" x14ac:dyDescent="0.25">
      <c r="A117" s="39" t="s">
        <v>204</v>
      </c>
      <c r="B117" s="39" t="s">
        <v>192</v>
      </c>
      <c r="C117" s="62">
        <v>78396</v>
      </c>
      <c r="D117" s="62">
        <v>80831</v>
      </c>
      <c r="E117" s="62">
        <v>84047</v>
      </c>
      <c r="F117" s="62">
        <v>88157</v>
      </c>
      <c r="G117" s="62">
        <v>85742</v>
      </c>
      <c r="H117" s="62">
        <v>87399</v>
      </c>
      <c r="I117" s="62">
        <v>92405</v>
      </c>
      <c r="J117" s="62">
        <v>97636</v>
      </c>
      <c r="K117" s="62">
        <v>98685</v>
      </c>
      <c r="L117" s="62">
        <v>101963</v>
      </c>
      <c r="M117" s="62">
        <v>106856</v>
      </c>
      <c r="N117" s="62">
        <v>113068</v>
      </c>
      <c r="O117" s="62">
        <v>114484</v>
      </c>
      <c r="P117" s="62">
        <v>118153</v>
      </c>
    </row>
    <row r="118" spans="1:16" ht="16.5" customHeight="1" x14ac:dyDescent="0.25">
      <c r="A118" s="39" t="s">
        <v>204</v>
      </c>
      <c r="B118" s="39" t="s">
        <v>193</v>
      </c>
      <c r="C118" s="62">
        <v>11</v>
      </c>
      <c r="D118" s="62">
        <v>12</v>
      </c>
      <c r="E118" s="62">
        <v>13</v>
      </c>
      <c r="F118" s="62">
        <v>13</v>
      </c>
      <c r="G118" s="62">
        <v>12</v>
      </c>
      <c r="H118" s="62">
        <v>10</v>
      </c>
      <c r="I118" s="62">
        <v>12</v>
      </c>
      <c r="J118" s="62">
        <v>13</v>
      </c>
      <c r="K118" s="62">
        <v>13</v>
      </c>
      <c r="L118" s="62">
        <v>13</v>
      </c>
      <c r="M118" s="62">
        <v>16</v>
      </c>
      <c r="N118" s="62">
        <v>20</v>
      </c>
      <c r="O118" s="62">
        <v>21</v>
      </c>
      <c r="P118" s="62">
        <v>24</v>
      </c>
    </row>
    <row r="119" spans="1:16" ht="16.5" customHeight="1" x14ac:dyDescent="0.25">
      <c r="A119" s="67" t="s">
        <v>204</v>
      </c>
      <c r="B119" s="67" t="s">
        <v>76</v>
      </c>
      <c r="C119" s="63">
        <v>134363</v>
      </c>
      <c r="D119" s="63">
        <v>138940</v>
      </c>
      <c r="E119" s="63">
        <v>144954</v>
      </c>
      <c r="F119" s="63">
        <v>150742</v>
      </c>
      <c r="G119" s="63">
        <v>146565</v>
      </c>
      <c r="H119" s="63">
        <v>149691</v>
      </c>
      <c r="I119" s="63">
        <v>159088</v>
      </c>
      <c r="J119" s="63">
        <v>168702</v>
      </c>
      <c r="K119" s="63">
        <v>171433</v>
      </c>
      <c r="L119" s="63">
        <v>177066</v>
      </c>
      <c r="M119" s="63">
        <v>186479</v>
      </c>
      <c r="N119" s="63">
        <v>197976</v>
      </c>
      <c r="O119" s="63">
        <v>201071</v>
      </c>
      <c r="P119" s="63">
        <v>208623</v>
      </c>
    </row>
    <row r="120" spans="1:16" ht="16.5" customHeight="1" x14ac:dyDescent="0.25">
      <c r="A120" s="39" t="s">
        <v>205</v>
      </c>
      <c r="B120" s="39" t="s">
        <v>191</v>
      </c>
      <c r="C120" s="61">
        <v>7183</v>
      </c>
      <c r="D120" s="61">
        <v>7414</v>
      </c>
      <c r="E120" s="61">
        <v>7762</v>
      </c>
      <c r="F120" s="61">
        <v>7888</v>
      </c>
      <c r="G120" s="61">
        <v>7590</v>
      </c>
      <c r="H120" s="61">
        <v>7967</v>
      </c>
      <c r="I120" s="61">
        <v>8571</v>
      </c>
      <c r="J120" s="61">
        <v>9269</v>
      </c>
      <c r="K120" s="61">
        <v>9222</v>
      </c>
      <c r="L120" s="61">
        <v>9494</v>
      </c>
      <c r="M120" s="61">
        <v>10076</v>
      </c>
      <c r="N120" s="61">
        <v>10800</v>
      </c>
      <c r="O120" s="61">
        <v>11036</v>
      </c>
      <c r="P120" s="61">
        <v>11672</v>
      </c>
    </row>
    <row r="121" spans="1:16" ht="16.5" customHeight="1" x14ac:dyDescent="0.25">
      <c r="A121" s="39" t="s">
        <v>205</v>
      </c>
      <c r="B121" s="39" t="s">
        <v>192</v>
      </c>
      <c r="C121" s="62">
        <v>8701</v>
      </c>
      <c r="D121" s="62">
        <v>8905</v>
      </c>
      <c r="E121" s="62">
        <v>9331</v>
      </c>
      <c r="F121" s="62">
        <v>9964</v>
      </c>
      <c r="G121" s="62">
        <v>9590</v>
      </c>
      <c r="H121" s="62">
        <v>9937</v>
      </c>
      <c r="I121" s="62">
        <v>10712</v>
      </c>
      <c r="J121" s="62">
        <v>11358</v>
      </c>
      <c r="K121" s="62">
        <v>11313</v>
      </c>
      <c r="L121" s="62">
        <v>11635</v>
      </c>
      <c r="M121" s="62">
        <v>12280</v>
      </c>
      <c r="N121" s="62">
        <v>13239</v>
      </c>
      <c r="O121" s="62">
        <v>13571</v>
      </c>
      <c r="P121" s="62">
        <v>14186</v>
      </c>
    </row>
    <row r="122" spans="1:16" ht="16.5" customHeight="1" x14ac:dyDescent="0.25">
      <c r="A122" s="39" t="s">
        <v>205</v>
      </c>
      <c r="B122" s="39" t="s">
        <v>193</v>
      </c>
      <c r="C122" s="62">
        <v>2</v>
      </c>
      <c r="D122" s="62">
        <v>1</v>
      </c>
      <c r="E122" s="62">
        <v>1</v>
      </c>
      <c r="F122" s="62">
        <v>1</v>
      </c>
      <c r="G122" s="62">
        <v>1</v>
      </c>
      <c r="H122" s="62">
        <v>1</v>
      </c>
      <c r="I122" s="62">
        <v>1</v>
      </c>
      <c r="J122" s="62">
        <v>1</v>
      </c>
      <c r="K122" s="62">
        <v>1</v>
      </c>
      <c r="L122" s="62">
        <v>2</v>
      </c>
      <c r="M122" s="62">
        <v>3</v>
      </c>
      <c r="N122" s="62">
        <v>3</v>
      </c>
      <c r="O122" s="62">
        <v>5</v>
      </c>
      <c r="P122" s="62">
        <v>5</v>
      </c>
    </row>
    <row r="123" spans="1:16" ht="16.5" customHeight="1" x14ac:dyDescent="0.25">
      <c r="A123" s="67" t="s">
        <v>205</v>
      </c>
      <c r="B123" s="67" t="s">
        <v>76</v>
      </c>
      <c r="C123" s="63">
        <v>15886</v>
      </c>
      <c r="D123" s="63">
        <v>16320</v>
      </c>
      <c r="E123" s="63">
        <v>17095</v>
      </c>
      <c r="F123" s="63">
        <v>17853</v>
      </c>
      <c r="G123" s="63">
        <v>17181</v>
      </c>
      <c r="H123" s="63">
        <v>17905</v>
      </c>
      <c r="I123" s="63">
        <v>19284</v>
      </c>
      <c r="J123" s="63">
        <v>20628</v>
      </c>
      <c r="K123" s="63">
        <v>20536</v>
      </c>
      <c r="L123" s="63">
        <v>21131</v>
      </c>
      <c r="M123" s="63">
        <v>22359</v>
      </c>
      <c r="N123" s="63">
        <v>24042</v>
      </c>
      <c r="O123" s="63">
        <v>24612</v>
      </c>
      <c r="P123" s="63">
        <v>25863</v>
      </c>
    </row>
    <row r="124" spans="1:16" ht="16.5" customHeight="1" x14ac:dyDescent="0.25">
      <c r="A124" s="39" t="s">
        <v>206</v>
      </c>
      <c r="B124" s="39" t="s">
        <v>191</v>
      </c>
      <c r="C124" s="61">
        <v>127</v>
      </c>
      <c r="D124" s="61">
        <v>136</v>
      </c>
      <c r="E124" s="61">
        <v>140</v>
      </c>
      <c r="F124" s="61">
        <v>136</v>
      </c>
      <c r="G124" s="61">
        <v>146</v>
      </c>
      <c r="H124" s="61">
        <v>145</v>
      </c>
      <c r="I124" s="61">
        <v>141</v>
      </c>
      <c r="J124" s="61">
        <v>148</v>
      </c>
      <c r="K124" s="61">
        <v>153</v>
      </c>
      <c r="L124" s="61">
        <v>160</v>
      </c>
      <c r="M124" s="61">
        <v>190</v>
      </c>
      <c r="N124" s="61">
        <v>201</v>
      </c>
      <c r="O124" s="61">
        <v>209</v>
      </c>
      <c r="P124" s="61">
        <v>19</v>
      </c>
    </row>
    <row r="125" spans="1:16" ht="16.5" customHeight="1" x14ac:dyDescent="0.25">
      <c r="A125" s="39" t="s">
        <v>206</v>
      </c>
      <c r="B125" s="39" t="s">
        <v>192</v>
      </c>
      <c r="C125" s="62">
        <v>226</v>
      </c>
      <c r="D125" s="62">
        <v>237</v>
      </c>
      <c r="E125" s="62">
        <v>245</v>
      </c>
      <c r="F125" s="62">
        <v>233</v>
      </c>
      <c r="G125" s="62">
        <v>256</v>
      </c>
      <c r="H125" s="62">
        <v>254</v>
      </c>
      <c r="I125" s="62">
        <v>247</v>
      </c>
      <c r="J125" s="62">
        <v>257</v>
      </c>
      <c r="K125" s="62">
        <v>252</v>
      </c>
      <c r="L125" s="62">
        <v>263</v>
      </c>
      <c r="M125" s="62">
        <v>292</v>
      </c>
      <c r="N125" s="62">
        <v>309</v>
      </c>
      <c r="O125" s="62">
        <v>320</v>
      </c>
      <c r="P125" s="62">
        <v>9</v>
      </c>
    </row>
    <row r="126" spans="1:16" ht="16.5" customHeight="1" x14ac:dyDescent="0.25">
      <c r="A126" s="39" t="s">
        <v>206</v>
      </c>
      <c r="B126" s="39" t="s">
        <v>193</v>
      </c>
      <c r="C126" s="62">
        <v>56</v>
      </c>
      <c r="D126" s="62">
        <v>53</v>
      </c>
      <c r="E126" s="62">
        <v>55</v>
      </c>
      <c r="F126" s="62">
        <v>54</v>
      </c>
      <c r="G126" s="62">
        <v>39</v>
      </c>
      <c r="H126" s="62">
        <v>40</v>
      </c>
      <c r="I126" s="62">
        <v>37</v>
      </c>
      <c r="J126" s="62">
        <v>23</v>
      </c>
      <c r="K126" s="62">
        <v>23</v>
      </c>
      <c r="L126" s="62">
        <v>25</v>
      </c>
      <c r="M126" s="62">
        <v>23</v>
      </c>
      <c r="N126" s="62">
        <v>14</v>
      </c>
      <c r="O126" s="62">
        <v>18</v>
      </c>
      <c r="P126" s="62">
        <v>13</v>
      </c>
    </row>
    <row r="127" spans="1:16" ht="15" customHeight="1" x14ac:dyDescent="0.25">
      <c r="A127" s="67" t="s">
        <v>206</v>
      </c>
      <c r="B127" s="68" t="s">
        <v>76</v>
      </c>
      <c r="C127" s="64">
        <v>409</v>
      </c>
      <c r="D127" s="64">
        <v>427</v>
      </c>
      <c r="E127" s="64">
        <v>440</v>
      </c>
      <c r="F127" s="64">
        <v>423</v>
      </c>
      <c r="G127" s="64">
        <v>441</v>
      </c>
      <c r="H127" s="64">
        <v>438</v>
      </c>
      <c r="I127" s="64">
        <v>424</v>
      </c>
      <c r="J127" s="64">
        <v>427</v>
      </c>
      <c r="K127" s="64">
        <v>428</v>
      </c>
      <c r="L127" s="64">
        <v>448</v>
      </c>
      <c r="M127" s="64">
        <v>504</v>
      </c>
      <c r="N127" s="64">
        <v>524</v>
      </c>
      <c r="O127" s="63">
        <v>546</v>
      </c>
      <c r="P127" s="63">
        <v>41</v>
      </c>
    </row>
    <row r="128" spans="1:16" ht="16.5" customHeight="1" x14ac:dyDescent="0.25">
      <c r="A128" s="39" t="s">
        <v>76</v>
      </c>
      <c r="B128" s="39" t="s">
        <v>191</v>
      </c>
      <c r="C128" s="61">
        <v>984311</v>
      </c>
      <c r="D128" s="61">
        <v>1003765</v>
      </c>
      <c r="E128" s="61">
        <v>1027399</v>
      </c>
      <c r="F128" s="61">
        <v>1034938</v>
      </c>
      <c r="G128" s="61">
        <v>983613</v>
      </c>
      <c r="H128" s="61">
        <v>983987</v>
      </c>
      <c r="I128" s="61">
        <v>1018066</v>
      </c>
      <c r="J128" s="61">
        <v>1073151</v>
      </c>
      <c r="K128" s="61">
        <v>1078415</v>
      </c>
      <c r="L128" s="61">
        <v>1087298</v>
      </c>
      <c r="M128" s="61">
        <v>1132595</v>
      </c>
      <c r="N128" s="61">
        <v>1182944</v>
      </c>
      <c r="O128" s="61">
        <v>1199222</v>
      </c>
      <c r="P128" s="61">
        <v>1185960</v>
      </c>
    </row>
    <row r="129" spans="1:16" ht="16.5" customHeight="1" x14ac:dyDescent="0.25">
      <c r="A129" s="39" t="s">
        <v>76</v>
      </c>
      <c r="B129" s="39" t="s">
        <v>192</v>
      </c>
      <c r="C129" s="62">
        <v>1362090</v>
      </c>
      <c r="D129" s="62">
        <v>1381425</v>
      </c>
      <c r="E129" s="62">
        <v>1408601</v>
      </c>
      <c r="F129" s="62">
        <v>1407022</v>
      </c>
      <c r="G129" s="62">
        <v>1345534</v>
      </c>
      <c r="H129" s="62">
        <v>1341038</v>
      </c>
      <c r="I129" s="62">
        <v>1384899</v>
      </c>
      <c r="J129" s="62">
        <v>1443248</v>
      </c>
      <c r="K129" s="62">
        <v>1452546</v>
      </c>
      <c r="L129" s="62">
        <v>1461260</v>
      </c>
      <c r="M129" s="62">
        <v>1515602</v>
      </c>
      <c r="N129" s="62">
        <v>1579643</v>
      </c>
      <c r="O129" s="62">
        <v>1592654</v>
      </c>
      <c r="P129" s="62">
        <v>1554392</v>
      </c>
    </row>
    <row r="130" spans="1:16" ht="16.5" customHeight="1" x14ac:dyDescent="0.25">
      <c r="A130" s="39" t="s">
        <v>76</v>
      </c>
      <c r="B130" s="39" t="s">
        <v>193</v>
      </c>
      <c r="C130" s="62">
        <v>1011</v>
      </c>
      <c r="D130" s="62">
        <v>1058</v>
      </c>
      <c r="E130" s="62">
        <v>1057</v>
      </c>
      <c r="F130" s="62">
        <v>1057</v>
      </c>
      <c r="G130" s="62">
        <v>1033</v>
      </c>
      <c r="H130" s="62">
        <v>1015</v>
      </c>
      <c r="I130" s="62">
        <v>1078</v>
      </c>
      <c r="J130" s="62">
        <v>1125</v>
      </c>
      <c r="K130" s="62">
        <v>1187</v>
      </c>
      <c r="L130" s="62">
        <v>1230</v>
      </c>
      <c r="M130" s="62">
        <v>1330</v>
      </c>
      <c r="N130" s="62">
        <v>1422</v>
      </c>
      <c r="O130" s="62">
        <v>1466</v>
      </c>
      <c r="P130" s="62">
        <v>1506</v>
      </c>
    </row>
    <row r="131" spans="1:16" ht="16.5" customHeight="1" x14ac:dyDescent="0.25">
      <c r="A131" s="67" t="s">
        <v>76</v>
      </c>
      <c r="B131" s="67" t="s">
        <v>76</v>
      </c>
      <c r="C131" s="63">
        <v>2347412</v>
      </c>
      <c r="D131" s="63">
        <v>2386248</v>
      </c>
      <c r="E131" s="63">
        <v>2437056</v>
      </c>
      <c r="F131" s="63">
        <v>2443017</v>
      </c>
      <c r="G131" s="63">
        <v>2330181</v>
      </c>
      <c r="H131" s="63">
        <v>2326040</v>
      </c>
      <c r="I131" s="63">
        <v>2404042</v>
      </c>
      <c r="J131" s="63">
        <v>2517524</v>
      </c>
      <c r="K131" s="63">
        <v>2532149</v>
      </c>
      <c r="L131" s="63">
        <v>2549788</v>
      </c>
      <c r="M131" s="63">
        <v>2649526</v>
      </c>
      <c r="N131" s="63">
        <v>2764010</v>
      </c>
      <c r="O131" s="63">
        <v>2793342</v>
      </c>
      <c r="P131" s="63">
        <v>2741858</v>
      </c>
    </row>
    <row r="132" spans="1:16" ht="16.5" customHeight="1" x14ac:dyDescent="0.25">
      <c r="A132" s="43"/>
      <c r="B132" s="43"/>
      <c r="C132" s="62"/>
      <c r="D132" s="62"/>
      <c r="E132" s="62"/>
      <c r="F132" s="62"/>
      <c r="G132" s="62"/>
      <c r="H132" s="61"/>
      <c r="I132" s="61"/>
      <c r="J132" s="61"/>
      <c r="K132" s="61"/>
      <c r="L132" s="61"/>
      <c r="M132" s="61"/>
      <c r="N132" s="61"/>
    </row>
    <row r="133" spans="1:16" ht="17.25" customHeight="1" x14ac:dyDescent="0.25">
      <c r="A133" s="69"/>
      <c r="B133" s="69"/>
      <c r="C133" s="252" t="s">
        <v>207</v>
      </c>
      <c r="D133" s="252"/>
      <c r="E133" s="252"/>
      <c r="F133" s="252"/>
      <c r="G133" s="252"/>
      <c r="H133" s="252"/>
      <c r="I133" s="252"/>
      <c r="J133" s="252"/>
      <c r="K133" s="252"/>
      <c r="L133" s="252"/>
      <c r="M133" s="252"/>
      <c r="N133" s="252"/>
      <c r="O133" s="252"/>
      <c r="P133" s="252"/>
    </row>
    <row r="134" spans="1:16" ht="30" customHeight="1" x14ac:dyDescent="0.25">
      <c r="A134" s="66" t="s">
        <v>188</v>
      </c>
      <c r="B134" s="66" t="s">
        <v>189</v>
      </c>
      <c r="C134" s="58"/>
      <c r="D134" s="58"/>
      <c r="E134" s="58"/>
      <c r="F134" s="44"/>
      <c r="G134" s="44"/>
      <c r="H134" s="62"/>
      <c r="I134" s="62"/>
      <c r="J134" s="62"/>
      <c r="K134" s="62"/>
      <c r="L134" s="62"/>
      <c r="M134" s="62"/>
      <c r="N134" s="62"/>
      <c r="O134" s="92"/>
      <c r="P134" s="92"/>
    </row>
    <row r="135" spans="1:16" ht="16.5" customHeight="1" x14ac:dyDescent="0.25">
      <c r="A135" s="39" t="s">
        <v>190</v>
      </c>
      <c r="B135" s="39" t="s">
        <v>191</v>
      </c>
      <c r="C135" s="62">
        <v>5540</v>
      </c>
      <c r="D135" s="62">
        <v>5692</v>
      </c>
      <c r="E135" s="62">
        <v>5867</v>
      </c>
      <c r="F135" s="61">
        <v>5625</v>
      </c>
      <c r="G135" s="61">
        <v>5531</v>
      </c>
      <c r="H135" s="61">
        <v>5314</v>
      </c>
      <c r="I135" s="61">
        <v>5468</v>
      </c>
      <c r="J135" s="61">
        <v>5636</v>
      </c>
      <c r="K135" s="61">
        <v>5890</v>
      </c>
      <c r="L135" s="61">
        <v>5884</v>
      </c>
      <c r="M135" s="61">
        <v>6299</v>
      </c>
      <c r="N135" s="61">
        <v>6605</v>
      </c>
      <c r="O135" s="61">
        <v>6821</v>
      </c>
      <c r="P135" s="61">
        <v>7123</v>
      </c>
    </row>
    <row r="136" spans="1:16" ht="16.5" customHeight="1" x14ac:dyDescent="0.25">
      <c r="A136" s="39" t="s">
        <v>190</v>
      </c>
      <c r="B136" s="39" t="s">
        <v>192</v>
      </c>
      <c r="C136" s="62">
        <v>6281</v>
      </c>
      <c r="D136" s="62">
        <v>6440</v>
      </c>
      <c r="E136" s="62">
        <v>6665</v>
      </c>
      <c r="F136" s="62">
        <v>6391</v>
      </c>
      <c r="G136" s="62">
        <v>6079</v>
      </c>
      <c r="H136" s="62">
        <v>5937</v>
      </c>
      <c r="I136" s="62">
        <v>6130</v>
      </c>
      <c r="J136" s="62">
        <v>6256</v>
      </c>
      <c r="K136" s="62">
        <v>6617</v>
      </c>
      <c r="L136" s="62">
        <v>6551</v>
      </c>
      <c r="M136" s="62">
        <v>7035</v>
      </c>
      <c r="N136" s="62">
        <v>7393</v>
      </c>
      <c r="O136" s="62">
        <v>7692</v>
      </c>
      <c r="P136" s="62">
        <v>8035</v>
      </c>
    </row>
    <row r="137" spans="1:16" ht="16.5" customHeight="1" x14ac:dyDescent="0.25">
      <c r="A137" s="39" t="s">
        <v>190</v>
      </c>
      <c r="B137" s="39" t="s">
        <v>193</v>
      </c>
      <c r="C137" s="62">
        <v>2975</v>
      </c>
      <c r="D137" s="62">
        <v>2762</v>
      </c>
      <c r="E137" s="62">
        <v>2722</v>
      </c>
      <c r="F137" s="62">
        <v>2671</v>
      </c>
      <c r="G137" s="62">
        <v>4408</v>
      </c>
      <c r="H137" s="62">
        <v>2532</v>
      </c>
      <c r="I137" s="62">
        <v>2693</v>
      </c>
      <c r="J137" s="62">
        <v>2851</v>
      </c>
      <c r="K137" s="62">
        <v>3252</v>
      </c>
      <c r="L137" s="62">
        <v>3316</v>
      </c>
      <c r="M137" s="62">
        <v>3741</v>
      </c>
      <c r="N137" s="62">
        <v>4007</v>
      </c>
      <c r="O137" s="62">
        <v>4359</v>
      </c>
      <c r="P137" s="62">
        <v>5505</v>
      </c>
    </row>
    <row r="138" spans="1:16" ht="16.5" customHeight="1" x14ac:dyDescent="0.25">
      <c r="A138" s="67" t="s">
        <v>190</v>
      </c>
      <c r="B138" s="67" t="s">
        <v>76</v>
      </c>
      <c r="C138" s="63">
        <v>5909</v>
      </c>
      <c r="D138" s="63">
        <v>6062</v>
      </c>
      <c r="E138" s="63">
        <v>6262</v>
      </c>
      <c r="F138" s="63">
        <v>6004</v>
      </c>
      <c r="G138" s="63">
        <v>5805</v>
      </c>
      <c r="H138" s="63">
        <v>5621</v>
      </c>
      <c r="I138" s="63">
        <v>5794</v>
      </c>
      <c r="J138" s="63">
        <v>5941</v>
      </c>
      <c r="K138" s="63">
        <v>6253</v>
      </c>
      <c r="L138" s="63">
        <v>6217</v>
      </c>
      <c r="M138" s="63">
        <v>6669</v>
      </c>
      <c r="N138" s="63">
        <v>7001</v>
      </c>
      <c r="O138" s="63">
        <v>7261</v>
      </c>
      <c r="P138" s="63">
        <v>7587</v>
      </c>
    </row>
    <row r="139" spans="1:16" ht="16.5" customHeight="1" x14ac:dyDescent="0.25">
      <c r="A139" s="39" t="s">
        <v>194</v>
      </c>
      <c r="B139" s="39" t="s">
        <v>191</v>
      </c>
      <c r="C139" s="62">
        <v>18990</v>
      </c>
      <c r="D139" s="62">
        <v>19159</v>
      </c>
      <c r="E139" s="62">
        <v>19920</v>
      </c>
      <c r="F139" s="62">
        <v>19679</v>
      </c>
      <c r="G139" s="62">
        <v>19215</v>
      </c>
      <c r="H139" s="62">
        <v>18584</v>
      </c>
      <c r="I139" s="62">
        <v>19193</v>
      </c>
      <c r="J139" s="62">
        <v>19568</v>
      </c>
      <c r="K139" s="62">
        <v>19946</v>
      </c>
      <c r="L139" s="62">
        <v>19640</v>
      </c>
      <c r="M139" s="62">
        <v>20548</v>
      </c>
      <c r="N139" s="62">
        <v>21699</v>
      </c>
      <c r="O139" s="61">
        <v>22093</v>
      </c>
      <c r="P139" s="61">
        <v>22895</v>
      </c>
    </row>
    <row r="140" spans="1:16" ht="16.5" customHeight="1" x14ac:dyDescent="0.25">
      <c r="A140" s="39" t="s">
        <v>194</v>
      </c>
      <c r="B140" s="39" t="s">
        <v>192</v>
      </c>
      <c r="C140" s="62">
        <v>21543</v>
      </c>
      <c r="D140" s="62">
        <v>21562</v>
      </c>
      <c r="E140" s="62">
        <v>22334</v>
      </c>
      <c r="F140" s="62">
        <v>22024</v>
      </c>
      <c r="G140" s="62">
        <v>21449</v>
      </c>
      <c r="H140" s="62">
        <v>20912</v>
      </c>
      <c r="I140" s="62">
        <v>21629</v>
      </c>
      <c r="J140" s="62">
        <v>21976</v>
      </c>
      <c r="K140" s="62">
        <v>22483</v>
      </c>
      <c r="L140" s="62">
        <v>21824</v>
      </c>
      <c r="M140" s="62">
        <v>22862</v>
      </c>
      <c r="N140" s="62">
        <v>24147</v>
      </c>
      <c r="O140" s="62">
        <v>24708</v>
      </c>
      <c r="P140" s="62">
        <v>25141</v>
      </c>
    </row>
    <row r="141" spans="1:16" ht="16.5" customHeight="1" x14ac:dyDescent="0.25">
      <c r="A141" s="39" t="s">
        <v>194</v>
      </c>
      <c r="B141" s="39" t="s">
        <v>193</v>
      </c>
      <c r="C141" s="62">
        <v>8560</v>
      </c>
      <c r="D141" s="62">
        <v>8516</v>
      </c>
      <c r="E141" s="62">
        <v>9277</v>
      </c>
      <c r="F141" s="62">
        <v>9488</v>
      </c>
      <c r="G141" s="62">
        <v>9508</v>
      </c>
      <c r="H141" s="62">
        <v>8995</v>
      </c>
      <c r="I141" s="62">
        <v>9798</v>
      </c>
      <c r="J141" s="62">
        <v>10235</v>
      </c>
      <c r="K141" s="62">
        <v>11748</v>
      </c>
      <c r="L141" s="62">
        <v>11982</v>
      </c>
      <c r="M141" s="62">
        <v>13168</v>
      </c>
      <c r="N141" s="62">
        <v>13909</v>
      </c>
      <c r="O141" s="62">
        <v>14968</v>
      </c>
      <c r="P141" s="62">
        <v>18628</v>
      </c>
    </row>
    <row r="142" spans="1:16" ht="16.5" customHeight="1" x14ac:dyDescent="0.25">
      <c r="A142" s="67" t="s">
        <v>194</v>
      </c>
      <c r="B142" s="67" t="s">
        <v>76</v>
      </c>
      <c r="C142" s="63">
        <v>20275</v>
      </c>
      <c r="D142" s="63">
        <v>20358</v>
      </c>
      <c r="E142" s="63">
        <v>21123</v>
      </c>
      <c r="F142" s="63">
        <v>20844</v>
      </c>
      <c r="G142" s="63">
        <v>20327</v>
      </c>
      <c r="H142" s="63">
        <v>19740</v>
      </c>
      <c r="I142" s="63">
        <v>20404</v>
      </c>
      <c r="J142" s="63">
        <v>20762</v>
      </c>
      <c r="K142" s="63">
        <v>21221</v>
      </c>
      <c r="L142" s="63">
        <v>20735</v>
      </c>
      <c r="M142" s="63">
        <v>21711</v>
      </c>
      <c r="N142" s="63">
        <v>22926</v>
      </c>
      <c r="O142" s="63">
        <v>23410</v>
      </c>
      <c r="P142" s="63">
        <v>24031</v>
      </c>
    </row>
    <row r="143" spans="1:16" ht="16.5" customHeight="1" x14ac:dyDescent="0.25">
      <c r="A143" s="39" t="s">
        <v>195</v>
      </c>
      <c r="B143" s="39" t="s">
        <v>191</v>
      </c>
      <c r="C143" s="62">
        <v>36816</v>
      </c>
      <c r="D143" s="62">
        <v>37076</v>
      </c>
      <c r="E143" s="62">
        <v>38166</v>
      </c>
      <c r="F143" s="62">
        <v>37334</v>
      </c>
      <c r="G143" s="62">
        <v>35875</v>
      </c>
      <c r="H143" s="62">
        <v>34939</v>
      </c>
      <c r="I143" s="62">
        <v>36060</v>
      </c>
      <c r="J143" s="62">
        <v>36991</v>
      </c>
      <c r="K143" s="62">
        <v>37686</v>
      </c>
      <c r="L143" s="62">
        <v>37302</v>
      </c>
      <c r="M143" s="62">
        <v>38905</v>
      </c>
      <c r="N143" s="62">
        <v>41153</v>
      </c>
      <c r="O143" s="61">
        <v>41673</v>
      </c>
      <c r="P143" s="61">
        <v>43294</v>
      </c>
    </row>
    <row r="144" spans="1:16" ht="16.5" customHeight="1" x14ac:dyDescent="0.25">
      <c r="A144" s="39" t="s">
        <v>195</v>
      </c>
      <c r="B144" s="39" t="s">
        <v>192</v>
      </c>
      <c r="C144" s="62">
        <v>45022</v>
      </c>
      <c r="D144" s="62">
        <v>45279</v>
      </c>
      <c r="E144" s="62">
        <v>46524</v>
      </c>
      <c r="F144" s="62">
        <v>45445</v>
      </c>
      <c r="G144" s="62">
        <v>44115</v>
      </c>
      <c r="H144" s="62">
        <v>43072</v>
      </c>
      <c r="I144" s="62">
        <v>44333</v>
      </c>
      <c r="J144" s="62">
        <v>45157</v>
      </c>
      <c r="K144" s="62">
        <v>45985</v>
      </c>
      <c r="L144" s="62">
        <v>45548</v>
      </c>
      <c r="M144" s="62">
        <v>47253</v>
      </c>
      <c r="N144" s="62">
        <v>49879</v>
      </c>
      <c r="O144" s="62">
        <v>50404</v>
      </c>
      <c r="P144" s="62">
        <v>52529</v>
      </c>
    </row>
    <row r="145" spans="1:16" ht="16.5" customHeight="1" x14ac:dyDescent="0.25">
      <c r="A145" s="39" t="s">
        <v>195</v>
      </c>
      <c r="B145" s="39" t="s">
        <v>193</v>
      </c>
      <c r="C145" s="62">
        <v>15806</v>
      </c>
      <c r="D145" s="62">
        <v>15356</v>
      </c>
      <c r="E145" s="62">
        <v>16008</v>
      </c>
      <c r="F145" s="62">
        <v>15644</v>
      </c>
      <c r="G145" s="62">
        <v>16410</v>
      </c>
      <c r="H145" s="62">
        <v>14425</v>
      </c>
      <c r="I145" s="62">
        <v>15503</v>
      </c>
      <c r="J145" s="62">
        <v>16039</v>
      </c>
      <c r="K145" s="62">
        <v>17949</v>
      </c>
      <c r="L145" s="62">
        <v>17975</v>
      </c>
      <c r="M145" s="62">
        <v>19121</v>
      </c>
      <c r="N145" s="62">
        <v>20276</v>
      </c>
      <c r="O145" s="62">
        <v>21796</v>
      </c>
      <c r="P145" s="62">
        <v>26440</v>
      </c>
    </row>
    <row r="146" spans="1:16" ht="16.5" customHeight="1" x14ac:dyDescent="0.25">
      <c r="A146" s="67" t="s">
        <v>195</v>
      </c>
      <c r="B146" s="67" t="s">
        <v>76</v>
      </c>
      <c r="C146" s="63">
        <v>41022</v>
      </c>
      <c r="D146" s="63">
        <v>41266</v>
      </c>
      <c r="E146" s="63">
        <v>42428</v>
      </c>
      <c r="F146" s="63">
        <v>41447</v>
      </c>
      <c r="G146" s="63">
        <v>40071</v>
      </c>
      <c r="H146" s="63">
        <v>39065</v>
      </c>
      <c r="I146" s="63">
        <v>40255</v>
      </c>
      <c r="J146" s="63">
        <v>41115</v>
      </c>
      <c r="K146" s="63">
        <v>41900</v>
      </c>
      <c r="L146" s="63">
        <v>41489</v>
      </c>
      <c r="M146" s="63">
        <v>43146</v>
      </c>
      <c r="N146" s="63">
        <v>45576</v>
      </c>
      <c r="O146" s="63">
        <v>46103</v>
      </c>
      <c r="P146" s="63">
        <v>47987</v>
      </c>
    </row>
    <row r="147" spans="1:16" ht="16.5" customHeight="1" x14ac:dyDescent="0.25">
      <c r="A147" s="39" t="s">
        <v>196</v>
      </c>
      <c r="B147" s="39" t="s">
        <v>191</v>
      </c>
      <c r="C147" s="61">
        <v>57986</v>
      </c>
      <c r="D147" s="61">
        <v>58498</v>
      </c>
      <c r="E147" s="61">
        <v>59952</v>
      </c>
      <c r="F147" s="61">
        <v>58702</v>
      </c>
      <c r="G147" s="61">
        <v>55559</v>
      </c>
      <c r="H147" s="61">
        <v>54502</v>
      </c>
      <c r="I147" s="61">
        <v>56337</v>
      </c>
      <c r="J147" s="61">
        <v>58018</v>
      </c>
      <c r="K147" s="61">
        <v>58966</v>
      </c>
      <c r="L147" s="61">
        <v>58455</v>
      </c>
      <c r="M147" s="61">
        <v>61026</v>
      </c>
      <c r="N147" s="61">
        <v>64270</v>
      </c>
      <c r="O147" s="61">
        <v>65021</v>
      </c>
      <c r="P147" s="61">
        <v>67273</v>
      </c>
    </row>
    <row r="148" spans="1:16" ht="16.5" customHeight="1" x14ac:dyDescent="0.25">
      <c r="A148" s="39" t="s">
        <v>196</v>
      </c>
      <c r="B148" s="39" t="s">
        <v>192</v>
      </c>
      <c r="C148" s="62">
        <v>73660</v>
      </c>
      <c r="D148" s="62">
        <v>74181</v>
      </c>
      <c r="E148" s="62">
        <v>75744</v>
      </c>
      <c r="F148" s="62">
        <v>74124</v>
      </c>
      <c r="G148" s="62">
        <v>71397</v>
      </c>
      <c r="H148" s="62">
        <v>70048</v>
      </c>
      <c r="I148" s="62">
        <v>72417</v>
      </c>
      <c r="J148" s="62">
        <v>74303</v>
      </c>
      <c r="K148" s="62">
        <v>75331</v>
      </c>
      <c r="L148" s="62">
        <v>75400</v>
      </c>
      <c r="M148" s="62">
        <v>78440</v>
      </c>
      <c r="N148" s="62">
        <v>82491</v>
      </c>
      <c r="O148" s="62">
        <v>83259</v>
      </c>
      <c r="P148" s="62">
        <v>86819</v>
      </c>
    </row>
    <row r="149" spans="1:16" ht="16.5" customHeight="1" x14ac:dyDescent="0.25">
      <c r="A149" s="39" t="s">
        <v>196</v>
      </c>
      <c r="B149" s="39" t="s">
        <v>193</v>
      </c>
      <c r="C149" s="62">
        <v>23595</v>
      </c>
      <c r="D149" s="62">
        <v>23038</v>
      </c>
      <c r="E149" s="62">
        <v>24127</v>
      </c>
      <c r="F149" s="62">
        <v>24372</v>
      </c>
      <c r="G149" s="62">
        <v>23385</v>
      </c>
      <c r="H149" s="62">
        <v>22142</v>
      </c>
      <c r="I149" s="62">
        <v>23519</v>
      </c>
      <c r="J149" s="62">
        <v>24451</v>
      </c>
      <c r="K149" s="62">
        <v>26662</v>
      </c>
      <c r="L149" s="62">
        <v>26610</v>
      </c>
      <c r="M149" s="62">
        <v>28934</v>
      </c>
      <c r="N149" s="62">
        <v>30451</v>
      </c>
      <c r="O149" s="62">
        <v>31726</v>
      </c>
      <c r="P149" s="62">
        <v>37249</v>
      </c>
    </row>
    <row r="150" spans="1:16" ht="16.5" customHeight="1" x14ac:dyDescent="0.25">
      <c r="A150" s="67" t="s">
        <v>196</v>
      </c>
      <c r="B150" s="67" t="s">
        <v>76</v>
      </c>
      <c r="C150" s="63">
        <v>66065</v>
      </c>
      <c r="D150" s="63">
        <v>66552</v>
      </c>
      <c r="E150" s="63">
        <v>68058</v>
      </c>
      <c r="F150" s="63">
        <v>66573</v>
      </c>
      <c r="G150" s="63">
        <v>63666</v>
      </c>
      <c r="H150" s="63">
        <v>62431</v>
      </c>
      <c r="I150" s="63">
        <v>64522</v>
      </c>
      <c r="J150" s="63">
        <v>66262</v>
      </c>
      <c r="K150" s="63">
        <v>67305</v>
      </c>
      <c r="L150" s="63">
        <v>67086</v>
      </c>
      <c r="M150" s="63">
        <v>69890</v>
      </c>
      <c r="N150" s="63">
        <v>73527</v>
      </c>
      <c r="O150" s="63">
        <v>74285</v>
      </c>
      <c r="P150" s="63">
        <v>77197</v>
      </c>
    </row>
    <row r="151" spans="1:16" ht="16.5" customHeight="1" x14ac:dyDescent="0.25">
      <c r="A151" s="39" t="s">
        <v>197</v>
      </c>
      <c r="B151" s="39" t="s">
        <v>191</v>
      </c>
      <c r="C151" s="61">
        <v>76693</v>
      </c>
      <c r="D151" s="61">
        <v>77676</v>
      </c>
      <c r="E151" s="61">
        <v>80432</v>
      </c>
      <c r="F151" s="61">
        <v>78953</v>
      </c>
      <c r="G151" s="61">
        <v>74765</v>
      </c>
      <c r="H151" s="61">
        <v>73583</v>
      </c>
      <c r="I151" s="61">
        <v>76123</v>
      </c>
      <c r="J151" s="61">
        <v>78592</v>
      </c>
      <c r="K151" s="61">
        <v>80532</v>
      </c>
      <c r="L151" s="61">
        <v>80176</v>
      </c>
      <c r="M151" s="61">
        <v>83889</v>
      </c>
      <c r="N151" s="61">
        <v>88107</v>
      </c>
      <c r="O151" s="61">
        <v>89408</v>
      </c>
      <c r="P151" s="61">
        <v>92299</v>
      </c>
    </row>
    <row r="152" spans="1:16" ht="16.5" customHeight="1" x14ac:dyDescent="0.25">
      <c r="A152" s="39" t="s">
        <v>197</v>
      </c>
      <c r="B152" s="39" t="s">
        <v>192</v>
      </c>
      <c r="C152" s="62">
        <v>98180</v>
      </c>
      <c r="D152" s="62">
        <v>99362</v>
      </c>
      <c r="E152" s="62">
        <v>102968</v>
      </c>
      <c r="F152" s="62">
        <v>100448</v>
      </c>
      <c r="G152" s="62">
        <v>96175</v>
      </c>
      <c r="H152" s="62">
        <v>95003</v>
      </c>
      <c r="I152" s="62">
        <v>98399</v>
      </c>
      <c r="J152" s="62">
        <v>101318</v>
      </c>
      <c r="K152" s="62">
        <v>103356</v>
      </c>
      <c r="L152" s="62">
        <v>103892</v>
      </c>
      <c r="M152" s="62">
        <v>108328</v>
      </c>
      <c r="N152" s="62">
        <v>113759</v>
      </c>
      <c r="O152" s="62">
        <v>115009</v>
      </c>
      <c r="P152" s="62">
        <v>119457</v>
      </c>
    </row>
    <row r="153" spans="1:16" ht="16.5" customHeight="1" x14ac:dyDescent="0.25">
      <c r="A153" s="39" t="s">
        <v>197</v>
      </c>
      <c r="B153" s="39" t="s">
        <v>193</v>
      </c>
      <c r="C153" s="62">
        <v>27035</v>
      </c>
      <c r="D153" s="62">
        <v>26204</v>
      </c>
      <c r="E153" s="62">
        <v>27659</v>
      </c>
      <c r="F153" s="62">
        <v>27935</v>
      </c>
      <c r="G153" s="62">
        <v>26585</v>
      </c>
      <c r="H153" s="62">
        <v>26287</v>
      </c>
      <c r="I153" s="62">
        <v>28419</v>
      </c>
      <c r="J153" s="62">
        <v>29332</v>
      </c>
      <c r="K153" s="62">
        <v>31988</v>
      </c>
      <c r="L153" s="62">
        <v>32185</v>
      </c>
      <c r="M153" s="62">
        <v>34740</v>
      </c>
      <c r="N153" s="62">
        <v>37330</v>
      </c>
      <c r="O153" s="62">
        <v>38479</v>
      </c>
      <c r="P153" s="62">
        <v>46004</v>
      </c>
    </row>
    <row r="154" spans="1:16" ht="16.5" customHeight="1" x14ac:dyDescent="0.25">
      <c r="A154" s="67" t="s">
        <v>197</v>
      </c>
      <c r="B154" s="67" t="s">
        <v>76</v>
      </c>
      <c r="C154" s="63">
        <v>87841</v>
      </c>
      <c r="D154" s="63">
        <v>88905</v>
      </c>
      <c r="E154" s="63">
        <v>92077</v>
      </c>
      <c r="F154" s="63">
        <v>90016</v>
      </c>
      <c r="G154" s="63">
        <v>85813</v>
      </c>
      <c r="H154" s="63">
        <v>84596</v>
      </c>
      <c r="I154" s="63">
        <v>87562</v>
      </c>
      <c r="J154" s="63">
        <v>90195</v>
      </c>
      <c r="K154" s="63">
        <v>92246</v>
      </c>
      <c r="L154" s="63">
        <v>92335</v>
      </c>
      <c r="M154" s="63">
        <v>96417</v>
      </c>
      <c r="N154" s="63">
        <v>101238</v>
      </c>
      <c r="O154" s="63">
        <v>102495</v>
      </c>
      <c r="P154" s="63">
        <v>106163</v>
      </c>
    </row>
    <row r="155" spans="1:16" ht="16.5" customHeight="1" x14ac:dyDescent="0.25">
      <c r="A155" s="39" t="s">
        <v>198</v>
      </c>
      <c r="B155" s="39" t="s">
        <v>191</v>
      </c>
      <c r="C155" s="61">
        <v>97468</v>
      </c>
      <c r="D155" s="61">
        <v>98893</v>
      </c>
      <c r="E155" s="61">
        <v>101864</v>
      </c>
      <c r="F155" s="61">
        <v>100315</v>
      </c>
      <c r="G155" s="61">
        <v>95502</v>
      </c>
      <c r="H155" s="61">
        <v>94322</v>
      </c>
      <c r="I155" s="61">
        <v>97484</v>
      </c>
      <c r="J155" s="61">
        <v>100519</v>
      </c>
      <c r="K155" s="61">
        <v>103258</v>
      </c>
      <c r="L155" s="61">
        <v>103177</v>
      </c>
      <c r="M155" s="61">
        <v>107802</v>
      </c>
      <c r="N155" s="61">
        <v>112843</v>
      </c>
      <c r="O155" s="61">
        <v>114838</v>
      </c>
      <c r="P155" s="61">
        <v>119099</v>
      </c>
    </row>
    <row r="156" spans="1:16" ht="16.5" customHeight="1" x14ac:dyDescent="0.25">
      <c r="A156" s="39" t="s">
        <v>198</v>
      </c>
      <c r="B156" s="39" t="s">
        <v>192</v>
      </c>
      <c r="C156" s="62">
        <v>128114</v>
      </c>
      <c r="D156" s="62">
        <v>129857</v>
      </c>
      <c r="E156" s="62">
        <v>133669</v>
      </c>
      <c r="F156" s="62">
        <v>131118</v>
      </c>
      <c r="G156" s="62">
        <v>125159</v>
      </c>
      <c r="H156" s="62">
        <v>123596</v>
      </c>
      <c r="I156" s="62">
        <v>127960</v>
      </c>
      <c r="J156" s="62">
        <v>131816</v>
      </c>
      <c r="K156" s="62">
        <v>134602</v>
      </c>
      <c r="L156" s="62">
        <v>134773</v>
      </c>
      <c r="M156" s="62">
        <v>140337</v>
      </c>
      <c r="N156" s="62">
        <v>146766</v>
      </c>
      <c r="O156" s="62">
        <v>148452</v>
      </c>
      <c r="P156" s="62">
        <v>153272</v>
      </c>
    </row>
    <row r="157" spans="1:16" ht="16.5" customHeight="1" x14ac:dyDescent="0.25">
      <c r="A157" s="39" t="s">
        <v>198</v>
      </c>
      <c r="B157" s="39" t="s">
        <v>193</v>
      </c>
      <c r="C157" s="62">
        <v>30144</v>
      </c>
      <c r="D157" s="62">
        <v>28711</v>
      </c>
      <c r="E157" s="62">
        <v>30678</v>
      </c>
      <c r="F157" s="62">
        <v>30811</v>
      </c>
      <c r="G157" s="62">
        <v>28325</v>
      </c>
      <c r="H157" s="62">
        <v>28150</v>
      </c>
      <c r="I157" s="62">
        <v>30751</v>
      </c>
      <c r="J157" s="62">
        <v>31485</v>
      </c>
      <c r="K157" s="62">
        <v>34458</v>
      </c>
      <c r="L157" s="62">
        <v>35202</v>
      </c>
      <c r="M157" s="62">
        <v>39161</v>
      </c>
      <c r="N157" s="62">
        <v>40919</v>
      </c>
      <c r="O157" s="62">
        <v>43947</v>
      </c>
      <c r="P157" s="62">
        <v>54421</v>
      </c>
    </row>
    <row r="158" spans="1:16" ht="16.5" customHeight="1" x14ac:dyDescent="0.25">
      <c r="A158" s="67" t="s">
        <v>198</v>
      </c>
      <c r="B158" s="67" t="s">
        <v>76</v>
      </c>
      <c r="C158" s="63">
        <v>113296</v>
      </c>
      <c r="D158" s="63">
        <v>114856</v>
      </c>
      <c r="E158" s="63">
        <v>118233</v>
      </c>
      <c r="F158" s="63">
        <v>116087</v>
      </c>
      <c r="G158" s="63">
        <v>110723</v>
      </c>
      <c r="H158" s="63">
        <v>109327</v>
      </c>
      <c r="I158" s="63">
        <v>113090</v>
      </c>
      <c r="J158" s="63">
        <v>116450</v>
      </c>
      <c r="K158" s="63">
        <v>119317</v>
      </c>
      <c r="L158" s="63">
        <v>119353</v>
      </c>
      <c r="M158" s="63">
        <v>124458</v>
      </c>
      <c r="N158" s="63">
        <v>130187</v>
      </c>
      <c r="O158" s="63">
        <v>132029</v>
      </c>
      <c r="P158" s="63">
        <v>136552</v>
      </c>
    </row>
    <row r="159" spans="1:16" ht="16.5" customHeight="1" x14ac:dyDescent="0.25">
      <c r="A159" s="39" t="s">
        <v>199</v>
      </c>
      <c r="B159" s="39" t="s">
        <v>191</v>
      </c>
      <c r="C159" s="61">
        <v>120968</v>
      </c>
      <c r="D159" s="61">
        <v>122940</v>
      </c>
      <c r="E159" s="61">
        <v>126339</v>
      </c>
      <c r="F159" s="61">
        <v>124781</v>
      </c>
      <c r="G159" s="61">
        <v>119740</v>
      </c>
      <c r="H159" s="61">
        <v>118296</v>
      </c>
      <c r="I159" s="61">
        <v>121969</v>
      </c>
      <c r="J159" s="61">
        <v>125375</v>
      </c>
      <c r="K159" s="61">
        <v>128970</v>
      </c>
      <c r="L159" s="61">
        <v>129331</v>
      </c>
      <c r="M159" s="61">
        <v>134794</v>
      </c>
      <c r="N159" s="61">
        <v>140779</v>
      </c>
      <c r="O159" s="61">
        <v>143261</v>
      </c>
      <c r="P159" s="61">
        <v>148566</v>
      </c>
    </row>
    <row r="160" spans="1:16" ht="16.5" customHeight="1" x14ac:dyDescent="0.25">
      <c r="A160" s="39" t="s">
        <v>199</v>
      </c>
      <c r="B160" s="39" t="s">
        <v>192</v>
      </c>
      <c r="C160" s="62">
        <v>160814</v>
      </c>
      <c r="D160" s="62">
        <v>162868</v>
      </c>
      <c r="E160" s="62">
        <v>167565</v>
      </c>
      <c r="F160" s="62">
        <v>164383</v>
      </c>
      <c r="G160" s="62">
        <v>158741</v>
      </c>
      <c r="H160" s="62">
        <v>156582</v>
      </c>
      <c r="I160" s="62">
        <v>161786</v>
      </c>
      <c r="J160" s="62">
        <v>166299</v>
      </c>
      <c r="K160" s="62">
        <v>169867</v>
      </c>
      <c r="L160" s="62">
        <v>168984</v>
      </c>
      <c r="M160" s="62">
        <v>177087</v>
      </c>
      <c r="N160" s="62">
        <v>184776</v>
      </c>
      <c r="O160" s="62">
        <v>186950</v>
      </c>
      <c r="P160" s="62">
        <v>193024</v>
      </c>
    </row>
    <row r="161" spans="1:16" ht="16.5" customHeight="1" x14ac:dyDescent="0.25">
      <c r="A161" s="39" t="s">
        <v>199</v>
      </c>
      <c r="B161" s="39" t="s">
        <v>193</v>
      </c>
      <c r="C161" s="62">
        <v>32812</v>
      </c>
      <c r="D161" s="62">
        <v>31685</v>
      </c>
      <c r="E161" s="62">
        <v>33433</v>
      </c>
      <c r="F161" s="62">
        <v>34193</v>
      </c>
      <c r="G161" s="62">
        <v>30900</v>
      </c>
      <c r="H161" s="62">
        <v>30260</v>
      </c>
      <c r="I161" s="62">
        <v>31194</v>
      </c>
      <c r="J161" s="62">
        <v>32471</v>
      </c>
      <c r="K161" s="62">
        <v>36661</v>
      </c>
      <c r="L161" s="62">
        <v>38821</v>
      </c>
      <c r="M161" s="62">
        <v>43432</v>
      </c>
      <c r="N161" s="62">
        <v>47072</v>
      </c>
      <c r="O161" s="62">
        <v>49024</v>
      </c>
      <c r="P161" s="62">
        <v>62810</v>
      </c>
    </row>
    <row r="162" spans="1:16" ht="16.5" customHeight="1" x14ac:dyDescent="0.25">
      <c r="A162" s="67" t="s">
        <v>199</v>
      </c>
      <c r="B162" s="67" t="s">
        <v>76</v>
      </c>
      <c r="C162" s="63">
        <v>141574</v>
      </c>
      <c r="D162" s="63">
        <v>143537</v>
      </c>
      <c r="E162" s="63">
        <v>147559</v>
      </c>
      <c r="F162" s="63">
        <v>145060</v>
      </c>
      <c r="G162" s="63">
        <v>139745</v>
      </c>
      <c r="H162" s="63">
        <v>137929</v>
      </c>
      <c r="I162" s="63">
        <v>142358</v>
      </c>
      <c r="J162" s="63">
        <v>146194</v>
      </c>
      <c r="K162" s="63">
        <v>149897</v>
      </c>
      <c r="L162" s="63">
        <v>149693</v>
      </c>
      <c r="M162" s="63">
        <v>156411</v>
      </c>
      <c r="N162" s="63">
        <v>163258</v>
      </c>
      <c r="O162" s="63">
        <v>165563</v>
      </c>
      <c r="P162" s="63">
        <v>171208</v>
      </c>
    </row>
    <row r="163" spans="1:16" ht="16.5" customHeight="1" x14ac:dyDescent="0.25">
      <c r="A163" s="39" t="s">
        <v>200</v>
      </c>
      <c r="B163" s="39" t="s">
        <v>191</v>
      </c>
      <c r="C163" s="61">
        <v>155710</v>
      </c>
      <c r="D163" s="61">
        <v>158204</v>
      </c>
      <c r="E163" s="61">
        <v>161477</v>
      </c>
      <c r="F163" s="61">
        <v>159760</v>
      </c>
      <c r="G163" s="61">
        <v>153536</v>
      </c>
      <c r="H163" s="61">
        <v>152245</v>
      </c>
      <c r="I163" s="61">
        <v>156163</v>
      </c>
      <c r="J163" s="61">
        <v>159769</v>
      </c>
      <c r="K163" s="61">
        <v>163899</v>
      </c>
      <c r="L163" s="61">
        <v>164259</v>
      </c>
      <c r="M163" s="61">
        <v>170140</v>
      </c>
      <c r="N163" s="61">
        <v>176582</v>
      </c>
      <c r="O163" s="61">
        <v>179646</v>
      </c>
      <c r="P163" s="61">
        <v>187082</v>
      </c>
    </row>
    <row r="164" spans="1:16" ht="16.5" customHeight="1" x14ac:dyDescent="0.25">
      <c r="A164" s="39" t="s">
        <v>200</v>
      </c>
      <c r="B164" s="39" t="s">
        <v>192</v>
      </c>
      <c r="C164" s="62">
        <v>202268</v>
      </c>
      <c r="D164" s="62">
        <v>205126</v>
      </c>
      <c r="E164" s="62">
        <v>209903</v>
      </c>
      <c r="F164" s="62">
        <v>206541</v>
      </c>
      <c r="G164" s="62">
        <v>197776</v>
      </c>
      <c r="H164" s="62">
        <v>196463</v>
      </c>
      <c r="I164" s="62">
        <v>202392</v>
      </c>
      <c r="J164" s="62">
        <v>207654</v>
      </c>
      <c r="K164" s="62">
        <v>212142</v>
      </c>
      <c r="L164" s="62">
        <v>212190</v>
      </c>
      <c r="M164" s="62">
        <v>220231</v>
      </c>
      <c r="N164" s="62">
        <v>228628</v>
      </c>
      <c r="O164" s="62">
        <v>231539</v>
      </c>
      <c r="P164" s="62">
        <v>239258</v>
      </c>
    </row>
    <row r="165" spans="1:16" ht="16.5" customHeight="1" x14ac:dyDescent="0.25">
      <c r="A165" s="39" t="s">
        <v>200</v>
      </c>
      <c r="B165" s="39" t="s">
        <v>193</v>
      </c>
      <c r="C165" s="62">
        <v>47087</v>
      </c>
      <c r="D165" s="62">
        <v>43657</v>
      </c>
      <c r="E165" s="62">
        <v>49456</v>
      </c>
      <c r="F165" s="62">
        <v>50116</v>
      </c>
      <c r="G165" s="62">
        <v>50603</v>
      </c>
      <c r="H165" s="62">
        <v>44119</v>
      </c>
      <c r="I165" s="62">
        <v>47477</v>
      </c>
      <c r="J165" s="62">
        <v>47851</v>
      </c>
      <c r="K165" s="62">
        <v>50876</v>
      </c>
      <c r="L165" s="62">
        <v>49086</v>
      </c>
      <c r="M165" s="62">
        <v>51056</v>
      </c>
      <c r="N165" s="62">
        <v>53174</v>
      </c>
      <c r="O165" s="62">
        <v>55275</v>
      </c>
      <c r="P165" s="62">
        <v>72551</v>
      </c>
    </row>
    <row r="166" spans="1:16" ht="16.5" customHeight="1" x14ac:dyDescent="0.25">
      <c r="A166" s="67" t="s">
        <v>200</v>
      </c>
      <c r="B166" s="67" t="s">
        <v>76</v>
      </c>
      <c r="C166" s="63">
        <v>180112</v>
      </c>
      <c r="D166" s="63">
        <v>182750</v>
      </c>
      <c r="E166" s="63">
        <v>186736</v>
      </c>
      <c r="F166" s="63">
        <v>184018</v>
      </c>
      <c r="G166" s="63">
        <v>176577</v>
      </c>
      <c r="H166" s="63">
        <v>175200</v>
      </c>
      <c r="I166" s="63">
        <v>180131</v>
      </c>
      <c r="J166" s="63">
        <v>184433</v>
      </c>
      <c r="K166" s="63">
        <v>188839</v>
      </c>
      <c r="L166" s="63">
        <v>189019</v>
      </c>
      <c r="M166" s="63">
        <v>195952</v>
      </c>
      <c r="N166" s="63">
        <v>203378</v>
      </c>
      <c r="O166" s="63">
        <v>206324</v>
      </c>
      <c r="P166" s="63">
        <v>213840</v>
      </c>
    </row>
    <row r="167" spans="1:16" ht="16.5" customHeight="1" x14ac:dyDescent="0.25">
      <c r="A167" s="39" t="s">
        <v>201</v>
      </c>
      <c r="B167" s="39" t="s">
        <v>191</v>
      </c>
      <c r="C167" s="61">
        <v>192524</v>
      </c>
      <c r="D167" s="61">
        <v>195512</v>
      </c>
      <c r="E167" s="61">
        <v>198403</v>
      </c>
      <c r="F167" s="61">
        <v>194981</v>
      </c>
      <c r="G167" s="61">
        <v>187133</v>
      </c>
      <c r="H167" s="61">
        <v>185577</v>
      </c>
      <c r="I167" s="61">
        <v>189719</v>
      </c>
      <c r="J167" s="61">
        <v>193305</v>
      </c>
      <c r="K167" s="61">
        <v>195672</v>
      </c>
      <c r="L167" s="61">
        <v>196739</v>
      </c>
      <c r="M167" s="61">
        <v>202421</v>
      </c>
      <c r="N167" s="61">
        <v>208893</v>
      </c>
      <c r="O167" s="61">
        <v>209539</v>
      </c>
      <c r="P167" s="61">
        <v>219467</v>
      </c>
    </row>
    <row r="168" spans="1:16" ht="16.5" customHeight="1" x14ac:dyDescent="0.25">
      <c r="A168" s="39" t="s">
        <v>201</v>
      </c>
      <c r="B168" s="39" t="s">
        <v>192</v>
      </c>
      <c r="C168" s="62">
        <v>234865</v>
      </c>
      <c r="D168" s="62">
        <v>237897</v>
      </c>
      <c r="E168" s="62">
        <v>242892</v>
      </c>
      <c r="F168" s="62">
        <v>240311</v>
      </c>
      <c r="G168" s="62">
        <v>229215</v>
      </c>
      <c r="H168" s="62">
        <v>226135</v>
      </c>
      <c r="I168" s="62">
        <v>232384</v>
      </c>
      <c r="J168" s="62">
        <v>237557</v>
      </c>
      <c r="K168" s="62">
        <v>240924</v>
      </c>
      <c r="L168" s="62">
        <v>241041</v>
      </c>
      <c r="M168" s="62">
        <v>248716</v>
      </c>
      <c r="N168" s="62">
        <v>257723</v>
      </c>
      <c r="O168" s="62">
        <v>258088</v>
      </c>
      <c r="P168" s="62">
        <v>267069</v>
      </c>
    </row>
    <row r="169" spans="1:16" ht="16.5" customHeight="1" x14ac:dyDescent="0.25">
      <c r="A169" s="39" t="s">
        <v>201</v>
      </c>
      <c r="B169" s="39" t="s">
        <v>193</v>
      </c>
      <c r="C169" s="62">
        <v>55596</v>
      </c>
      <c r="D169" s="62">
        <v>51427</v>
      </c>
      <c r="E169" s="62">
        <v>59764</v>
      </c>
      <c r="F169" s="62">
        <v>55832</v>
      </c>
      <c r="G169" s="62">
        <v>48829</v>
      </c>
      <c r="H169" s="62">
        <v>48474</v>
      </c>
      <c r="I169" s="62">
        <v>48011</v>
      </c>
      <c r="J169" s="62">
        <v>50441</v>
      </c>
      <c r="K169" s="62">
        <v>51797</v>
      </c>
      <c r="L169" s="62">
        <v>52523</v>
      </c>
      <c r="M169" s="62">
        <v>63768</v>
      </c>
      <c r="N169" s="62">
        <v>65920</v>
      </c>
      <c r="O169" s="62">
        <v>66602</v>
      </c>
      <c r="P169" s="62">
        <v>83884</v>
      </c>
    </row>
    <row r="170" spans="1:16" ht="16.5" customHeight="1" x14ac:dyDescent="0.25">
      <c r="A170" s="67" t="s">
        <v>201</v>
      </c>
      <c r="B170" s="67" t="s">
        <v>76</v>
      </c>
      <c r="C170" s="63">
        <v>214899</v>
      </c>
      <c r="D170" s="63">
        <v>217857</v>
      </c>
      <c r="E170" s="63">
        <v>221777</v>
      </c>
      <c r="F170" s="63">
        <v>218636</v>
      </c>
      <c r="G170" s="63">
        <v>209198</v>
      </c>
      <c r="H170" s="63">
        <v>206824</v>
      </c>
      <c r="I170" s="63">
        <v>212056</v>
      </c>
      <c r="J170" s="63">
        <v>216328</v>
      </c>
      <c r="K170" s="63">
        <v>219238</v>
      </c>
      <c r="L170" s="63">
        <v>219774</v>
      </c>
      <c r="M170" s="63">
        <v>226479</v>
      </c>
      <c r="N170" s="63">
        <v>234251</v>
      </c>
      <c r="O170" s="63">
        <v>234723</v>
      </c>
      <c r="P170" s="63">
        <v>244095</v>
      </c>
    </row>
    <row r="171" spans="1:16" ht="16.5" customHeight="1" x14ac:dyDescent="0.25">
      <c r="A171" s="39" t="s">
        <v>202</v>
      </c>
      <c r="B171" s="39" t="s">
        <v>191</v>
      </c>
      <c r="C171" s="61">
        <v>229776</v>
      </c>
      <c r="D171" s="61">
        <v>232164</v>
      </c>
      <c r="E171" s="61">
        <v>234899</v>
      </c>
      <c r="F171" s="61">
        <v>230937</v>
      </c>
      <c r="G171" s="61">
        <v>220082</v>
      </c>
      <c r="H171" s="61">
        <v>219323</v>
      </c>
      <c r="I171" s="61">
        <v>225551</v>
      </c>
      <c r="J171" s="61">
        <v>229266</v>
      </c>
      <c r="K171" s="61">
        <v>231189</v>
      </c>
      <c r="L171" s="61">
        <v>232079</v>
      </c>
      <c r="M171" s="61">
        <v>238621</v>
      </c>
      <c r="N171" s="61">
        <v>245941</v>
      </c>
      <c r="O171" s="61">
        <v>244377</v>
      </c>
      <c r="P171" s="61">
        <v>255965</v>
      </c>
    </row>
    <row r="172" spans="1:16" ht="16.5" customHeight="1" x14ac:dyDescent="0.25">
      <c r="A172" s="39" t="s">
        <v>202</v>
      </c>
      <c r="B172" s="39" t="s">
        <v>192</v>
      </c>
      <c r="C172" s="62">
        <v>258471</v>
      </c>
      <c r="D172" s="62">
        <v>260319</v>
      </c>
      <c r="E172" s="62">
        <v>264198</v>
      </c>
      <c r="F172" s="62">
        <v>261655</v>
      </c>
      <c r="G172" s="62">
        <v>248550</v>
      </c>
      <c r="H172" s="62">
        <v>247378</v>
      </c>
      <c r="I172" s="62">
        <v>255014</v>
      </c>
      <c r="J172" s="62">
        <v>260900</v>
      </c>
      <c r="K172" s="62">
        <v>263622</v>
      </c>
      <c r="L172" s="62">
        <v>263995</v>
      </c>
      <c r="M172" s="62">
        <v>271826</v>
      </c>
      <c r="N172" s="62">
        <v>280181</v>
      </c>
      <c r="O172" s="62">
        <v>278684</v>
      </c>
      <c r="P172" s="62">
        <v>290145</v>
      </c>
    </row>
    <row r="173" spans="1:16" ht="16.5" customHeight="1" x14ac:dyDescent="0.25">
      <c r="A173" s="39" t="s">
        <v>202</v>
      </c>
      <c r="B173" s="39" t="s">
        <v>193</v>
      </c>
      <c r="C173" s="62">
        <v>64836</v>
      </c>
      <c r="D173" s="62">
        <v>62972</v>
      </c>
      <c r="E173" s="62">
        <v>61018</v>
      </c>
      <c r="F173" s="62">
        <v>58381</v>
      </c>
      <c r="G173" s="62">
        <v>58251</v>
      </c>
      <c r="H173" s="62">
        <v>48522</v>
      </c>
      <c r="I173" s="62">
        <v>55926</v>
      </c>
      <c r="J173" s="62">
        <v>57088</v>
      </c>
      <c r="K173" s="62">
        <v>53920</v>
      </c>
      <c r="L173" s="62">
        <v>51301</v>
      </c>
      <c r="M173" s="62">
        <v>58414</v>
      </c>
      <c r="N173" s="62">
        <v>58047</v>
      </c>
      <c r="O173" s="62">
        <v>63611</v>
      </c>
      <c r="P173" s="62">
        <v>85558</v>
      </c>
    </row>
    <row r="174" spans="1:16" ht="16.5" customHeight="1" x14ac:dyDescent="0.25">
      <c r="A174" s="67" t="s">
        <v>202</v>
      </c>
      <c r="B174" s="67" t="s">
        <v>76</v>
      </c>
      <c r="C174" s="63">
        <v>244912</v>
      </c>
      <c r="D174" s="63">
        <v>246981</v>
      </c>
      <c r="E174" s="63">
        <v>250277</v>
      </c>
      <c r="F174" s="63">
        <v>246992</v>
      </c>
      <c r="G174" s="63">
        <v>234988</v>
      </c>
      <c r="H174" s="63">
        <v>233981</v>
      </c>
      <c r="I174" s="63">
        <v>240924</v>
      </c>
      <c r="J174" s="63">
        <v>245676</v>
      </c>
      <c r="K174" s="63">
        <v>247968</v>
      </c>
      <c r="L174" s="63">
        <v>248544</v>
      </c>
      <c r="M174" s="63">
        <v>255721</v>
      </c>
      <c r="N174" s="63">
        <v>263575</v>
      </c>
      <c r="O174" s="63">
        <v>262005</v>
      </c>
      <c r="P174" s="63">
        <v>273468</v>
      </c>
    </row>
    <row r="175" spans="1:16" ht="16.5" customHeight="1" x14ac:dyDescent="0.25">
      <c r="A175" s="39" t="s">
        <v>203</v>
      </c>
      <c r="B175" s="39" t="s">
        <v>191</v>
      </c>
      <c r="C175" s="61">
        <v>232798</v>
      </c>
      <c r="D175" s="61">
        <v>234895</v>
      </c>
      <c r="E175" s="61">
        <v>237179</v>
      </c>
      <c r="F175" s="61">
        <v>231780</v>
      </c>
      <c r="G175" s="61">
        <v>221786</v>
      </c>
      <c r="H175" s="61">
        <v>222212</v>
      </c>
      <c r="I175" s="61">
        <v>230316</v>
      </c>
      <c r="J175" s="61">
        <v>236106</v>
      </c>
      <c r="K175" s="61">
        <v>239408</v>
      </c>
      <c r="L175" s="61">
        <v>242399</v>
      </c>
      <c r="M175" s="61">
        <v>251354</v>
      </c>
      <c r="N175" s="61">
        <v>260774</v>
      </c>
      <c r="O175" s="61">
        <v>259133</v>
      </c>
      <c r="P175" s="61">
        <v>272138</v>
      </c>
    </row>
    <row r="176" spans="1:16" ht="16.5" customHeight="1" x14ac:dyDescent="0.25">
      <c r="A176" s="39" t="s">
        <v>203</v>
      </c>
      <c r="B176" s="39" t="s">
        <v>192</v>
      </c>
      <c r="C176" s="62">
        <v>273709</v>
      </c>
      <c r="D176" s="62">
        <v>275039</v>
      </c>
      <c r="E176" s="62">
        <v>277329</v>
      </c>
      <c r="F176" s="62">
        <v>273603</v>
      </c>
      <c r="G176" s="62">
        <v>261866</v>
      </c>
      <c r="H176" s="62">
        <v>261916</v>
      </c>
      <c r="I176" s="62">
        <v>270092</v>
      </c>
      <c r="J176" s="62">
        <v>276710</v>
      </c>
      <c r="K176" s="62">
        <v>281383</v>
      </c>
      <c r="L176" s="62">
        <v>284424</v>
      </c>
      <c r="M176" s="62">
        <v>293498</v>
      </c>
      <c r="N176" s="62">
        <v>303251</v>
      </c>
      <c r="O176" s="62">
        <v>301528</v>
      </c>
      <c r="P176" s="62">
        <v>314255</v>
      </c>
    </row>
    <row r="177" spans="1:16" ht="16.5" customHeight="1" x14ac:dyDescent="0.25">
      <c r="A177" s="39" t="s">
        <v>203</v>
      </c>
      <c r="B177" s="39" t="s">
        <v>193</v>
      </c>
      <c r="C177" s="62">
        <v>338850</v>
      </c>
      <c r="D177" s="62">
        <v>315073</v>
      </c>
      <c r="E177" s="62">
        <v>57466</v>
      </c>
      <c r="F177" s="62">
        <v>55946</v>
      </c>
      <c r="G177" s="62">
        <v>57983</v>
      </c>
      <c r="H177" s="62">
        <v>50275</v>
      </c>
      <c r="I177" s="62">
        <v>49778</v>
      </c>
      <c r="J177" s="62">
        <v>58864</v>
      </c>
      <c r="K177" s="62">
        <v>63736</v>
      </c>
      <c r="L177" s="62">
        <v>67300</v>
      </c>
      <c r="M177" s="62">
        <v>66492</v>
      </c>
      <c r="N177" s="62">
        <v>72956</v>
      </c>
      <c r="O177" s="62">
        <v>71903</v>
      </c>
      <c r="P177" s="62">
        <v>96724</v>
      </c>
    </row>
    <row r="178" spans="1:16" ht="16.5" customHeight="1" x14ac:dyDescent="0.25">
      <c r="A178" s="67" t="s">
        <v>203</v>
      </c>
      <c r="B178" s="67" t="s">
        <v>76</v>
      </c>
      <c r="C178" s="63">
        <v>254790</v>
      </c>
      <c r="D178" s="63">
        <v>256441</v>
      </c>
      <c r="E178" s="63">
        <v>258562</v>
      </c>
      <c r="F178" s="63">
        <v>254024</v>
      </c>
      <c r="G178" s="63">
        <v>243073</v>
      </c>
      <c r="H178" s="63">
        <v>243203</v>
      </c>
      <c r="I178" s="63">
        <v>251302</v>
      </c>
      <c r="J178" s="63">
        <v>257406</v>
      </c>
      <c r="K178" s="63">
        <v>261245</v>
      </c>
      <c r="L178" s="63">
        <v>264204</v>
      </c>
      <c r="M178" s="63">
        <v>273140</v>
      </c>
      <c r="N178" s="63">
        <v>282705</v>
      </c>
      <c r="O178" s="63">
        <v>280960</v>
      </c>
      <c r="P178" s="63">
        <v>293728</v>
      </c>
    </row>
    <row r="179" spans="1:16" ht="16.5" customHeight="1" x14ac:dyDescent="0.25">
      <c r="A179" s="39" t="s">
        <v>204</v>
      </c>
      <c r="B179" s="39" t="s">
        <v>191</v>
      </c>
      <c r="C179" s="61">
        <v>202540</v>
      </c>
      <c r="D179" s="61">
        <v>204262</v>
      </c>
      <c r="E179" s="61">
        <v>207107</v>
      </c>
      <c r="F179" s="61">
        <v>202779</v>
      </c>
      <c r="G179" s="61">
        <v>194295</v>
      </c>
      <c r="H179" s="61">
        <v>195033</v>
      </c>
      <c r="I179" s="61">
        <v>203095</v>
      </c>
      <c r="J179" s="61">
        <v>209872</v>
      </c>
      <c r="K179" s="61">
        <v>215204</v>
      </c>
      <c r="L179" s="61">
        <v>217598</v>
      </c>
      <c r="M179" s="61">
        <v>226748</v>
      </c>
      <c r="N179" s="61">
        <v>237716</v>
      </c>
      <c r="O179" s="61">
        <v>236946</v>
      </c>
      <c r="P179" s="61">
        <v>247185</v>
      </c>
    </row>
    <row r="180" spans="1:16" ht="16.5" customHeight="1" x14ac:dyDescent="0.25">
      <c r="A180" s="39" t="s">
        <v>204</v>
      </c>
      <c r="B180" s="39" t="s">
        <v>192</v>
      </c>
      <c r="C180" s="62">
        <v>242472</v>
      </c>
      <c r="D180" s="62">
        <v>243351</v>
      </c>
      <c r="E180" s="62">
        <v>246422</v>
      </c>
      <c r="F180" s="62">
        <v>246060</v>
      </c>
      <c r="G180" s="62">
        <v>238091</v>
      </c>
      <c r="H180" s="62">
        <v>239645</v>
      </c>
      <c r="I180" s="62">
        <v>247368</v>
      </c>
      <c r="J180" s="62">
        <v>255275</v>
      </c>
      <c r="K180" s="62">
        <v>262047</v>
      </c>
      <c r="L180" s="62">
        <v>266988</v>
      </c>
      <c r="M180" s="62">
        <v>276523</v>
      </c>
      <c r="N180" s="62">
        <v>288520</v>
      </c>
      <c r="O180" s="62">
        <v>287994</v>
      </c>
      <c r="P180" s="62">
        <v>300713</v>
      </c>
    </row>
    <row r="181" spans="1:16" ht="16.5" customHeight="1" x14ac:dyDescent="0.25">
      <c r="A181" s="39" t="s">
        <v>204</v>
      </c>
      <c r="B181" s="39" t="s">
        <v>193</v>
      </c>
      <c r="C181" s="62">
        <v>75486</v>
      </c>
      <c r="D181" s="62">
        <v>81222</v>
      </c>
      <c r="E181" s="62">
        <v>84674</v>
      </c>
      <c r="F181" s="62">
        <v>76376</v>
      </c>
      <c r="G181" s="62">
        <v>74919</v>
      </c>
      <c r="H181" s="62">
        <v>66184</v>
      </c>
      <c r="I181" s="62">
        <v>68572</v>
      </c>
      <c r="J181" s="62">
        <v>65587</v>
      </c>
      <c r="K181" s="62">
        <v>61150</v>
      </c>
      <c r="L181" s="62">
        <v>55011</v>
      </c>
      <c r="M181" s="62">
        <v>52845</v>
      </c>
      <c r="N181" s="62">
        <v>67278</v>
      </c>
      <c r="O181" s="62">
        <v>70872</v>
      </c>
      <c r="P181" s="62">
        <v>88641</v>
      </c>
    </row>
    <row r="182" spans="1:16" ht="16.5" customHeight="1" x14ac:dyDescent="0.25">
      <c r="A182" s="67" t="s">
        <v>204</v>
      </c>
      <c r="B182" s="67" t="s">
        <v>76</v>
      </c>
      <c r="C182" s="63">
        <v>224037</v>
      </c>
      <c r="D182" s="63">
        <v>225285</v>
      </c>
      <c r="E182" s="63">
        <v>228185</v>
      </c>
      <c r="F182" s="63">
        <v>225994</v>
      </c>
      <c r="G182" s="63">
        <v>217693</v>
      </c>
      <c r="H182" s="63">
        <v>218783</v>
      </c>
      <c r="I182" s="63">
        <v>226620</v>
      </c>
      <c r="J182" s="63">
        <v>233911</v>
      </c>
      <c r="K182" s="63">
        <v>239838</v>
      </c>
      <c r="L182" s="63">
        <v>243482</v>
      </c>
      <c r="M182" s="63">
        <v>252745</v>
      </c>
      <c r="N182" s="63">
        <v>264218</v>
      </c>
      <c r="O182" s="63">
        <v>263473</v>
      </c>
      <c r="P182" s="63">
        <v>274837</v>
      </c>
    </row>
    <row r="183" spans="1:16" ht="16.5" customHeight="1" x14ac:dyDescent="0.25">
      <c r="A183" s="39" t="s">
        <v>205</v>
      </c>
      <c r="B183" s="39" t="s">
        <v>191</v>
      </c>
      <c r="C183" s="61">
        <v>115812</v>
      </c>
      <c r="D183" s="61">
        <v>117298</v>
      </c>
      <c r="E183" s="61">
        <v>120786</v>
      </c>
      <c r="F183" s="61">
        <v>115439</v>
      </c>
      <c r="G183" s="61">
        <v>112382</v>
      </c>
      <c r="H183" s="61">
        <v>115312</v>
      </c>
      <c r="I183" s="61">
        <v>120157</v>
      </c>
      <c r="J183" s="61">
        <v>125600</v>
      </c>
      <c r="K183" s="61">
        <v>131778</v>
      </c>
      <c r="L183" s="61">
        <v>134039</v>
      </c>
      <c r="M183" s="61">
        <v>138847</v>
      </c>
      <c r="N183" s="61">
        <v>146535</v>
      </c>
      <c r="O183" s="61">
        <v>146581</v>
      </c>
      <c r="P183" s="61">
        <v>153359</v>
      </c>
    </row>
    <row r="184" spans="1:16" ht="16.5" customHeight="1" x14ac:dyDescent="0.25">
      <c r="A184" s="39" t="s">
        <v>205</v>
      </c>
      <c r="B184" s="39" t="s">
        <v>192</v>
      </c>
      <c r="C184" s="62">
        <v>136253</v>
      </c>
      <c r="D184" s="62">
        <v>137201</v>
      </c>
      <c r="E184" s="62">
        <v>140833</v>
      </c>
      <c r="F184" s="62">
        <v>141321</v>
      </c>
      <c r="G184" s="62">
        <v>138127</v>
      </c>
      <c r="H184" s="62">
        <v>141049</v>
      </c>
      <c r="I184" s="62">
        <v>147187</v>
      </c>
      <c r="J184" s="62">
        <v>153391</v>
      </c>
      <c r="K184" s="62">
        <v>159302</v>
      </c>
      <c r="L184" s="62">
        <v>162295</v>
      </c>
      <c r="M184" s="62">
        <v>168252</v>
      </c>
      <c r="N184" s="62">
        <v>179649</v>
      </c>
      <c r="O184" s="62">
        <v>181602</v>
      </c>
      <c r="P184" s="62">
        <v>188913</v>
      </c>
    </row>
    <row r="185" spans="1:16" ht="16.5" customHeight="1" x14ac:dyDescent="0.25">
      <c r="A185" s="39" t="s">
        <v>205</v>
      </c>
      <c r="B185" s="39" t="s">
        <v>193</v>
      </c>
      <c r="C185" s="62">
        <v>57446</v>
      </c>
      <c r="D185" s="62">
        <v>40303</v>
      </c>
      <c r="E185" s="62">
        <v>40577</v>
      </c>
      <c r="F185" s="62">
        <v>38653</v>
      </c>
      <c r="G185" s="62">
        <v>37115</v>
      </c>
      <c r="H185" s="62">
        <v>25099</v>
      </c>
      <c r="I185" s="62">
        <v>27673</v>
      </c>
      <c r="J185" s="62">
        <v>29056</v>
      </c>
      <c r="K185" s="62">
        <v>25681</v>
      </c>
      <c r="L185" s="62">
        <v>45863</v>
      </c>
      <c r="M185" s="62">
        <v>26064</v>
      </c>
      <c r="N185" s="62">
        <v>31127</v>
      </c>
      <c r="O185" s="62">
        <v>18537</v>
      </c>
      <c r="P185" s="62">
        <v>19741</v>
      </c>
    </row>
    <row r="186" spans="1:16" ht="16.5" customHeight="1" x14ac:dyDescent="0.25">
      <c r="A186" s="67" t="s">
        <v>205</v>
      </c>
      <c r="B186" s="67" t="s">
        <v>76</v>
      </c>
      <c r="C186" s="63">
        <v>126166</v>
      </c>
      <c r="D186" s="63">
        <v>127361</v>
      </c>
      <c r="E186" s="63">
        <v>130942</v>
      </c>
      <c r="F186" s="63">
        <v>128564</v>
      </c>
      <c r="G186" s="63">
        <v>125415</v>
      </c>
      <c r="H186" s="63">
        <v>128282</v>
      </c>
      <c r="I186" s="63">
        <v>133781</v>
      </c>
      <c r="J186" s="63">
        <v>139492</v>
      </c>
      <c r="K186" s="63">
        <v>145605</v>
      </c>
      <c r="L186" s="63">
        <v>148219</v>
      </c>
      <c r="M186" s="63">
        <v>153483</v>
      </c>
      <c r="N186" s="63">
        <v>162998</v>
      </c>
      <c r="O186" s="63">
        <v>163762</v>
      </c>
      <c r="P186" s="63">
        <v>170754</v>
      </c>
    </row>
    <row r="187" spans="1:16" ht="16.5" customHeight="1" x14ac:dyDescent="0.25">
      <c r="A187" s="39" t="s">
        <v>206</v>
      </c>
      <c r="B187" s="39" t="s">
        <v>191</v>
      </c>
      <c r="C187" s="61">
        <v>33911</v>
      </c>
      <c r="D187" s="61">
        <v>34040</v>
      </c>
      <c r="E187" s="61">
        <v>35303</v>
      </c>
      <c r="F187" s="61">
        <v>34813</v>
      </c>
      <c r="G187" s="61">
        <v>35165</v>
      </c>
      <c r="H187" s="61">
        <v>32704</v>
      </c>
      <c r="I187" s="61">
        <v>31929</v>
      </c>
      <c r="J187" s="61">
        <v>32300</v>
      </c>
      <c r="K187" s="61">
        <v>33367</v>
      </c>
      <c r="L187" s="61">
        <v>35277</v>
      </c>
      <c r="M187" s="61">
        <v>38832</v>
      </c>
      <c r="N187" s="61">
        <v>44840</v>
      </c>
      <c r="O187" s="61">
        <v>43206</v>
      </c>
      <c r="P187" s="61">
        <v>70017</v>
      </c>
    </row>
    <row r="188" spans="1:16" ht="16.5" customHeight="1" x14ac:dyDescent="0.25">
      <c r="A188" s="39" t="s">
        <v>206</v>
      </c>
      <c r="B188" s="39" t="s">
        <v>192</v>
      </c>
      <c r="C188" s="62">
        <v>36241</v>
      </c>
      <c r="D188" s="62">
        <v>35333</v>
      </c>
      <c r="E188" s="62">
        <v>37544</v>
      </c>
      <c r="F188" s="62">
        <v>36878</v>
      </c>
      <c r="G188" s="62">
        <v>38687</v>
      </c>
      <c r="H188" s="62">
        <v>36236</v>
      </c>
      <c r="I188" s="62">
        <v>36306</v>
      </c>
      <c r="J188" s="62">
        <v>40480</v>
      </c>
      <c r="K188" s="62">
        <v>38157</v>
      </c>
      <c r="L188" s="62">
        <v>37194</v>
      </c>
      <c r="M188" s="62">
        <v>38000</v>
      </c>
      <c r="N188" s="62">
        <v>45589</v>
      </c>
      <c r="O188" s="62">
        <v>42870</v>
      </c>
      <c r="P188" s="62">
        <v>25357</v>
      </c>
    </row>
    <row r="189" spans="1:16" ht="16.5" customHeight="1" x14ac:dyDescent="0.25">
      <c r="A189" s="39" t="s">
        <v>206</v>
      </c>
      <c r="B189" s="39" t="s">
        <v>193</v>
      </c>
      <c r="C189" s="62">
        <v>52409</v>
      </c>
      <c r="D189" s="62">
        <v>44187</v>
      </c>
      <c r="E189" s="62">
        <v>50337</v>
      </c>
      <c r="F189" s="62">
        <v>52687</v>
      </c>
      <c r="G189" s="62">
        <v>33626</v>
      </c>
      <c r="H189" s="62">
        <v>24957</v>
      </c>
      <c r="I189" s="62">
        <v>24727</v>
      </c>
      <c r="J189" s="62">
        <v>14727</v>
      </c>
      <c r="K189" s="62">
        <v>16185</v>
      </c>
      <c r="L189" s="62">
        <v>18744</v>
      </c>
      <c r="M189" s="62">
        <v>20452</v>
      </c>
      <c r="N189" s="62">
        <v>16960</v>
      </c>
      <c r="O189" s="62">
        <v>24704</v>
      </c>
      <c r="P189" s="62">
        <v>63634</v>
      </c>
    </row>
    <row r="190" spans="1:16" ht="16.149999999999999" customHeight="1" x14ac:dyDescent="0.25">
      <c r="A190" s="67" t="s">
        <v>206</v>
      </c>
      <c r="B190" s="68" t="s">
        <v>76</v>
      </c>
      <c r="C190" s="64">
        <v>37027</v>
      </c>
      <c r="D190" s="64">
        <v>35793</v>
      </c>
      <c r="E190" s="64">
        <v>37981</v>
      </c>
      <c r="F190" s="64">
        <v>37604</v>
      </c>
      <c r="G190" s="64">
        <v>36968</v>
      </c>
      <c r="H190" s="64">
        <v>33648</v>
      </c>
      <c r="I190" s="64">
        <v>33433</v>
      </c>
      <c r="J190" s="64">
        <v>34292</v>
      </c>
      <c r="K190" s="64">
        <v>33934</v>
      </c>
      <c r="L190" s="64">
        <v>34619</v>
      </c>
      <c r="M190" s="64">
        <v>36862</v>
      </c>
      <c r="N190" s="64">
        <v>43345</v>
      </c>
      <c r="O190" s="63">
        <v>42003</v>
      </c>
      <c r="P190" s="63">
        <v>49105</v>
      </c>
    </row>
    <row r="191" spans="1:16" ht="16.5" customHeight="1" x14ac:dyDescent="0.25">
      <c r="A191" s="39" t="s">
        <v>76</v>
      </c>
      <c r="B191" s="39" t="s">
        <v>191</v>
      </c>
      <c r="C191" s="61">
        <v>94385</v>
      </c>
      <c r="D191" s="61">
        <v>95803</v>
      </c>
      <c r="E191" s="61">
        <v>98249</v>
      </c>
      <c r="F191" s="61">
        <v>96692</v>
      </c>
      <c r="G191" s="61">
        <v>92635</v>
      </c>
      <c r="H191" s="61">
        <v>91568</v>
      </c>
      <c r="I191" s="61">
        <v>94225</v>
      </c>
      <c r="J191" s="61">
        <v>96620</v>
      </c>
      <c r="K191" s="61">
        <v>98062</v>
      </c>
      <c r="L191" s="61">
        <v>97992</v>
      </c>
      <c r="M191" s="61">
        <v>101853</v>
      </c>
      <c r="N191" s="61">
        <v>106282</v>
      </c>
      <c r="O191" s="61">
        <v>107587</v>
      </c>
      <c r="P191" s="61">
        <v>113549</v>
      </c>
    </row>
    <row r="192" spans="1:16" ht="16.5" customHeight="1" x14ac:dyDescent="0.25">
      <c r="A192" s="39" t="s">
        <v>76</v>
      </c>
      <c r="B192" s="39" t="s">
        <v>192</v>
      </c>
      <c r="C192" s="62">
        <v>118486</v>
      </c>
      <c r="D192" s="62">
        <v>119803</v>
      </c>
      <c r="E192" s="62">
        <v>122848</v>
      </c>
      <c r="F192" s="62">
        <v>121025</v>
      </c>
      <c r="G192" s="62">
        <v>116225</v>
      </c>
      <c r="H192" s="62">
        <v>114673</v>
      </c>
      <c r="I192" s="62">
        <v>118201</v>
      </c>
      <c r="J192" s="62">
        <v>120843</v>
      </c>
      <c r="K192" s="62">
        <v>122211</v>
      </c>
      <c r="L192" s="62">
        <v>121929</v>
      </c>
      <c r="M192" s="62">
        <v>126538</v>
      </c>
      <c r="N192" s="62">
        <v>131981</v>
      </c>
      <c r="O192" s="62">
        <v>133244</v>
      </c>
      <c r="P192" s="62">
        <v>139977</v>
      </c>
    </row>
    <row r="193" spans="1:16" ht="16.5" customHeight="1" x14ac:dyDescent="0.25">
      <c r="A193" s="39" t="s">
        <v>76</v>
      </c>
      <c r="B193" s="39" t="s">
        <v>193</v>
      </c>
      <c r="C193" s="62">
        <v>19840</v>
      </c>
      <c r="D193" s="62">
        <v>18811</v>
      </c>
      <c r="E193" s="62">
        <v>18639</v>
      </c>
      <c r="F193" s="62">
        <v>18598</v>
      </c>
      <c r="G193" s="62">
        <v>17556</v>
      </c>
      <c r="H193" s="62">
        <v>16437</v>
      </c>
      <c r="I193" s="62">
        <v>17512</v>
      </c>
      <c r="J193" s="62">
        <v>17892</v>
      </c>
      <c r="K193" s="62">
        <v>19957</v>
      </c>
      <c r="L193" s="62">
        <v>20361</v>
      </c>
      <c r="M193" s="62">
        <v>22590</v>
      </c>
      <c r="N193" s="62">
        <v>23872</v>
      </c>
      <c r="O193" s="62">
        <v>25610</v>
      </c>
      <c r="P193" s="62">
        <v>32839</v>
      </c>
    </row>
    <row r="194" spans="1:16" ht="16.5" customHeight="1" x14ac:dyDescent="0.25">
      <c r="A194" s="67" t="s">
        <v>76</v>
      </c>
      <c r="B194" s="67" t="s">
        <v>76</v>
      </c>
      <c r="C194" s="59">
        <v>106820</v>
      </c>
      <c r="D194" s="59">
        <v>108149</v>
      </c>
      <c r="E194" s="59">
        <v>110876</v>
      </c>
      <c r="F194" s="59">
        <v>109131</v>
      </c>
      <c r="G194" s="59">
        <v>104708</v>
      </c>
      <c r="H194" s="59">
        <v>103369</v>
      </c>
      <c r="I194" s="59">
        <v>106455</v>
      </c>
      <c r="J194" s="59">
        <v>108922</v>
      </c>
      <c r="K194" s="59">
        <v>110370</v>
      </c>
      <c r="L194" s="59">
        <v>110186</v>
      </c>
      <c r="M194" s="59">
        <v>114420</v>
      </c>
      <c r="N194" s="59">
        <v>119352</v>
      </c>
      <c r="O194" s="63">
        <v>120628</v>
      </c>
      <c r="P194" s="63">
        <v>126968</v>
      </c>
    </row>
  </sheetData>
  <mergeCells count="6">
    <mergeCell ref="C133:P133"/>
    <mergeCell ref="C71:E71"/>
    <mergeCell ref="C6:P6"/>
    <mergeCell ref="A2:P2"/>
    <mergeCell ref="A1:P1"/>
    <mergeCell ref="C70:P70"/>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P182"/>
  <sheetViews>
    <sheetView showGridLines="0" zoomScaleNormal="100" zoomScaleSheetLayoutView="85" workbookViewId="0">
      <selection sqref="A1:P1"/>
    </sheetView>
  </sheetViews>
  <sheetFormatPr defaultColWidth="11.42578125" defaultRowHeight="15" x14ac:dyDescent="0.25"/>
  <cols>
    <col min="1" max="1" width="28.28515625" customWidth="1"/>
    <col min="2" max="2" width="18.5703125" customWidth="1"/>
    <col min="3" max="9" width="15.7109375" customWidth="1"/>
  </cols>
  <sheetData>
    <row r="1" spans="1:16" ht="30" customHeight="1" x14ac:dyDescent="0.25">
      <c r="A1" s="256" t="s">
        <v>208</v>
      </c>
      <c r="B1" s="256"/>
      <c r="C1" s="256"/>
      <c r="D1" s="256"/>
      <c r="E1" s="256"/>
      <c r="F1" s="256"/>
      <c r="G1" s="256"/>
      <c r="H1" s="256"/>
      <c r="I1" s="256"/>
      <c r="J1" s="256"/>
      <c r="K1" s="256"/>
      <c r="L1" s="256"/>
      <c r="M1" s="256"/>
      <c r="N1" s="256"/>
      <c r="O1" s="256"/>
      <c r="P1" s="256"/>
    </row>
    <row r="2" spans="1:16" ht="18" customHeight="1" x14ac:dyDescent="0.25">
      <c r="A2" s="255" t="s">
        <v>178</v>
      </c>
      <c r="B2" s="255"/>
      <c r="C2" s="255"/>
      <c r="D2" s="255"/>
      <c r="E2" s="255"/>
      <c r="F2" s="255"/>
      <c r="G2" s="255"/>
      <c r="H2" s="255"/>
      <c r="I2" s="255"/>
      <c r="J2" s="255"/>
      <c r="K2" s="255"/>
      <c r="L2" s="255"/>
      <c r="M2" s="255"/>
      <c r="N2" s="255"/>
      <c r="O2" s="255"/>
      <c r="P2" s="255"/>
    </row>
    <row r="3" spans="1:16" ht="19.5" customHeight="1" x14ac:dyDescent="0.3">
      <c r="A3" s="26"/>
      <c r="B3" s="26"/>
      <c r="C3" s="26"/>
      <c r="D3" s="26"/>
      <c r="E3" s="26"/>
      <c r="F3" s="26"/>
      <c r="G3" s="26"/>
      <c r="K3" s="71"/>
      <c r="L3" s="71"/>
      <c r="M3" s="71"/>
      <c r="N3" s="71"/>
    </row>
    <row r="4" spans="1:16" ht="30.75" customHeight="1" x14ac:dyDescent="0.25">
      <c r="A4" s="40" t="s">
        <v>102</v>
      </c>
      <c r="B4" s="55"/>
      <c r="C4" s="30">
        <v>44348</v>
      </c>
      <c r="D4" s="30">
        <v>44440</v>
      </c>
      <c r="E4" s="30">
        <v>44531</v>
      </c>
      <c r="F4" s="30">
        <v>44621</v>
      </c>
      <c r="G4" s="30">
        <v>44713</v>
      </c>
      <c r="H4" s="30">
        <f>+'Table 7'!H4</f>
        <v>44805</v>
      </c>
      <c r="I4" s="30">
        <f>+'Table 7'!I4</f>
        <v>44896</v>
      </c>
      <c r="J4" s="30">
        <f>+'Table 7'!J4</f>
        <v>44986</v>
      </c>
      <c r="K4" s="30">
        <f>+'Table 7'!K4</f>
        <v>45078</v>
      </c>
      <c r="L4" s="30">
        <f>+'Table 7'!L4</f>
        <v>45170</v>
      </c>
      <c r="M4" s="30">
        <f>+'Table 7'!M4</f>
        <v>45261</v>
      </c>
      <c r="N4" s="30">
        <v>45352</v>
      </c>
      <c r="O4" s="28">
        <v>45444</v>
      </c>
      <c r="P4" s="28">
        <v>45536</v>
      </c>
    </row>
    <row r="5" spans="1:16" ht="19.5" customHeight="1" x14ac:dyDescent="0.25">
      <c r="A5" s="69"/>
      <c r="B5" s="25"/>
      <c r="C5" s="44"/>
      <c r="D5" s="44"/>
      <c r="E5" s="44"/>
      <c r="F5" s="44"/>
      <c r="G5" s="44"/>
      <c r="H5" s="60"/>
      <c r="I5" s="60"/>
    </row>
    <row r="6" spans="1:16" ht="18" customHeight="1" x14ac:dyDescent="0.25">
      <c r="A6" s="69"/>
      <c r="B6" s="69"/>
      <c r="C6" s="254" t="s">
        <v>82</v>
      </c>
      <c r="D6" s="254"/>
      <c r="E6" s="254"/>
      <c r="F6" s="254"/>
      <c r="G6" s="254"/>
      <c r="H6" s="254"/>
      <c r="I6" s="254"/>
      <c r="J6" s="254"/>
      <c r="K6" s="254"/>
      <c r="L6" s="254"/>
      <c r="M6" s="254"/>
      <c r="N6" s="254"/>
      <c r="O6" s="254"/>
      <c r="P6" s="254"/>
    </row>
    <row r="7" spans="1:16" ht="30" customHeight="1" x14ac:dyDescent="0.25">
      <c r="A7" s="66" t="s">
        <v>188</v>
      </c>
      <c r="B7" s="66" t="s">
        <v>189</v>
      </c>
      <c r="C7" s="52"/>
      <c r="D7" s="70"/>
      <c r="E7" s="52"/>
      <c r="F7" s="26"/>
      <c r="G7" s="26"/>
      <c r="H7" s="34"/>
      <c r="I7" s="34"/>
      <c r="O7" s="92"/>
      <c r="P7" s="92"/>
    </row>
    <row r="8" spans="1:16" ht="16.5" customHeight="1" x14ac:dyDescent="0.25">
      <c r="A8" s="39" t="s">
        <v>190</v>
      </c>
      <c r="B8" s="39" t="s">
        <v>191</v>
      </c>
      <c r="C8" s="61">
        <v>1039</v>
      </c>
      <c r="D8" s="61">
        <v>1053</v>
      </c>
      <c r="E8" s="61">
        <v>1040</v>
      </c>
      <c r="F8" s="61">
        <v>1093</v>
      </c>
      <c r="G8" s="61">
        <v>1079</v>
      </c>
      <c r="H8" s="61">
        <v>1082</v>
      </c>
      <c r="I8" s="61">
        <v>1138</v>
      </c>
      <c r="J8" s="61">
        <v>1177</v>
      </c>
      <c r="K8" s="61">
        <v>1191</v>
      </c>
      <c r="L8" s="61">
        <v>1212</v>
      </c>
      <c r="M8" s="61">
        <v>1225</v>
      </c>
      <c r="N8" s="61">
        <v>1238</v>
      </c>
      <c r="O8" s="61">
        <v>1242</v>
      </c>
      <c r="P8" s="61">
        <v>1125</v>
      </c>
    </row>
    <row r="9" spans="1:16" ht="16.5" customHeight="1" x14ac:dyDescent="0.25">
      <c r="A9" s="39" t="s">
        <v>190</v>
      </c>
      <c r="B9" s="39" t="s">
        <v>192</v>
      </c>
      <c r="C9" s="62">
        <v>1104</v>
      </c>
      <c r="D9" s="62">
        <v>1121</v>
      </c>
      <c r="E9" s="62">
        <v>1102</v>
      </c>
      <c r="F9" s="62">
        <v>1154</v>
      </c>
      <c r="G9" s="62">
        <v>1145</v>
      </c>
      <c r="H9" s="62">
        <v>1151</v>
      </c>
      <c r="I9" s="62">
        <v>1203</v>
      </c>
      <c r="J9" s="62">
        <v>1251</v>
      </c>
      <c r="K9" s="62">
        <v>1268</v>
      </c>
      <c r="L9" s="62">
        <v>1295</v>
      </c>
      <c r="M9" s="62">
        <v>1304</v>
      </c>
      <c r="N9" s="62">
        <v>1318</v>
      </c>
      <c r="O9" s="62">
        <v>1315</v>
      </c>
      <c r="P9" s="62">
        <v>1175</v>
      </c>
    </row>
    <row r="10" spans="1:16" ht="16.5" customHeight="1" x14ac:dyDescent="0.25">
      <c r="A10" s="39" t="s">
        <v>190</v>
      </c>
      <c r="B10" s="39" t="s">
        <v>193</v>
      </c>
      <c r="C10" s="62">
        <v>8</v>
      </c>
      <c r="D10" s="62">
        <v>9</v>
      </c>
      <c r="E10" s="62">
        <v>9</v>
      </c>
      <c r="F10" s="62">
        <v>9</v>
      </c>
      <c r="G10" s="62">
        <v>9</v>
      </c>
      <c r="H10" s="62">
        <v>11</v>
      </c>
      <c r="I10" s="62">
        <v>11</v>
      </c>
      <c r="J10" s="62">
        <v>11</v>
      </c>
      <c r="K10" s="62">
        <v>11</v>
      </c>
      <c r="L10" s="62">
        <v>11</v>
      </c>
      <c r="M10" s="62">
        <v>10</v>
      </c>
      <c r="N10" s="62">
        <v>11</v>
      </c>
      <c r="O10" s="62">
        <v>10</v>
      </c>
      <c r="P10" s="62">
        <v>7</v>
      </c>
    </row>
    <row r="11" spans="1:16" ht="16.5" customHeight="1" x14ac:dyDescent="0.25">
      <c r="A11" s="67" t="s">
        <v>190</v>
      </c>
      <c r="B11" s="67" t="s">
        <v>76</v>
      </c>
      <c r="C11" s="63">
        <v>2151</v>
      </c>
      <c r="D11" s="63">
        <v>2182</v>
      </c>
      <c r="E11" s="63">
        <v>2150</v>
      </c>
      <c r="F11" s="63">
        <v>2256</v>
      </c>
      <c r="G11" s="63">
        <v>2233</v>
      </c>
      <c r="H11" s="63">
        <v>2244</v>
      </c>
      <c r="I11" s="63">
        <v>2351</v>
      </c>
      <c r="J11" s="63">
        <v>2439</v>
      </c>
      <c r="K11" s="63">
        <v>2470</v>
      </c>
      <c r="L11" s="63">
        <v>2518</v>
      </c>
      <c r="M11" s="63">
        <v>2539</v>
      </c>
      <c r="N11" s="63">
        <v>2566</v>
      </c>
      <c r="O11" s="63">
        <v>2567</v>
      </c>
      <c r="P11" s="63">
        <v>2306</v>
      </c>
    </row>
    <row r="12" spans="1:16" ht="16.5" customHeight="1" x14ac:dyDescent="0.25">
      <c r="A12" s="39" t="s">
        <v>194</v>
      </c>
      <c r="B12" s="39" t="s">
        <v>191</v>
      </c>
      <c r="C12" s="61">
        <v>867</v>
      </c>
      <c r="D12" s="61">
        <v>875</v>
      </c>
      <c r="E12" s="61">
        <v>860</v>
      </c>
      <c r="F12" s="61">
        <v>865</v>
      </c>
      <c r="G12" s="61">
        <v>839</v>
      </c>
      <c r="H12" s="61">
        <v>843</v>
      </c>
      <c r="I12" s="61">
        <v>864</v>
      </c>
      <c r="J12" s="61">
        <v>885</v>
      </c>
      <c r="K12" s="61">
        <v>897</v>
      </c>
      <c r="L12" s="61">
        <v>920</v>
      </c>
      <c r="M12" s="61">
        <v>939</v>
      </c>
      <c r="N12" s="61">
        <v>955</v>
      </c>
      <c r="O12" s="61">
        <v>963</v>
      </c>
      <c r="P12" s="61">
        <v>880</v>
      </c>
    </row>
    <row r="13" spans="1:16" ht="16.5" customHeight="1" x14ac:dyDescent="0.25">
      <c r="A13" s="39" t="s">
        <v>194</v>
      </c>
      <c r="B13" s="39" t="s">
        <v>192</v>
      </c>
      <c r="C13" s="62">
        <v>931</v>
      </c>
      <c r="D13" s="62">
        <v>943</v>
      </c>
      <c r="E13" s="62">
        <v>923</v>
      </c>
      <c r="F13" s="62">
        <v>927</v>
      </c>
      <c r="G13" s="62">
        <v>894</v>
      </c>
      <c r="H13" s="62">
        <v>898</v>
      </c>
      <c r="I13" s="62">
        <v>914</v>
      </c>
      <c r="J13" s="62">
        <v>938</v>
      </c>
      <c r="K13" s="62">
        <v>946</v>
      </c>
      <c r="L13" s="62">
        <v>972</v>
      </c>
      <c r="M13" s="62">
        <v>984</v>
      </c>
      <c r="N13" s="62">
        <v>998</v>
      </c>
      <c r="O13" s="62">
        <v>998</v>
      </c>
      <c r="P13" s="62">
        <v>896</v>
      </c>
    </row>
    <row r="14" spans="1:16" ht="16.5" customHeight="1" x14ac:dyDescent="0.25">
      <c r="A14" s="39" t="s">
        <v>194</v>
      </c>
      <c r="B14" s="39" t="s">
        <v>193</v>
      </c>
      <c r="C14" s="62">
        <v>8</v>
      </c>
      <c r="D14" s="62">
        <v>9</v>
      </c>
      <c r="E14" s="62">
        <v>9</v>
      </c>
      <c r="F14" s="62">
        <v>9</v>
      </c>
      <c r="G14" s="62">
        <v>9</v>
      </c>
      <c r="H14" s="62">
        <v>10</v>
      </c>
      <c r="I14" s="62">
        <v>9</v>
      </c>
      <c r="J14" s="62">
        <v>10</v>
      </c>
      <c r="K14" s="62">
        <v>9</v>
      </c>
      <c r="L14" s="62">
        <v>9</v>
      </c>
      <c r="M14" s="62">
        <v>9</v>
      </c>
      <c r="N14" s="62">
        <v>9</v>
      </c>
      <c r="O14" s="62">
        <v>9</v>
      </c>
      <c r="P14" s="62">
        <v>7</v>
      </c>
    </row>
    <row r="15" spans="1:16" ht="16.5" customHeight="1" x14ac:dyDescent="0.25">
      <c r="A15" s="67" t="s">
        <v>194</v>
      </c>
      <c r="B15" s="67" t="s">
        <v>76</v>
      </c>
      <c r="C15" s="63">
        <v>1806</v>
      </c>
      <c r="D15" s="63">
        <v>1826</v>
      </c>
      <c r="E15" s="63">
        <v>1792</v>
      </c>
      <c r="F15" s="63">
        <v>1801</v>
      </c>
      <c r="G15" s="63">
        <v>1741</v>
      </c>
      <c r="H15" s="63">
        <v>1751</v>
      </c>
      <c r="I15" s="63">
        <v>1788</v>
      </c>
      <c r="J15" s="63">
        <v>1833</v>
      </c>
      <c r="K15" s="63">
        <v>1853</v>
      </c>
      <c r="L15" s="63">
        <v>1901</v>
      </c>
      <c r="M15" s="63">
        <v>1932</v>
      </c>
      <c r="N15" s="63">
        <v>1962</v>
      </c>
      <c r="O15" s="63">
        <v>1970</v>
      </c>
      <c r="P15" s="63">
        <v>1783</v>
      </c>
    </row>
    <row r="16" spans="1:16" ht="16.5" customHeight="1" x14ac:dyDescent="0.25">
      <c r="A16" s="39" t="s">
        <v>195</v>
      </c>
      <c r="B16" s="39" t="s">
        <v>191</v>
      </c>
      <c r="C16" s="61">
        <v>845</v>
      </c>
      <c r="D16" s="61">
        <v>853</v>
      </c>
      <c r="E16" s="61">
        <v>846</v>
      </c>
      <c r="F16" s="61">
        <v>857</v>
      </c>
      <c r="G16" s="61">
        <v>843</v>
      </c>
      <c r="H16" s="61">
        <v>840</v>
      </c>
      <c r="I16" s="61">
        <v>860</v>
      </c>
      <c r="J16" s="61">
        <v>872</v>
      </c>
      <c r="K16" s="61">
        <v>879</v>
      </c>
      <c r="L16" s="61">
        <v>893</v>
      </c>
      <c r="M16" s="61">
        <v>903</v>
      </c>
      <c r="N16" s="61">
        <v>911</v>
      </c>
      <c r="O16" s="61">
        <v>913</v>
      </c>
      <c r="P16" s="61">
        <v>834</v>
      </c>
    </row>
    <row r="17" spans="1:16" ht="16.5" customHeight="1" x14ac:dyDescent="0.25">
      <c r="A17" s="39" t="s">
        <v>195</v>
      </c>
      <c r="B17" s="39" t="s">
        <v>192</v>
      </c>
      <c r="C17" s="62">
        <v>865</v>
      </c>
      <c r="D17" s="62">
        <v>872</v>
      </c>
      <c r="E17" s="62">
        <v>861</v>
      </c>
      <c r="F17" s="62">
        <v>869</v>
      </c>
      <c r="G17" s="62">
        <v>850</v>
      </c>
      <c r="H17" s="62">
        <v>849</v>
      </c>
      <c r="I17" s="62">
        <v>865</v>
      </c>
      <c r="J17" s="62">
        <v>879</v>
      </c>
      <c r="K17" s="62">
        <v>886</v>
      </c>
      <c r="L17" s="62">
        <v>904</v>
      </c>
      <c r="M17" s="62">
        <v>913</v>
      </c>
      <c r="N17" s="62">
        <v>923</v>
      </c>
      <c r="O17" s="62">
        <v>922</v>
      </c>
      <c r="P17" s="62">
        <v>832</v>
      </c>
    </row>
    <row r="18" spans="1:16" ht="16.5" customHeight="1" x14ac:dyDescent="0.25">
      <c r="A18" s="39" t="s">
        <v>195</v>
      </c>
      <c r="B18" s="39" t="s">
        <v>193</v>
      </c>
      <c r="C18" s="62">
        <v>6</v>
      </c>
      <c r="D18" s="62">
        <v>7</v>
      </c>
      <c r="E18" s="62">
        <v>7</v>
      </c>
      <c r="F18" s="62">
        <v>7</v>
      </c>
      <c r="G18" s="62">
        <v>7</v>
      </c>
      <c r="H18" s="62">
        <v>8</v>
      </c>
      <c r="I18" s="62">
        <v>7</v>
      </c>
      <c r="J18" s="62">
        <v>7</v>
      </c>
      <c r="K18" s="62">
        <v>7</v>
      </c>
      <c r="L18" s="62">
        <v>7</v>
      </c>
      <c r="M18" s="62">
        <v>7</v>
      </c>
      <c r="N18" s="62">
        <v>7</v>
      </c>
      <c r="O18" s="62">
        <v>7</v>
      </c>
      <c r="P18" s="62">
        <v>6</v>
      </c>
    </row>
    <row r="19" spans="1:16" ht="16.5" customHeight="1" x14ac:dyDescent="0.25">
      <c r="A19" s="67" t="s">
        <v>195</v>
      </c>
      <c r="B19" s="67" t="s">
        <v>76</v>
      </c>
      <c r="C19" s="63">
        <v>1716</v>
      </c>
      <c r="D19" s="63">
        <v>1732</v>
      </c>
      <c r="E19" s="63">
        <v>1714</v>
      </c>
      <c r="F19" s="63">
        <v>1734</v>
      </c>
      <c r="G19" s="63">
        <v>1700</v>
      </c>
      <c r="H19" s="63">
        <v>1697</v>
      </c>
      <c r="I19" s="63">
        <v>1732</v>
      </c>
      <c r="J19" s="63">
        <v>1758</v>
      </c>
      <c r="K19" s="63">
        <v>1772</v>
      </c>
      <c r="L19" s="63">
        <v>1804</v>
      </c>
      <c r="M19" s="63">
        <v>1823</v>
      </c>
      <c r="N19" s="63">
        <v>1842</v>
      </c>
      <c r="O19" s="63">
        <v>1843</v>
      </c>
      <c r="P19" s="63">
        <v>1672</v>
      </c>
    </row>
    <row r="20" spans="1:16" ht="16.5" customHeight="1" x14ac:dyDescent="0.25">
      <c r="A20" s="39" t="s">
        <v>196</v>
      </c>
      <c r="B20" s="39" t="s">
        <v>191</v>
      </c>
      <c r="C20" s="61">
        <v>785</v>
      </c>
      <c r="D20" s="61">
        <v>794</v>
      </c>
      <c r="E20" s="61">
        <v>793</v>
      </c>
      <c r="F20" s="61">
        <v>802</v>
      </c>
      <c r="G20" s="61">
        <v>800</v>
      </c>
      <c r="H20" s="61">
        <v>795</v>
      </c>
      <c r="I20" s="61">
        <v>814</v>
      </c>
      <c r="J20" s="61">
        <v>820</v>
      </c>
      <c r="K20" s="61">
        <v>825</v>
      </c>
      <c r="L20" s="61">
        <v>833</v>
      </c>
      <c r="M20" s="61">
        <v>841</v>
      </c>
      <c r="N20" s="61">
        <v>843</v>
      </c>
      <c r="O20" s="61">
        <v>842</v>
      </c>
      <c r="P20" s="61">
        <v>773</v>
      </c>
    </row>
    <row r="21" spans="1:16" ht="16.5" customHeight="1" x14ac:dyDescent="0.25">
      <c r="A21" s="39" t="s">
        <v>196</v>
      </c>
      <c r="B21" s="39" t="s">
        <v>192</v>
      </c>
      <c r="C21" s="62">
        <v>794</v>
      </c>
      <c r="D21" s="62">
        <v>800</v>
      </c>
      <c r="E21" s="62">
        <v>796</v>
      </c>
      <c r="F21" s="62">
        <v>801</v>
      </c>
      <c r="G21" s="62">
        <v>792</v>
      </c>
      <c r="H21" s="62">
        <v>786</v>
      </c>
      <c r="I21" s="62">
        <v>797</v>
      </c>
      <c r="J21" s="62">
        <v>803</v>
      </c>
      <c r="K21" s="62">
        <v>808</v>
      </c>
      <c r="L21" s="62">
        <v>817</v>
      </c>
      <c r="M21" s="62">
        <v>822</v>
      </c>
      <c r="N21" s="62">
        <v>824</v>
      </c>
      <c r="O21" s="62">
        <v>820</v>
      </c>
      <c r="P21" s="62">
        <v>744</v>
      </c>
    </row>
    <row r="22" spans="1:16" ht="16.5" customHeight="1" x14ac:dyDescent="0.25">
      <c r="A22" s="39" t="s">
        <v>196</v>
      </c>
      <c r="B22" s="39" t="s">
        <v>193</v>
      </c>
      <c r="C22" s="62">
        <v>5</v>
      </c>
      <c r="D22" s="62">
        <v>5</v>
      </c>
      <c r="E22" s="62">
        <v>6</v>
      </c>
      <c r="F22" s="62">
        <v>6</v>
      </c>
      <c r="G22" s="62">
        <v>6</v>
      </c>
      <c r="H22" s="62">
        <v>6</v>
      </c>
      <c r="I22" s="62">
        <v>6</v>
      </c>
      <c r="J22" s="62">
        <v>6</v>
      </c>
      <c r="K22" s="62">
        <v>6</v>
      </c>
      <c r="L22" s="62">
        <v>6</v>
      </c>
      <c r="M22" s="62">
        <v>6</v>
      </c>
      <c r="N22" s="62">
        <v>6</v>
      </c>
      <c r="O22" s="62">
        <v>6</v>
      </c>
      <c r="P22" s="62">
        <v>5</v>
      </c>
    </row>
    <row r="23" spans="1:16" ht="16.5" customHeight="1" x14ac:dyDescent="0.25">
      <c r="A23" s="67" t="s">
        <v>196</v>
      </c>
      <c r="B23" s="67" t="s">
        <v>76</v>
      </c>
      <c r="C23" s="63">
        <v>1585</v>
      </c>
      <c r="D23" s="63">
        <v>1600</v>
      </c>
      <c r="E23" s="63">
        <v>1595</v>
      </c>
      <c r="F23" s="63">
        <v>1608</v>
      </c>
      <c r="G23" s="63">
        <v>1598</v>
      </c>
      <c r="H23" s="63">
        <v>1587</v>
      </c>
      <c r="I23" s="63">
        <v>1617</v>
      </c>
      <c r="J23" s="63">
        <v>1630</v>
      </c>
      <c r="K23" s="63">
        <v>1639</v>
      </c>
      <c r="L23" s="63">
        <v>1656</v>
      </c>
      <c r="M23" s="63">
        <v>1669</v>
      </c>
      <c r="N23" s="63">
        <v>1673</v>
      </c>
      <c r="O23" s="63">
        <v>1668</v>
      </c>
      <c r="P23" s="63">
        <v>1522</v>
      </c>
    </row>
    <row r="24" spans="1:16" ht="16.5" customHeight="1" x14ac:dyDescent="0.25">
      <c r="A24" s="39" t="s">
        <v>197</v>
      </c>
      <c r="B24" s="39" t="s">
        <v>191</v>
      </c>
      <c r="C24" s="61">
        <v>678</v>
      </c>
      <c r="D24" s="61">
        <v>687</v>
      </c>
      <c r="E24" s="61">
        <v>689</v>
      </c>
      <c r="F24" s="61">
        <v>701</v>
      </c>
      <c r="G24" s="61">
        <v>705</v>
      </c>
      <c r="H24" s="61">
        <v>702</v>
      </c>
      <c r="I24" s="61">
        <v>725</v>
      </c>
      <c r="J24" s="61">
        <v>734</v>
      </c>
      <c r="K24" s="61">
        <v>742</v>
      </c>
      <c r="L24" s="61">
        <v>751</v>
      </c>
      <c r="M24" s="61">
        <v>757</v>
      </c>
      <c r="N24" s="61">
        <v>763</v>
      </c>
      <c r="O24" s="61">
        <v>765</v>
      </c>
      <c r="P24" s="61">
        <v>705</v>
      </c>
    </row>
    <row r="25" spans="1:16" ht="16.5" customHeight="1" x14ac:dyDescent="0.25">
      <c r="A25" s="39" t="s">
        <v>197</v>
      </c>
      <c r="B25" s="39" t="s">
        <v>192</v>
      </c>
      <c r="C25" s="62">
        <v>687</v>
      </c>
      <c r="D25" s="62">
        <v>695</v>
      </c>
      <c r="E25" s="62">
        <v>694</v>
      </c>
      <c r="F25" s="62">
        <v>702</v>
      </c>
      <c r="G25" s="62">
        <v>702</v>
      </c>
      <c r="H25" s="62">
        <v>698</v>
      </c>
      <c r="I25" s="62">
        <v>715</v>
      </c>
      <c r="J25" s="62">
        <v>723</v>
      </c>
      <c r="K25" s="62">
        <v>729</v>
      </c>
      <c r="L25" s="62">
        <v>738</v>
      </c>
      <c r="M25" s="62">
        <v>742</v>
      </c>
      <c r="N25" s="62">
        <v>747</v>
      </c>
      <c r="O25" s="62">
        <v>746</v>
      </c>
      <c r="P25" s="62">
        <v>679</v>
      </c>
    </row>
    <row r="26" spans="1:16" ht="16.5" customHeight="1" x14ac:dyDescent="0.25">
      <c r="A26" s="39" t="s">
        <v>197</v>
      </c>
      <c r="B26" s="39" t="s">
        <v>193</v>
      </c>
      <c r="C26" s="62">
        <v>3</v>
      </c>
      <c r="D26" s="62">
        <v>4</v>
      </c>
      <c r="E26" s="62">
        <v>4</v>
      </c>
      <c r="F26" s="62">
        <v>4</v>
      </c>
      <c r="G26" s="62">
        <v>4</v>
      </c>
      <c r="H26" s="62">
        <v>4</v>
      </c>
      <c r="I26" s="62">
        <v>4</v>
      </c>
      <c r="J26" s="62">
        <v>4</v>
      </c>
      <c r="K26" s="62">
        <v>4</v>
      </c>
      <c r="L26" s="62">
        <v>4</v>
      </c>
      <c r="M26" s="62">
        <v>4</v>
      </c>
      <c r="N26" s="62">
        <v>5</v>
      </c>
      <c r="O26" s="62">
        <v>5</v>
      </c>
      <c r="P26" s="62">
        <v>4</v>
      </c>
    </row>
    <row r="27" spans="1:16" ht="16.5" customHeight="1" x14ac:dyDescent="0.25">
      <c r="A27" s="67" t="s">
        <v>197</v>
      </c>
      <c r="B27" s="67" t="s">
        <v>76</v>
      </c>
      <c r="C27" s="63">
        <v>1368</v>
      </c>
      <c r="D27" s="63">
        <v>1386</v>
      </c>
      <c r="E27" s="63">
        <v>1387</v>
      </c>
      <c r="F27" s="63">
        <v>1407</v>
      </c>
      <c r="G27" s="63">
        <v>1411</v>
      </c>
      <c r="H27" s="63">
        <v>1405</v>
      </c>
      <c r="I27" s="63">
        <v>1444</v>
      </c>
      <c r="J27" s="63">
        <v>1461</v>
      </c>
      <c r="K27" s="63">
        <v>1474</v>
      </c>
      <c r="L27" s="63">
        <v>1494</v>
      </c>
      <c r="M27" s="63">
        <v>1504</v>
      </c>
      <c r="N27" s="63">
        <v>1515</v>
      </c>
      <c r="O27" s="63">
        <v>1515</v>
      </c>
      <c r="P27" s="63">
        <v>1387</v>
      </c>
    </row>
    <row r="28" spans="1:16" ht="16.5" customHeight="1" x14ac:dyDescent="0.25">
      <c r="A28" s="39" t="s">
        <v>198</v>
      </c>
      <c r="B28" s="39" t="s">
        <v>191</v>
      </c>
      <c r="C28" s="61">
        <v>648</v>
      </c>
      <c r="D28" s="61">
        <v>649</v>
      </c>
      <c r="E28" s="61">
        <v>644</v>
      </c>
      <c r="F28" s="61">
        <v>649</v>
      </c>
      <c r="G28" s="61">
        <v>647</v>
      </c>
      <c r="H28" s="61">
        <v>640</v>
      </c>
      <c r="I28" s="61">
        <v>650</v>
      </c>
      <c r="J28" s="61">
        <v>652</v>
      </c>
      <c r="K28" s="61">
        <v>653</v>
      </c>
      <c r="L28" s="61">
        <v>656</v>
      </c>
      <c r="M28" s="61">
        <v>656</v>
      </c>
      <c r="N28" s="61">
        <v>658</v>
      </c>
      <c r="O28" s="61">
        <v>651</v>
      </c>
      <c r="P28" s="61">
        <v>598</v>
      </c>
    </row>
    <row r="29" spans="1:16" ht="16.5" customHeight="1" x14ac:dyDescent="0.25">
      <c r="A29" s="39" t="s">
        <v>198</v>
      </c>
      <c r="B29" s="39" t="s">
        <v>192</v>
      </c>
      <c r="C29" s="62">
        <v>638</v>
      </c>
      <c r="D29" s="62">
        <v>639</v>
      </c>
      <c r="E29" s="62">
        <v>634</v>
      </c>
      <c r="F29" s="62">
        <v>635</v>
      </c>
      <c r="G29" s="62">
        <v>631</v>
      </c>
      <c r="H29" s="62">
        <v>624</v>
      </c>
      <c r="I29" s="62">
        <v>631</v>
      </c>
      <c r="J29" s="62">
        <v>632</v>
      </c>
      <c r="K29" s="62">
        <v>633</v>
      </c>
      <c r="L29" s="62">
        <v>636</v>
      </c>
      <c r="M29" s="62">
        <v>636</v>
      </c>
      <c r="N29" s="62">
        <v>636</v>
      </c>
      <c r="O29" s="62">
        <v>632</v>
      </c>
      <c r="P29" s="62">
        <v>573</v>
      </c>
    </row>
    <row r="30" spans="1:16" ht="16.5" customHeight="1" x14ac:dyDescent="0.25">
      <c r="A30" s="39" t="s">
        <v>198</v>
      </c>
      <c r="B30" s="39" t="s">
        <v>193</v>
      </c>
      <c r="C30" s="62">
        <v>2</v>
      </c>
      <c r="D30" s="62">
        <v>2</v>
      </c>
      <c r="E30" s="62">
        <v>3</v>
      </c>
      <c r="F30" s="62">
        <v>3</v>
      </c>
      <c r="G30" s="62">
        <v>3</v>
      </c>
      <c r="H30" s="62">
        <v>3</v>
      </c>
      <c r="I30" s="62">
        <v>3</v>
      </c>
      <c r="J30" s="62">
        <v>3</v>
      </c>
      <c r="K30" s="62">
        <v>3</v>
      </c>
      <c r="L30" s="62">
        <v>3</v>
      </c>
      <c r="M30" s="62">
        <v>3</v>
      </c>
      <c r="N30" s="62">
        <v>3</v>
      </c>
      <c r="O30" s="62">
        <v>3</v>
      </c>
      <c r="P30" s="62">
        <v>2</v>
      </c>
    </row>
    <row r="31" spans="1:16" ht="16.5" customHeight="1" x14ac:dyDescent="0.25">
      <c r="A31" s="67" t="s">
        <v>198</v>
      </c>
      <c r="B31" s="67" t="s">
        <v>76</v>
      </c>
      <c r="C31" s="63">
        <v>1289</v>
      </c>
      <c r="D31" s="63">
        <v>1291</v>
      </c>
      <c r="E31" s="63">
        <v>1281</v>
      </c>
      <c r="F31" s="63">
        <v>1287</v>
      </c>
      <c r="G31" s="63">
        <v>1281</v>
      </c>
      <c r="H31" s="63">
        <v>1267</v>
      </c>
      <c r="I31" s="63">
        <v>1283</v>
      </c>
      <c r="J31" s="63">
        <v>1287</v>
      </c>
      <c r="K31" s="63">
        <v>1289</v>
      </c>
      <c r="L31" s="63">
        <v>1295</v>
      </c>
      <c r="M31" s="63">
        <v>1295</v>
      </c>
      <c r="N31" s="63">
        <v>1297</v>
      </c>
      <c r="O31" s="63">
        <v>1286</v>
      </c>
      <c r="P31" s="63">
        <v>1174</v>
      </c>
    </row>
    <row r="32" spans="1:16" ht="16.5" customHeight="1" x14ac:dyDescent="0.25">
      <c r="A32" s="39" t="s">
        <v>199</v>
      </c>
      <c r="B32" s="39" t="s">
        <v>191</v>
      </c>
      <c r="C32" s="61">
        <v>584</v>
      </c>
      <c r="D32" s="61">
        <v>593</v>
      </c>
      <c r="E32" s="61">
        <v>594</v>
      </c>
      <c r="F32" s="61">
        <v>607</v>
      </c>
      <c r="G32" s="61">
        <v>611</v>
      </c>
      <c r="H32" s="61">
        <v>608</v>
      </c>
      <c r="I32" s="61">
        <v>625</v>
      </c>
      <c r="J32" s="61">
        <v>631</v>
      </c>
      <c r="K32" s="61">
        <v>634</v>
      </c>
      <c r="L32" s="61">
        <v>638</v>
      </c>
      <c r="M32" s="61">
        <v>639</v>
      </c>
      <c r="N32" s="61">
        <v>640</v>
      </c>
      <c r="O32" s="61">
        <v>630</v>
      </c>
      <c r="P32" s="61">
        <v>581</v>
      </c>
    </row>
    <row r="33" spans="1:16" ht="16.5" customHeight="1" x14ac:dyDescent="0.25">
      <c r="A33" s="39" t="s">
        <v>199</v>
      </c>
      <c r="B33" s="39" t="s">
        <v>192</v>
      </c>
      <c r="C33" s="62">
        <v>566</v>
      </c>
      <c r="D33" s="62">
        <v>576</v>
      </c>
      <c r="E33" s="62">
        <v>576</v>
      </c>
      <c r="F33" s="62">
        <v>586</v>
      </c>
      <c r="G33" s="62">
        <v>589</v>
      </c>
      <c r="H33" s="62">
        <v>587</v>
      </c>
      <c r="I33" s="62">
        <v>600</v>
      </c>
      <c r="J33" s="62">
        <v>605</v>
      </c>
      <c r="K33" s="62">
        <v>608</v>
      </c>
      <c r="L33" s="62">
        <v>611</v>
      </c>
      <c r="M33" s="62">
        <v>611</v>
      </c>
      <c r="N33" s="62">
        <v>614</v>
      </c>
      <c r="O33" s="62">
        <v>608</v>
      </c>
      <c r="P33" s="62">
        <v>553</v>
      </c>
    </row>
    <row r="34" spans="1:16" ht="16.5" customHeight="1" x14ac:dyDescent="0.25">
      <c r="A34" s="39" t="s">
        <v>199</v>
      </c>
      <c r="B34" s="39" t="s">
        <v>193</v>
      </c>
      <c r="C34" s="62">
        <v>2</v>
      </c>
      <c r="D34" s="62">
        <v>2</v>
      </c>
      <c r="E34" s="62">
        <v>2</v>
      </c>
      <c r="F34" s="62">
        <v>2</v>
      </c>
      <c r="G34" s="62">
        <v>2</v>
      </c>
      <c r="H34" s="62">
        <v>2</v>
      </c>
      <c r="I34" s="62">
        <v>2</v>
      </c>
      <c r="J34" s="62">
        <v>2</v>
      </c>
      <c r="K34" s="62">
        <v>2</v>
      </c>
      <c r="L34" s="62">
        <v>2</v>
      </c>
      <c r="M34" s="62">
        <v>2</v>
      </c>
      <c r="N34" s="62">
        <v>2</v>
      </c>
      <c r="O34" s="62">
        <v>2</v>
      </c>
      <c r="P34" s="62">
        <v>2</v>
      </c>
    </row>
    <row r="35" spans="1:16" ht="16.5" customHeight="1" x14ac:dyDescent="0.25">
      <c r="A35" s="67" t="s">
        <v>199</v>
      </c>
      <c r="B35" s="67" t="s">
        <v>76</v>
      </c>
      <c r="C35" s="63">
        <v>1152</v>
      </c>
      <c r="D35" s="63">
        <v>1171</v>
      </c>
      <c r="E35" s="63">
        <v>1173</v>
      </c>
      <c r="F35" s="63">
        <v>1195</v>
      </c>
      <c r="G35" s="63">
        <v>1203</v>
      </c>
      <c r="H35" s="63">
        <v>1197</v>
      </c>
      <c r="I35" s="63">
        <v>1228</v>
      </c>
      <c r="J35" s="63">
        <v>1238</v>
      </c>
      <c r="K35" s="63">
        <v>1244</v>
      </c>
      <c r="L35" s="63">
        <v>1251</v>
      </c>
      <c r="M35" s="63">
        <v>1252</v>
      </c>
      <c r="N35" s="63">
        <v>1256</v>
      </c>
      <c r="O35" s="63">
        <v>1240</v>
      </c>
      <c r="P35" s="63">
        <v>1136</v>
      </c>
    </row>
    <row r="36" spans="1:16" ht="16.5" customHeight="1" x14ac:dyDescent="0.25">
      <c r="A36" s="39" t="s">
        <v>200</v>
      </c>
      <c r="B36" s="39" t="s">
        <v>191</v>
      </c>
      <c r="C36" s="61">
        <v>490</v>
      </c>
      <c r="D36" s="61">
        <v>492</v>
      </c>
      <c r="E36" s="61">
        <v>491</v>
      </c>
      <c r="F36" s="61">
        <v>497</v>
      </c>
      <c r="G36" s="61">
        <v>496</v>
      </c>
      <c r="H36" s="61">
        <v>492</v>
      </c>
      <c r="I36" s="61">
        <v>500</v>
      </c>
      <c r="J36" s="61">
        <v>502</v>
      </c>
      <c r="K36" s="61">
        <v>505</v>
      </c>
      <c r="L36" s="61">
        <v>509</v>
      </c>
      <c r="M36" s="61">
        <v>512</v>
      </c>
      <c r="N36" s="61">
        <v>515</v>
      </c>
      <c r="O36" s="61">
        <v>511</v>
      </c>
      <c r="P36" s="61">
        <v>476</v>
      </c>
    </row>
    <row r="37" spans="1:16" ht="16.5" customHeight="1" x14ac:dyDescent="0.25">
      <c r="A37" s="39" t="s">
        <v>200</v>
      </c>
      <c r="B37" s="39" t="s">
        <v>192</v>
      </c>
      <c r="C37" s="62">
        <v>474</v>
      </c>
      <c r="D37" s="62">
        <v>477</v>
      </c>
      <c r="E37" s="62">
        <v>477</v>
      </c>
      <c r="F37" s="62">
        <v>482</v>
      </c>
      <c r="G37" s="62">
        <v>481</v>
      </c>
      <c r="H37" s="62">
        <v>477</v>
      </c>
      <c r="I37" s="62">
        <v>484</v>
      </c>
      <c r="J37" s="62">
        <v>487</v>
      </c>
      <c r="K37" s="62">
        <v>490</v>
      </c>
      <c r="L37" s="62">
        <v>494</v>
      </c>
      <c r="M37" s="62">
        <v>495</v>
      </c>
      <c r="N37" s="62">
        <v>499</v>
      </c>
      <c r="O37" s="62">
        <v>496</v>
      </c>
      <c r="P37" s="62">
        <v>455</v>
      </c>
    </row>
    <row r="38" spans="1:16" ht="16.5" customHeight="1" x14ac:dyDescent="0.25">
      <c r="A38" s="39" t="s">
        <v>200</v>
      </c>
      <c r="B38" s="39" t="s">
        <v>193</v>
      </c>
      <c r="C38" s="62">
        <v>1</v>
      </c>
      <c r="D38" s="62">
        <v>1</v>
      </c>
      <c r="E38" s="62">
        <v>1</v>
      </c>
      <c r="F38" s="62">
        <v>1</v>
      </c>
      <c r="G38" s="62">
        <v>1</v>
      </c>
      <c r="H38" s="62">
        <v>2</v>
      </c>
      <c r="I38" s="62">
        <v>1</v>
      </c>
      <c r="J38" s="62">
        <v>2</v>
      </c>
      <c r="K38" s="62">
        <v>2</v>
      </c>
      <c r="L38" s="62">
        <v>2</v>
      </c>
      <c r="M38" s="62">
        <v>2</v>
      </c>
      <c r="N38" s="62">
        <v>2</v>
      </c>
      <c r="O38" s="62">
        <v>2</v>
      </c>
      <c r="P38" s="62">
        <v>1</v>
      </c>
    </row>
    <row r="39" spans="1:16" ht="16.5" customHeight="1" x14ac:dyDescent="0.25">
      <c r="A39" s="67" t="s">
        <v>200</v>
      </c>
      <c r="B39" s="67" t="s">
        <v>76</v>
      </c>
      <c r="C39" s="63">
        <v>965</v>
      </c>
      <c r="D39" s="63">
        <v>971</v>
      </c>
      <c r="E39" s="63">
        <v>969</v>
      </c>
      <c r="F39" s="63">
        <v>980</v>
      </c>
      <c r="G39" s="63">
        <v>979</v>
      </c>
      <c r="H39" s="63">
        <v>970</v>
      </c>
      <c r="I39" s="63">
        <v>986</v>
      </c>
      <c r="J39" s="63">
        <v>990</v>
      </c>
      <c r="K39" s="63">
        <v>997</v>
      </c>
      <c r="L39" s="63">
        <v>1005</v>
      </c>
      <c r="M39" s="63">
        <v>1008</v>
      </c>
      <c r="N39" s="63">
        <v>1015</v>
      </c>
      <c r="O39" s="63">
        <v>1009</v>
      </c>
      <c r="P39" s="63">
        <v>932</v>
      </c>
    </row>
    <row r="40" spans="1:16" ht="16.5" customHeight="1" x14ac:dyDescent="0.25">
      <c r="A40" s="39" t="s">
        <v>201</v>
      </c>
      <c r="B40" s="39" t="s">
        <v>191</v>
      </c>
      <c r="C40" s="61">
        <v>351</v>
      </c>
      <c r="D40" s="61">
        <v>358</v>
      </c>
      <c r="E40" s="61">
        <v>360</v>
      </c>
      <c r="F40" s="61">
        <v>369</v>
      </c>
      <c r="G40" s="61">
        <v>372</v>
      </c>
      <c r="H40" s="61">
        <v>373</v>
      </c>
      <c r="I40" s="61">
        <v>384</v>
      </c>
      <c r="J40" s="61">
        <v>388</v>
      </c>
      <c r="K40" s="61">
        <v>395</v>
      </c>
      <c r="L40" s="61">
        <v>400</v>
      </c>
      <c r="M40" s="61">
        <v>405</v>
      </c>
      <c r="N40" s="61">
        <v>408</v>
      </c>
      <c r="O40" s="61">
        <v>406</v>
      </c>
      <c r="P40" s="61">
        <v>379</v>
      </c>
    </row>
    <row r="41" spans="1:16" ht="16.5" customHeight="1" x14ac:dyDescent="0.25">
      <c r="A41" s="39" t="s">
        <v>201</v>
      </c>
      <c r="B41" s="39" t="s">
        <v>192</v>
      </c>
      <c r="C41" s="62">
        <v>345</v>
      </c>
      <c r="D41" s="62">
        <v>352</v>
      </c>
      <c r="E41" s="62">
        <v>356</v>
      </c>
      <c r="F41" s="62">
        <v>364</v>
      </c>
      <c r="G41" s="62">
        <v>368</v>
      </c>
      <c r="H41" s="62">
        <v>369</v>
      </c>
      <c r="I41" s="62">
        <v>380</v>
      </c>
      <c r="J41" s="62">
        <v>385</v>
      </c>
      <c r="K41" s="62">
        <v>393</v>
      </c>
      <c r="L41" s="62">
        <v>397</v>
      </c>
      <c r="M41" s="62">
        <v>401</v>
      </c>
      <c r="N41" s="62">
        <v>405</v>
      </c>
      <c r="O41" s="62">
        <v>405</v>
      </c>
      <c r="P41" s="62">
        <v>373</v>
      </c>
    </row>
    <row r="42" spans="1:16" ht="16.5" customHeight="1" x14ac:dyDescent="0.25">
      <c r="A42" s="39" t="s">
        <v>201</v>
      </c>
      <c r="B42" s="39" t="s">
        <v>193</v>
      </c>
      <c r="C42" s="62">
        <v>1</v>
      </c>
      <c r="D42" s="62">
        <v>1</v>
      </c>
      <c r="E42" s="62">
        <v>1</v>
      </c>
      <c r="F42" s="62">
        <v>1</v>
      </c>
      <c r="G42" s="62">
        <v>1</v>
      </c>
      <c r="H42" s="62">
        <v>1</v>
      </c>
      <c r="I42" s="62">
        <v>1</v>
      </c>
      <c r="J42" s="62">
        <v>1</v>
      </c>
      <c r="K42" s="62">
        <v>1</v>
      </c>
      <c r="L42" s="62">
        <v>1</v>
      </c>
      <c r="M42" s="62">
        <v>1</v>
      </c>
      <c r="N42" s="62">
        <v>1</v>
      </c>
      <c r="O42" s="62">
        <v>1</v>
      </c>
      <c r="P42" s="62">
        <v>1</v>
      </c>
    </row>
    <row r="43" spans="1:16" ht="16.5" customHeight="1" x14ac:dyDescent="0.25">
      <c r="A43" s="67" t="s">
        <v>201</v>
      </c>
      <c r="B43" s="67" t="s">
        <v>76</v>
      </c>
      <c r="C43" s="63">
        <v>697</v>
      </c>
      <c r="D43" s="63">
        <v>710</v>
      </c>
      <c r="E43" s="63">
        <v>717</v>
      </c>
      <c r="F43" s="63">
        <v>734</v>
      </c>
      <c r="G43" s="63">
        <v>742</v>
      </c>
      <c r="H43" s="63">
        <v>743</v>
      </c>
      <c r="I43" s="63">
        <v>766</v>
      </c>
      <c r="J43" s="63">
        <v>775</v>
      </c>
      <c r="K43" s="63">
        <v>789</v>
      </c>
      <c r="L43" s="63">
        <v>798</v>
      </c>
      <c r="M43" s="63">
        <v>807</v>
      </c>
      <c r="N43" s="63">
        <v>813</v>
      </c>
      <c r="O43" s="63">
        <v>811</v>
      </c>
      <c r="P43" s="63">
        <v>753</v>
      </c>
    </row>
    <row r="44" spans="1:16" ht="16.5" customHeight="1" x14ac:dyDescent="0.25">
      <c r="A44" s="39" t="s">
        <v>202</v>
      </c>
      <c r="B44" s="39" t="s">
        <v>191</v>
      </c>
      <c r="C44" s="61">
        <v>172</v>
      </c>
      <c r="D44" s="61">
        <v>178</v>
      </c>
      <c r="E44" s="61">
        <v>180</v>
      </c>
      <c r="F44" s="61">
        <v>186</v>
      </c>
      <c r="G44" s="61">
        <v>190</v>
      </c>
      <c r="H44" s="61">
        <v>195</v>
      </c>
      <c r="I44" s="61">
        <v>200</v>
      </c>
      <c r="J44" s="61">
        <v>204</v>
      </c>
      <c r="K44" s="61">
        <v>212</v>
      </c>
      <c r="L44" s="61">
        <v>218</v>
      </c>
      <c r="M44" s="61">
        <v>223</v>
      </c>
      <c r="N44" s="61">
        <v>228</v>
      </c>
      <c r="O44" s="61">
        <v>231</v>
      </c>
      <c r="P44" s="61">
        <v>220</v>
      </c>
    </row>
    <row r="45" spans="1:16" ht="16.5" customHeight="1" x14ac:dyDescent="0.25">
      <c r="A45" s="39" t="s">
        <v>202</v>
      </c>
      <c r="B45" s="39" t="s">
        <v>192</v>
      </c>
      <c r="C45" s="62">
        <v>177</v>
      </c>
      <c r="D45" s="62">
        <v>184</v>
      </c>
      <c r="E45" s="62">
        <v>187</v>
      </c>
      <c r="F45" s="62">
        <v>192</v>
      </c>
      <c r="G45" s="62">
        <v>196</v>
      </c>
      <c r="H45" s="62">
        <v>199</v>
      </c>
      <c r="I45" s="62">
        <v>205</v>
      </c>
      <c r="J45" s="62">
        <v>209</v>
      </c>
      <c r="K45" s="62">
        <v>217</v>
      </c>
      <c r="L45" s="62">
        <v>222</v>
      </c>
      <c r="M45" s="62">
        <v>227</v>
      </c>
      <c r="N45" s="62">
        <v>232</v>
      </c>
      <c r="O45" s="62">
        <v>235</v>
      </c>
      <c r="P45" s="62">
        <v>219</v>
      </c>
    </row>
    <row r="46" spans="1:16" ht="16.5" customHeight="1" x14ac:dyDescent="0.25">
      <c r="A46" s="39" t="s">
        <v>202</v>
      </c>
      <c r="B46" s="39" t="s">
        <v>193</v>
      </c>
      <c r="C46" s="62">
        <v>0</v>
      </c>
      <c r="D46" s="62">
        <v>0</v>
      </c>
      <c r="E46" s="62">
        <v>0</v>
      </c>
      <c r="F46" s="62">
        <v>1</v>
      </c>
      <c r="G46" s="62">
        <v>1</v>
      </c>
      <c r="H46" s="62">
        <v>1</v>
      </c>
      <c r="I46" s="62">
        <v>1</v>
      </c>
      <c r="J46" s="62">
        <v>1</v>
      </c>
      <c r="K46" s="62">
        <v>1</v>
      </c>
      <c r="L46" s="62">
        <v>1</v>
      </c>
      <c r="M46" s="62">
        <v>1</v>
      </c>
      <c r="N46" s="62">
        <v>1</v>
      </c>
      <c r="O46" s="62">
        <v>1</v>
      </c>
      <c r="P46" s="62">
        <v>1</v>
      </c>
    </row>
    <row r="47" spans="1:16" ht="16.5" customHeight="1" x14ac:dyDescent="0.25">
      <c r="A47" s="67" t="s">
        <v>202</v>
      </c>
      <c r="B47" s="67" t="s">
        <v>76</v>
      </c>
      <c r="C47" s="63">
        <v>350</v>
      </c>
      <c r="D47" s="63">
        <v>362</v>
      </c>
      <c r="E47" s="63">
        <v>368</v>
      </c>
      <c r="F47" s="63">
        <v>379</v>
      </c>
      <c r="G47" s="63">
        <v>387</v>
      </c>
      <c r="H47" s="63">
        <v>394</v>
      </c>
      <c r="I47" s="63">
        <v>406</v>
      </c>
      <c r="J47" s="63">
        <v>414</v>
      </c>
      <c r="K47" s="63">
        <v>429</v>
      </c>
      <c r="L47" s="63">
        <v>441</v>
      </c>
      <c r="M47" s="63">
        <v>452</v>
      </c>
      <c r="N47" s="63">
        <v>461</v>
      </c>
      <c r="O47" s="63">
        <v>466</v>
      </c>
      <c r="P47" s="63">
        <v>439</v>
      </c>
    </row>
    <row r="48" spans="1:16" ht="16.5" customHeight="1" x14ac:dyDescent="0.25">
      <c r="A48" s="39" t="s">
        <v>203</v>
      </c>
      <c r="B48" s="39" t="s">
        <v>191</v>
      </c>
      <c r="C48" s="61">
        <v>69</v>
      </c>
      <c r="D48" s="61">
        <v>72</v>
      </c>
      <c r="E48" s="61">
        <v>73</v>
      </c>
      <c r="F48" s="61">
        <v>77</v>
      </c>
      <c r="G48" s="61">
        <v>78</v>
      </c>
      <c r="H48" s="61">
        <v>83</v>
      </c>
      <c r="I48" s="61">
        <v>85</v>
      </c>
      <c r="J48" s="61">
        <v>86</v>
      </c>
      <c r="K48" s="61">
        <v>91</v>
      </c>
      <c r="L48" s="61">
        <v>94</v>
      </c>
      <c r="M48" s="61">
        <v>96</v>
      </c>
      <c r="N48" s="61">
        <v>99</v>
      </c>
      <c r="O48" s="61">
        <v>100</v>
      </c>
      <c r="P48" s="61">
        <v>96</v>
      </c>
    </row>
    <row r="49" spans="1:16" ht="16.5" customHeight="1" x14ac:dyDescent="0.25">
      <c r="A49" s="39" t="s">
        <v>203</v>
      </c>
      <c r="B49" s="39" t="s">
        <v>192</v>
      </c>
      <c r="C49" s="62">
        <v>76</v>
      </c>
      <c r="D49" s="62">
        <v>79</v>
      </c>
      <c r="E49" s="62">
        <v>80</v>
      </c>
      <c r="F49" s="62">
        <v>83</v>
      </c>
      <c r="G49" s="62">
        <v>85</v>
      </c>
      <c r="H49" s="62">
        <v>88</v>
      </c>
      <c r="I49" s="62">
        <v>91</v>
      </c>
      <c r="J49" s="62">
        <v>93</v>
      </c>
      <c r="K49" s="62">
        <v>97</v>
      </c>
      <c r="L49" s="62">
        <v>100</v>
      </c>
      <c r="M49" s="62">
        <v>102</v>
      </c>
      <c r="N49" s="62">
        <v>105</v>
      </c>
      <c r="O49" s="62">
        <v>106</v>
      </c>
      <c r="P49" s="62">
        <v>100</v>
      </c>
    </row>
    <row r="50" spans="1:16" ht="16.5" customHeight="1" x14ac:dyDescent="0.25">
      <c r="A50" s="39" t="s">
        <v>203</v>
      </c>
      <c r="B50" s="39" t="s">
        <v>193</v>
      </c>
      <c r="C50" s="62">
        <v>0</v>
      </c>
      <c r="D50" s="62">
        <v>0</v>
      </c>
      <c r="E50" s="62">
        <v>0</v>
      </c>
      <c r="F50" s="62">
        <v>0</v>
      </c>
      <c r="G50" s="62">
        <v>0</v>
      </c>
      <c r="H50" s="62">
        <v>0</v>
      </c>
      <c r="I50" s="62">
        <v>0</v>
      </c>
      <c r="J50" s="62">
        <v>0</v>
      </c>
      <c r="K50" s="62">
        <v>0</v>
      </c>
      <c r="L50" s="62">
        <v>0</v>
      </c>
      <c r="M50" s="62">
        <v>0</v>
      </c>
      <c r="N50" s="62">
        <v>0</v>
      </c>
      <c r="O50" s="62">
        <v>0</v>
      </c>
      <c r="P50" s="62">
        <v>0</v>
      </c>
    </row>
    <row r="51" spans="1:16" ht="16.5" customHeight="1" x14ac:dyDescent="0.25">
      <c r="A51" s="67" t="s">
        <v>203</v>
      </c>
      <c r="B51" s="67" t="s">
        <v>76</v>
      </c>
      <c r="C51" s="63">
        <v>146</v>
      </c>
      <c r="D51" s="63">
        <v>152</v>
      </c>
      <c r="E51" s="63">
        <v>154</v>
      </c>
      <c r="F51" s="63">
        <v>160</v>
      </c>
      <c r="G51" s="63">
        <v>164</v>
      </c>
      <c r="H51" s="63">
        <v>171</v>
      </c>
      <c r="I51" s="63">
        <v>176</v>
      </c>
      <c r="J51" s="63">
        <v>179</v>
      </c>
      <c r="K51" s="63">
        <v>189</v>
      </c>
      <c r="L51" s="63">
        <v>194</v>
      </c>
      <c r="M51" s="63">
        <v>199</v>
      </c>
      <c r="N51" s="63">
        <v>204</v>
      </c>
      <c r="O51" s="63">
        <v>207</v>
      </c>
      <c r="P51" s="63">
        <v>197</v>
      </c>
    </row>
    <row r="52" spans="1:16" ht="16.5" customHeight="1" x14ac:dyDescent="0.25">
      <c r="A52" s="39" t="s">
        <v>209</v>
      </c>
      <c r="B52" s="39" t="s">
        <v>191</v>
      </c>
      <c r="C52" s="61">
        <v>27</v>
      </c>
      <c r="D52" s="61">
        <v>29</v>
      </c>
      <c r="E52" s="61">
        <v>30</v>
      </c>
      <c r="F52" s="61">
        <v>33</v>
      </c>
      <c r="G52" s="61">
        <v>35</v>
      </c>
      <c r="H52" s="61">
        <v>38</v>
      </c>
      <c r="I52" s="61">
        <v>39</v>
      </c>
      <c r="J52" s="61">
        <v>41</v>
      </c>
      <c r="K52" s="61">
        <v>44</v>
      </c>
      <c r="L52" s="61">
        <v>46</v>
      </c>
      <c r="M52" s="61">
        <v>48</v>
      </c>
      <c r="N52" s="61">
        <v>50</v>
      </c>
      <c r="O52" s="61">
        <v>51</v>
      </c>
      <c r="P52" s="61">
        <v>50</v>
      </c>
    </row>
    <row r="53" spans="1:16" ht="16.5" customHeight="1" x14ac:dyDescent="0.25">
      <c r="A53" s="39" t="s">
        <v>209</v>
      </c>
      <c r="B53" s="39" t="s">
        <v>192</v>
      </c>
      <c r="C53" s="62">
        <v>35</v>
      </c>
      <c r="D53" s="62">
        <v>38</v>
      </c>
      <c r="E53" s="62">
        <v>39</v>
      </c>
      <c r="F53" s="62">
        <v>42</v>
      </c>
      <c r="G53" s="62">
        <v>44</v>
      </c>
      <c r="H53" s="62">
        <v>47</v>
      </c>
      <c r="I53" s="62">
        <v>49</v>
      </c>
      <c r="J53" s="62">
        <v>51</v>
      </c>
      <c r="K53" s="62">
        <v>54</v>
      </c>
      <c r="L53" s="62">
        <v>57</v>
      </c>
      <c r="M53" s="62">
        <v>59</v>
      </c>
      <c r="N53" s="62">
        <v>61</v>
      </c>
      <c r="O53" s="62">
        <v>62</v>
      </c>
      <c r="P53" s="62">
        <v>60</v>
      </c>
    </row>
    <row r="54" spans="1:16" ht="16.5" customHeight="1" x14ac:dyDescent="0.25">
      <c r="A54" s="39" t="s">
        <v>209</v>
      </c>
      <c r="B54" s="39" t="s">
        <v>193</v>
      </c>
      <c r="C54" s="62">
        <v>0</v>
      </c>
      <c r="D54" s="62">
        <v>0</v>
      </c>
      <c r="E54" s="62">
        <v>0</v>
      </c>
      <c r="F54" s="62">
        <v>0</v>
      </c>
      <c r="G54" s="62">
        <v>0</v>
      </c>
      <c r="H54" s="62">
        <v>0</v>
      </c>
      <c r="I54" s="62">
        <v>0</v>
      </c>
      <c r="J54" s="62">
        <v>0</v>
      </c>
      <c r="K54" s="62">
        <v>0</v>
      </c>
      <c r="L54" s="62">
        <v>0</v>
      </c>
      <c r="M54" s="62">
        <v>0</v>
      </c>
      <c r="N54" s="62">
        <v>0</v>
      </c>
      <c r="O54" s="62">
        <v>0</v>
      </c>
      <c r="P54" s="62">
        <v>0</v>
      </c>
    </row>
    <row r="55" spans="1:16" ht="16.5" customHeight="1" x14ac:dyDescent="0.25">
      <c r="A55" s="67" t="s">
        <v>209</v>
      </c>
      <c r="B55" s="67" t="s">
        <v>76</v>
      </c>
      <c r="C55" s="63">
        <v>62</v>
      </c>
      <c r="D55" s="63">
        <v>67</v>
      </c>
      <c r="E55" s="63">
        <v>70</v>
      </c>
      <c r="F55" s="63">
        <v>76</v>
      </c>
      <c r="G55" s="63">
        <v>79</v>
      </c>
      <c r="H55" s="63">
        <v>85</v>
      </c>
      <c r="I55" s="63">
        <v>88</v>
      </c>
      <c r="J55" s="63">
        <v>92</v>
      </c>
      <c r="K55" s="63">
        <v>98</v>
      </c>
      <c r="L55" s="63">
        <v>103</v>
      </c>
      <c r="M55" s="63">
        <v>106</v>
      </c>
      <c r="N55" s="63">
        <v>110</v>
      </c>
      <c r="O55" s="63">
        <v>113</v>
      </c>
      <c r="P55" s="63">
        <v>110</v>
      </c>
    </row>
    <row r="56" spans="1:16" ht="16.5" customHeight="1" x14ac:dyDescent="0.25">
      <c r="A56" s="39" t="s">
        <v>206</v>
      </c>
      <c r="B56" s="39" t="s">
        <v>191</v>
      </c>
      <c r="C56" s="61">
        <v>3</v>
      </c>
      <c r="D56" s="61">
        <v>3</v>
      </c>
      <c r="E56" s="61">
        <v>3</v>
      </c>
      <c r="F56" s="61">
        <v>3</v>
      </c>
      <c r="G56" s="61">
        <v>4</v>
      </c>
      <c r="H56" s="61">
        <v>4</v>
      </c>
      <c r="I56" s="61">
        <v>4</v>
      </c>
      <c r="J56" s="61">
        <v>4</v>
      </c>
      <c r="K56" s="61">
        <v>4</v>
      </c>
      <c r="L56" s="61">
        <v>4</v>
      </c>
      <c r="M56" s="61">
        <v>4</v>
      </c>
      <c r="N56" s="61">
        <v>4</v>
      </c>
      <c r="O56" s="61">
        <v>4</v>
      </c>
      <c r="P56" s="61">
        <v>0</v>
      </c>
    </row>
    <row r="57" spans="1:16" ht="16.5" customHeight="1" x14ac:dyDescent="0.25">
      <c r="A57" s="39" t="s">
        <v>206</v>
      </c>
      <c r="B57" s="39" t="s">
        <v>192</v>
      </c>
      <c r="C57" s="62">
        <v>6</v>
      </c>
      <c r="D57" s="62">
        <v>6</v>
      </c>
      <c r="E57" s="62">
        <v>6</v>
      </c>
      <c r="F57" s="62">
        <v>6</v>
      </c>
      <c r="G57" s="62">
        <v>6</v>
      </c>
      <c r="H57" s="62">
        <v>6</v>
      </c>
      <c r="I57" s="62">
        <v>6</v>
      </c>
      <c r="J57" s="62">
        <v>6</v>
      </c>
      <c r="K57" s="62">
        <v>7</v>
      </c>
      <c r="L57" s="62">
        <v>7</v>
      </c>
      <c r="M57" s="62">
        <v>7</v>
      </c>
      <c r="N57" s="62">
        <v>7</v>
      </c>
      <c r="O57" s="62">
        <v>7</v>
      </c>
      <c r="P57" s="62">
        <v>0</v>
      </c>
    </row>
    <row r="58" spans="1:16" ht="16.5" customHeight="1" x14ac:dyDescent="0.25">
      <c r="A58" s="39" t="s">
        <v>206</v>
      </c>
      <c r="B58" s="39" t="s">
        <v>193</v>
      </c>
      <c r="C58" s="62">
        <v>1</v>
      </c>
      <c r="D58" s="62">
        <v>1</v>
      </c>
      <c r="E58" s="62">
        <v>1</v>
      </c>
      <c r="F58" s="62">
        <v>1</v>
      </c>
      <c r="G58" s="62">
        <v>1</v>
      </c>
      <c r="H58" s="62">
        <v>1</v>
      </c>
      <c r="I58" s="62">
        <v>1</v>
      </c>
      <c r="J58" s="62">
        <v>1</v>
      </c>
      <c r="K58" s="62">
        <v>1</v>
      </c>
      <c r="L58" s="62">
        <v>1</v>
      </c>
      <c r="M58" s="62">
        <v>1</v>
      </c>
      <c r="N58" s="62">
        <v>1</v>
      </c>
      <c r="O58" s="62">
        <v>0</v>
      </c>
      <c r="P58" s="62">
        <v>0</v>
      </c>
    </row>
    <row r="59" spans="1:16" ht="16.5" customHeight="1" x14ac:dyDescent="0.25">
      <c r="A59" s="67" t="s">
        <v>206</v>
      </c>
      <c r="B59" s="68" t="s">
        <v>76</v>
      </c>
      <c r="C59" s="64">
        <v>9</v>
      </c>
      <c r="D59" s="64">
        <v>10</v>
      </c>
      <c r="E59" s="64">
        <v>10</v>
      </c>
      <c r="F59" s="64">
        <v>10</v>
      </c>
      <c r="G59" s="64">
        <v>10</v>
      </c>
      <c r="H59" s="64">
        <v>11</v>
      </c>
      <c r="I59" s="64">
        <v>11</v>
      </c>
      <c r="J59" s="64">
        <v>11</v>
      </c>
      <c r="K59" s="64">
        <v>11</v>
      </c>
      <c r="L59" s="64">
        <v>12</v>
      </c>
      <c r="M59" s="64">
        <v>12</v>
      </c>
      <c r="N59" s="64">
        <v>12</v>
      </c>
      <c r="O59" s="63">
        <v>11</v>
      </c>
      <c r="P59" s="63">
        <v>0</v>
      </c>
    </row>
    <row r="60" spans="1:16" ht="16.5" customHeight="1" x14ac:dyDescent="0.25">
      <c r="A60" s="39" t="s">
        <v>76</v>
      </c>
      <c r="B60" s="39" t="s">
        <v>191</v>
      </c>
      <c r="C60" s="61">
        <v>6561</v>
      </c>
      <c r="D60" s="61">
        <v>6635</v>
      </c>
      <c r="E60" s="61">
        <v>6606</v>
      </c>
      <c r="F60" s="61">
        <v>6740</v>
      </c>
      <c r="G60" s="61">
        <v>6700</v>
      </c>
      <c r="H60" s="61">
        <v>6695</v>
      </c>
      <c r="I60" s="61">
        <v>6890</v>
      </c>
      <c r="J60" s="61">
        <v>6997</v>
      </c>
      <c r="K60" s="61">
        <v>7072</v>
      </c>
      <c r="L60" s="61">
        <v>7174</v>
      </c>
      <c r="M60" s="61">
        <v>7247</v>
      </c>
      <c r="N60" s="61">
        <v>7312</v>
      </c>
      <c r="O60" s="61">
        <v>7308</v>
      </c>
      <c r="P60" s="61">
        <v>6717</v>
      </c>
    </row>
    <row r="61" spans="1:16" ht="16.5" customHeight="1" x14ac:dyDescent="0.25">
      <c r="A61" s="39" t="s">
        <v>76</v>
      </c>
      <c r="B61" s="39" t="s">
        <v>192</v>
      </c>
      <c r="C61" s="62">
        <v>6697</v>
      </c>
      <c r="D61" s="62">
        <v>6782</v>
      </c>
      <c r="E61" s="62">
        <v>6731</v>
      </c>
      <c r="F61" s="62">
        <v>6844</v>
      </c>
      <c r="G61" s="62">
        <v>6783</v>
      </c>
      <c r="H61" s="62">
        <v>6779</v>
      </c>
      <c r="I61" s="62">
        <v>6941</v>
      </c>
      <c r="J61" s="62">
        <v>7061</v>
      </c>
      <c r="K61" s="62">
        <v>7137</v>
      </c>
      <c r="L61" s="62">
        <v>7248</v>
      </c>
      <c r="M61" s="62">
        <v>7303</v>
      </c>
      <c r="N61" s="62">
        <v>7367</v>
      </c>
      <c r="O61" s="62">
        <v>7352</v>
      </c>
      <c r="P61" s="62">
        <v>6660</v>
      </c>
    </row>
    <row r="62" spans="1:16" ht="16.5" customHeight="1" x14ac:dyDescent="0.25">
      <c r="A62" s="39" t="s">
        <v>76</v>
      </c>
      <c r="B62" s="39" t="s">
        <v>193</v>
      </c>
      <c r="C62" s="62">
        <v>39</v>
      </c>
      <c r="D62" s="62">
        <v>42</v>
      </c>
      <c r="E62" s="62">
        <v>42</v>
      </c>
      <c r="F62" s="62">
        <v>43</v>
      </c>
      <c r="G62" s="62">
        <v>43</v>
      </c>
      <c r="H62" s="62">
        <v>48</v>
      </c>
      <c r="I62" s="62">
        <v>47</v>
      </c>
      <c r="J62" s="62">
        <v>49</v>
      </c>
      <c r="K62" s="62">
        <v>47</v>
      </c>
      <c r="L62" s="62">
        <v>48</v>
      </c>
      <c r="M62" s="62">
        <v>47</v>
      </c>
      <c r="N62" s="62">
        <v>48</v>
      </c>
      <c r="O62" s="62">
        <v>47</v>
      </c>
      <c r="P62" s="62">
        <v>36</v>
      </c>
    </row>
    <row r="63" spans="1:16" ht="16.5" customHeight="1" x14ac:dyDescent="0.25">
      <c r="A63" s="67" t="s">
        <v>76</v>
      </c>
      <c r="B63" s="67" t="s">
        <v>76</v>
      </c>
      <c r="C63" s="63">
        <v>13296</v>
      </c>
      <c r="D63" s="63">
        <v>13460</v>
      </c>
      <c r="E63" s="63">
        <v>13379</v>
      </c>
      <c r="F63" s="63">
        <v>13627</v>
      </c>
      <c r="G63" s="63">
        <v>13527</v>
      </c>
      <c r="H63" s="63">
        <v>13522</v>
      </c>
      <c r="I63" s="63">
        <v>13878</v>
      </c>
      <c r="J63" s="63">
        <v>14108</v>
      </c>
      <c r="K63" s="63">
        <v>14255</v>
      </c>
      <c r="L63" s="63">
        <v>14470</v>
      </c>
      <c r="M63" s="63">
        <v>14597</v>
      </c>
      <c r="N63" s="63">
        <v>14727</v>
      </c>
      <c r="O63" s="63">
        <v>14706</v>
      </c>
      <c r="P63" s="63">
        <v>13413</v>
      </c>
    </row>
    <row r="64" spans="1:16" ht="16.5" customHeight="1" x14ac:dyDescent="0.3">
      <c r="A64" s="32"/>
      <c r="B64" s="25"/>
      <c r="C64" s="25"/>
      <c r="D64" s="25"/>
      <c r="E64" s="25"/>
      <c r="F64" s="25"/>
      <c r="G64" s="25"/>
      <c r="H64" s="65"/>
      <c r="I64" s="65"/>
    </row>
    <row r="65" spans="1:16" ht="16.5" customHeight="1" x14ac:dyDescent="0.3">
      <c r="A65" s="25"/>
      <c r="B65" s="25"/>
      <c r="C65" s="25"/>
      <c r="D65" s="25"/>
      <c r="E65" s="25"/>
      <c r="F65" s="25"/>
      <c r="G65" s="25"/>
      <c r="H65" s="65"/>
      <c r="I65" s="65"/>
    </row>
    <row r="66" spans="1:16" ht="16.5" customHeight="1" x14ac:dyDescent="0.25">
      <c r="A66" s="25"/>
      <c r="B66" s="25"/>
      <c r="C66" s="254" t="s">
        <v>185</v>
      </c>
      <c r="D66" s="254"/>
      <c r="E66" s="254"/>
      <c r="F66" s="254"/>
      <c r="G66" s="254"/>
      <c r="H66" s="254"/>
      <c r="I66" s="254"/>
      <c r="J66" s="254"/>
      <c r="K66" s="254"/>
      <c r="L66" s="254"/>
      <c r="M66" s="254"/>
      <c r="N66" s="254"/>
      <c r="O66" s="254"/>
      <c r="P66" s="254"/>
    </row>
    <row r="67" spans="1:16" ht="30" customHeight="1" x14ac:dyDescent="0.25">
      <c r="A67" s="66" t="s">
        <v>188</v>
      </c>
      <c r="B67" s="66" t="s">
        <v>189</v>
      </c>
      <c r="C67" s="253"/>
      <c r="D67" s="253"/>
      <c r="E67" s="253"/>
      <c r="F67" s="44"/>
      <c r="G67" s="44"/>
      <c r="H67" s="60"/>
      <c r="I67" s="60"/>
      <c r="N67" s="92"/>
      <c r="O67" s="92"/>
      <c r="P67" s="92"/>
    </row>
    <row r="68" spans="1:16" ht="16.5" customHeight="1" x14ac:dyDescent="0.25">
      <c r="A68" s="39" t="s">
        <v>190</v>
      </c>
      <c r="B68" s="39" t="s">
        <v>191</v>
      </c>
      <c r="C68" s="61">
        <v>5236</v>
      </c>
      <c r="D68" s="61">
        <v>5413</v>
      </c>
      <c r="E68" s="61">
        <v>5543</v>
      </c>
      <c r="F68" s="61">
        <v>5536</v>
      </c>
      <c r="G68" s="61">
        <v>5358</v>
      </c>
      <c r="H68" s="61">
        <v>5417</v>
      </c>
      <c r="I68" s="61">
        <v>5857</v>
      </c>
      <c r="J68" s="61">
        <v>6238</v>
      </c>
      <c r="K68" s="61">
        <v>6599</v>
      </c>
      <c r="L68" s="61">
        <v>6748</v>
      </c>
      <c r="M68" s="61">
        <v>7238</v>
      </c>
      <c r="N68" s="62">
        <v>7692</v>
      </c>
      <c r="O68" s="62">
        <v>7901</v>
      </c>
      <c r="P68" s="62">
        <v>7447</v>
      </c>
    </row>
    <row r="69" spans="1:16" ht="16.5" customHeight="1" x14ac:dyDescent="0.25">
      <c r="A69" s="39" t="s">
        <v>190</v>
      </c>
      <c r="B69" s="39" t="s">
        <v>192</v>
      </c>
      <c r="C69" s="62">
        <v>5819</v>
      </c>
      <c r="D69" s="62">
        <v>6045</v>
      </c>
      <c r="E69" s="62">
        <v>6222</v>
      </c>
      <c r="F69" s="62">
        <v>6227</v>
      </c>
      <c r="G69" s="62">
        <v>6070</v>
      </c>
      <c r="H69" s="62">
        <v>6129</v>
      </c>
      <c r="I69" s="62">
        <v>6651</v>
      </c>
      <c r="J69" s="62">
        <v>7093</v>
      </c>
      <c r="K69" s="62">
        <v>7526</v>
      </c>
      <c r="L69" s="62">
        <v>7719</v>
      </c>
      <c r="M69" s="62">
        <v>8282</v>
      </c>
      <c r="N69" s="62">
        <v>8801</v>
      </c>
      <c r="O69" s="62">
        <v>9045</v>
      </c>
      <c r="P69" s="62">
        <v>8404</v>
      </c>
    </row>
    <row r="70" spans="1:16" ht="16.5" customHeight="1" x14ac:dyDescent="0.25">
      <c r="A70" s="39" t="s">
        <v>190</v>
      </c>
      <c r="B70" s="39" t="s">
        <v>193</v>
      </c>
      <c r="C70" s="62">
        <v>28</v>
      </c>
      <c r="D70" s="62">
        <v>28</v>
      </c>
      <c r="E70" s="62">
        <v>25</v>
      </c>
      <c r="F70" s="62">
        <v>25</v>
      </c>
      <c r="G70" s="62">
        <v>24</v>
      </c>
      <c r="H70" s="62">
        <v>37</v>
      </c>
      <c r="I70" s="62">
        <v>26</v>
      </c>
      <c r="J70" s="62">
        <v>28</v>
      </c>
      <c r="K70" s="62">
        <v>29</v>
      </c>
      <c r="L70" s="62">
        <v>30</v>
      </c>
      <c r="M70" s="62">
        <v>33</v>
      </c>
      <c r="N70" s="62">
        <v>35</v>
      </c>
      <c r="O70" s="62">
        <v>36</v>
      </c>
      <c r="P70" s="62">
        <v>30</v>
      </c>
    </row>
    <row r="71" spans="1:16" ht="16.5" customHeight="1" x14ac:dyDescent="0.25">
      <c r="A71" s="67" t="s">
        <v>190</v>
      </c>
      <c r="B71" s="67" t="s">
        <v>76</v>
      </c>
      <c r="C71" s="63">
        <v>11083</v>
      </c>
      <c r="D71" s="63">
        <v>11487</v>
      </c>
      <c r="E71" s="63">
        <v>11790</v>
      </c>
      <c r="F71" s="63">
        <v>11789</v>
      </c>
      <c r="G71" s="63">
        <v>11452</v>
      </c>
      <c r="H71" s="63">
        <v>11582</v>
      </c>
      <c r="I71" s="63">
        <v>12535</v>
      </c>
      <c r="J71" s="63">
        <v>13359</v>
      </c>
      <c r="K71" s="63">
        <v>14155</v>
      </c>
      <c r="L71" s="63">
        <v>14497</v>
      </c>
      <c r="M71" s="63">
        <v>15553</v>
      </c>
      <c r="N71" s="63">
        <v>16529</v>
      </c>
      <c r="O71" s="63">
        <v>16982</v>
      </c>
      <c r="P71" s="63">
        <v>15881</v>
      </c>
    </row>
    <row r="72" spans="1:16" ht="16.5" customHeight="1" x14ac:dyDescent="0.25">
      <c r="A72" s="39" t="s">
        <v>194</v>
      </c>
      <c r="B72" s="39" t="s">
        <v>191</v>
      </c>
      <c r="C72" s="61">
        <v>15237</v>
      </c>
      <c r="D72" s="61">
        <v>15487</v>
      </c>
      <c r="E72" s="61">
        <v>15898</v>
      </c>
      <c r="F72" s="61">
        <v>15539</v>
      </c>
      <c r="G72" s="61">
        <v>14798</v>
      </c>
      <c r="H72" s="61">
        <v>14647</v>
      </c>
      <c r="I72" s="61">
        <v>15453</v>
      </c>
      <c r="J72" s="61">
        <v>16185</v>
      </c>
      <c r="K72" s="61">
        <v>16839</v>
      </c>
      <c r="L72" s="61">
        <v>16980</v>
      </c>
      <c r="M72" s="61">
        <v>17993</v>
      </c>
      <c r="N72" s="61">
        <v>19032</v>
      </c>
      <c r="O72" s="62">
        <v>19426</v>
      </c>
      <c r="P72" s="62">
        <v>18437</v>
      </c>
    </row>
    <row r="73" spans="1:16" ht="16.5" customHeight="1" x14ac:dyDescent="0.25">
      <c r="A73" s="39" t="s">
        <v>194</v>
      </c>
      <c r="B73" s="39" t="s">
        <v>192</v>
      </c>
      <c r="C73" s="62">
        <v>15721</v>
      </c>
      <c r="D73" s="62">
        <v>15986</v>
      </c>
      <c r="E73" s="62">
        <v>16364</v>
      </c>
      <c r="F73" s="62">
        <v>15977</v>
      </c>
      <c r="G73" s="62">
        <v>15260</v>
      </c>
      <c r="H73" s="62">
        <v>15074</v>
      </c>
      <c r="I73" s="62">
        <v>15951</v>
      </c>
      <c r="J73" s="62">
        <v>16734</v>
      </c>
      <c r="K73" s="62">
        <v>17487</v>
      </c>
      <c r="L73" s="62">
        <v>17644</v>
      </c>
      <c r="M73" s="62">
        <v>18686</v>
      </c>
      <c r="N73" s="62">
        <v>19737</v>
      </c>
      <c r="O73" s="62">
        <v>20131</v>
      </c>
      <c r="P73" s="62">
        <v>18682</v>
      </c>
    </row>
    <row r="74" spans="1:16" ht="16.5" customHeight="1" x14ac:dyDescent="0.25">
      <c r="A74" s="39" t="s">
        <v>194</v>
      </c>
      <c r="B74" s="39" t="s">
        <v>193</v>
      </c>
      <c r="C74" s="62">
        <v>78</v>
      </c>
      <c r="D74" s="62">
        <v>86</v>
      </c>
      <c r="E74" s="62">
        <v>91</v>
      </c>
      <c r="F74" s="62">
        <v>93</v>
      </c>
      <c r="G74" s="62">
        <v>91</v>
      </c>
      <c r="H74" s="62">
        <v>88</v>
      </c>
      <c r="I74" s="62">
        <v>98</v>
      </c>
      <c r="J74" s="62">
        <v>103</v>
      </c>
      <c r="K74" s="62">
        <v>107</v>
      </c>
      <c r="L74" s="62">
        <v>109</v>
      </c>
      <c r="M74" s="62">
        <v>115</v>
      </c>
      <c r="N74" s="62">
        <v>122</v>
      </c>
      <c r="O74" s="62">
        <v>122</v>
      </c>
      <c r="P74" s="62">
        <v>116</v>
      </c>
    </row>
    <row r="75" spans="1:16" ht="16.5" customHeight="1" x14ac:dyDescent="0.25">
      <c r="A75" s="67" t="s">
        <v>194</v>
      </c>
      <c r="B75" s="67" t="s">
        <v>76</v>
      </c>
      <c r="C75" s="63">
        <v>31037</v>
      </c>
      <c r="D75" s="63">
        <v>31559</v>
      </c>
      <c r="E75" s="63">
        <v>32353</v>
      </c>
      <c r="F75" s="63">
        <v>31609</v>
      </c>
      <c r="G75" s="63">
        <v>30148</v>
      </c>
      <c r="H75" s="63">
        <v>29809</v>
      </c>
      <c r="I75" s="63">
        <v>31502</v>
      </c>
      <c r="J75" s="63">
        <v>33022</v>
      </c>
      <c r="K75" s="63">
        <v>34433</v>
      </c>
      <c r="L75" s="63">
        <v>34733</v>
      </c>
      <c r="M75" s="63">
        <v>36795</v>
      </c>
      <c r="N75" s="63">
        <v>38890</v>
      </c>
      <c r="O75" s="63">
        <v>39679</v>
      </c>
      <c r="P75" s="63">
        <v>37236</v>
      </c>
    </row>
    <row r="76" spans="1:16" ht="16.5" customHeight="1" x14ac:dyDescent="0.25">
      <c r="A76" s="39" t="s">
        <v>195</v>
      </c>
      <c r="B76" s="39" t="s">
        <v>191</v>
      </c>
      <c r="C76" s="61">
        <v>29073</v>
      </c>
      <c r="D76" s="61">
        <v>29500</v>
      </c>
      <c r="E76" s="61">
        <v>30156</v>
      </c>
      <c r="F76" s="61">
        <v>29348</v>
      </c>
      <c r="G76" s="61">
        <v>27894</v>
      </c>
      <c r="H76" s="61">
        <v>27416</v>
      </c>
      <c r="I76" s="61">
        <v>28653</v>
      </c>
      <c r="J76" s="61">
        <v>29814</v>
      </c>
      <c r="K76" s="61">
        <v>30811</v>
      </c>
      <c r="L76" s="61">
        <v>30806</v>
      </c>
      <c r="M76" s="61">
        <v>32228</v>
      </c>
      <c r="N76" s="61">
        <v>33851</v>
      </c>
      <c r="O76" s="62">
        <v>34191</v>
      </c>
      <c r="P76" s="62">
        <v>32436</v>
      </c>
    </row>
    <row r="77" spans="1:16" ht="16.5" customHeight="1" x14ac:dyDescent="0.25">
      <c r="A77" s="39" t="s">
        <v>195</v>
      </c>
      <c r="B77" s="39" t="s">
        <v>192</v>
      </c>
      <c r="C77" s="62">
        <v>31111</v>
      </c>
      <c r="D77" s="62">
        <v>31499</v>
      </c>
      <c r="E77" s="62">
        <v>32065</v>
      </c>
      <c r="F77" s="62">
        <v>31169</v>
      </c>
      <c r="G77" s="62">
        <v>29496</v>
      </c>
      <c r="H77" s="62">
        <v>28999</v>
      </c>
      <c r="I77" s="62">
        <v>30250</v>
      </c>
      <c r="J77" s="62">
        <v>31419</v>
      </c>
      <c r="K77" s="62">
        <v>32561</v>
      </c>
      <c r="L77" s="62">
        <v>32488</v>
      </c>
      <c r="M77" s="62">
        <v>33926</v>
      </c>
      <c r="N77" s="62">
        <v>35550</v>
      </c>
      <c r="O77" s="62">
        <v>35799</v>
      </c>
      <c r="P77" s="62">
        <v>33339</v>
      </c>
    </row>
    <row r="78" spans="1:16" ht="16.5" customHeight="1" x14ac:dyDescent="0.25">
      <c r="A78" s="39" t="s">
        <v>195</v>
      </c>
      <c r="B78" s="39" t="s">
        <v>193</v>
      </c>
      <c r="C78" s="62">
        <v>109</v>
      </c>
      <c r="D78" s="62">
        <v>115</v>
      </c>
      <c r="E78" s="62">
        <v>116</v>
      </c>
      <c r="F78" s="62">
        <v>115</v>
      </c>
      <c r="G78" s="62">
        <v>110</v>
      </c>
      <c r="H78" s="62">
        <v>117</v>
      </c>
      <c r="I78" s="62">
        <v>115</v>
      </c>
      <c r="J78" s="62">
        <v>120</v>
      </c>
      <c r="K78" s="62">
        <v>125</v>
      </c>
      <c r="L78" s="62">
        <v>126</v>
      </c>
      <c r="M78" s="62">
        <v>133</v>
      </c>
      <c r="N78" s="62">
        <v>142</v>
      </c>
      <c r="O78" s="62">
        <v>148</v>
      </c>
      <c r="P78" s="62">
        <v>149</v>
      </c>
    </row>
    <row r="79" spans="1:16" ht="16.5" customHeight="1" x14ac:dyDescent="0.25">
      <c r="A79" s="67" t="s">
        <v>195</v>
      </c>
      <c r="B79" s="67" t="s">
        <v>76</v>
      </c>
      <c r="C79" s="63">
        <v>60292</v>
      </c>
      <c r="D79" s="63">
        <v>61113</v>
      </c>
      <c r="E79" s="63">
        <v>62338</v>
      </c>
      <c r="F79" s="63">
        <v>60632</v>
      </c>
      <c r="G79" s="63">
        <v>57500</v>
      </c>
      <c r="H79" s="63">
        <v>56532</v>
      </c>
      <c r="I79" s="63">
        <v>59019</v>
      </c>
      <c r="J79" s="63">
        <v>61354</v>
      </c>
      <c r="K79" s="63">
        <v>63496</v>
      </c>
      <c r="L79" s="63">
        <v>63420</v>
      </c>
      <c r="M79" s="63">
        <v>66286</v>
      </c>
      <c r="N79" s="63">
        <v>69543</v>
      </c>
      <c r="O79" s="63">
        <v>70138</v>
      </c>
      <c r="P79" s="63">
        <v>65923</v>
      </c>
    </row>
    <row r="80" spans="1:16" ht="16.5" customHeight="1" x14ac:dyDescent="0.25">
      <c r="A80" s="39" t="s">
        <v>196</v>
      </c>
      <c r="B80" s="39" t="s">
        <v>191</v>
      </c>
      <c r="C80" s="61">
        <v>41783</v>
      </c>
      <c r="D80" s="61">
        <v>42700</v>
      </c>
      <c r="E80" s="61">
        <v>43949</v>
      </c>
      <c r="F80" s="61">
        <v>42787</v>
      </c>
      <c r="G80" s="61">
        <v>40834</v>
      </c>
      <c r="H80" s="61">
        <v>40082</v>
      </c>
      <c r="I80" s="61">
        <v>41906</v>
      </c>
      <c r="J80" s="61">
        <v>43623</v>
      </c>
      <c r="K80" s="61">
        <v>44994</v>
      </c>
      <c r="L80" s="61">
        <v>44816</v>
      </c>
      <c r="M80" s="61">
        <v>46898</v>
      </c>
      <c r="N80" s="61">
        <v>49006</v>
      </c>
      <c r="O80" s="62">
        <v>49279</v>
      </c>
      <c r="P80" s="62">
        <v>46923</v>
      </c>
    </row>
    <row r="81" spans="1:16" ht="16.5" customHeight="1" x14ac:dyDescent="0.25">
      <c r="A81" s="39" t="s">
        <v>196</v>
      </c>
      <c r="B81" s="39" t="s">
        <v>192</v>
      </c>
      <c r="C81" s="62">
        <v>48150</v>
      </c>
      <c r="D81" s="62">
        <v>49085</v>
      </c>
      <c r="E81" s="62">
        <v>50277</v>
      </c>
      <c r="F81" s="62">
        <v>48882</v>
      </c>
      <c r="G81" s="62">
        <v>46294</v>
      </c>
      <c r="H81" s="62">
        <v>45353</v>
      </c>
      <c r="I81" s="62">
        <v>47210</v>
      </c>
      <c r="J81" s="62">
        <v>48873</v>
      </c>
      <c r="K81" s="62">
        <v>50498</v>
      </c>
      <c r="L81" s="62">
        <v>50177</v>
      </c>
      <c r="M81" s="62">
        <v>52226</v>
      </c>
      <c r="N81" s="62">
        <v>54326</v>
      </c>
      <c r="O81" s="62">
        <v>54295</v>
      </c>
      <c r="P81" s="62">
        <v>50802</v>
      </c>
    </row>
    <row r="82" spans="1:16" ht="16.5" customHeight="1" x14ac:dyDescent="0.25">
      <c r="A82" s="39" t="s">
        <v>196</v>
      </c>
      <c r="B82" s="39" t="s">
        <v>193</v>
      </c>
      <c r="C82" s="62">
        <v>124</v>
      </c>
      <c r="D82" s="62">
        <v>134</v>
      </c>
      <c r="E82" s="62">
        <v>141</v>
      </c>
      <c r="F82" s="62">
        <v>144</v>
      </c>
      <c r="G82" s="62">
        <v>136</v>
      </c>
      <c r="H82" s="62">
        <v>135</v>
      </c>
      <c r="I82" s="62">
        <v>146</v>
      </c>
      <c r="J82" s="62">
        <v>155</v>
      </c>
      <c r="K82" s="62">
        <v>161</v>
      </c>
      <c r="L82" s="62">
        <v>162</v>
      </c>
      <c r="M82" s="62">
        <v>174</v>
      </c>
      <c r="N82" s="62">
        <v>182</v>
      </c>
      <c r="O82" s="62">
        <v>184</v>
      </c>
      <c r="P82" s="62">
        <v>184</v>
      </c>
    </row>
    <row r="83" spans="1:16" ht="16.5" customHeight="1" x14ac:dyDescent="0.25">
      <c r="A83" s="67" t="s">
        <v>196</v>
      </c>
      <c r="B83" s="67" t="s">
        <v>76</v>
      </c>
      <c r="C83" s="63">
        <v>90057</v>
      </c>
      <c r="D83" s="63">
        <v>91919</v>
      </c>
      <c r="E83" s="63">
        <v>94368</v>
      </c>
      <c r="F83" s="63">
        <v>91813</v>
      </c>
      <c r="G83" s="63">
        <v>87263</v>
      </c>
      <c r="H83" s="63">
        <v>85570</v>
      </c>
      <c r="I83" s="63">
        <v>89262</v>
      </c>
      <c r="J83" s="63">
        <v>92650</v>
      </c>
      <c r="K83" s="63">
        <v>95653</v>
      </c>
      <c r="L83" s="63">
        <v>95155</v>
      </c>
      <c r="M83" s="63">
        <v>99297</v>
      </c>
      <c r="N83" s="63">
        <v>103514</v>
      </c>
      <c r="O83" s="63">
        <v>103758</v>
      </c>
      <c r="P83" s="63">
        <v>97910</v>
      </c>
    </row>
    <row r="84" spans="1:16" ht="16.5" customHeight="1" x14ac:dyDescent="0.25">
      <c r="A84" s="39" t="s">
        <v>197</v>
      </c>
      <c r="B84" s="39" t="s">
        <v>191</v>
      </c>
      <c r="C84" s="61">
        <v>46088</v>
      </c>
      <c r="D84" s="61">
        <v>47410</v>
      </c>
      <c r="E84" s="61">
        <v>49188</v>
      </c>
      <c r="F84" s="61">
        <v>48172</v>
      </c>
      <c r="G84" s="61">
        <v>46358</v>
      </c>
      <c r="H84" s="61">
        <v>45817</v>
      </c>
      <c r="I84" s="61">
        <v>48355</v>
      </c>
      <c r="J84" s="61">
        <v>50889</v>
      </c>
      <c r="K84" s="61">
        <v>52936</v>
      </c>
      <c r="L84" s="61">
        <v>53246</v>
      </c>
      <c r="M84" s="61">
        <v>55997</v>
      </c>
      <c r="N84" s="61">
        <v>59132</v>
      </c>
      <c r="O84" s="62">
        <v>59802</v>
      </c>
      <c r="P84" s="62">
        <v>57364</v>
      </c>
    </row>
    <row r="85" spans="1:16" ht="16.5" customHeight="1" x14ac:dyDescent="0.25">
      <c r="A85" s="39" t="s">
        <v>197</v>
      </c>
      <c r="B85" s="39" t="s">
        <v>192</v>
      </c>
      <c r="C85" s="62">
        <v>56904</v>
      </c>
      <c r="D85" s="62">
        <v>58486</v>
      </c>
      <c r="E85" s="62">
        <v>60357</v>
      </c>
      <c r="F85" s="62">
        <v>59016</v>
      </c>
      <c r="G85" s="62">
        <v>56198</v>
      </c>
      <c r="H85" s="62">
        <v>55436</v>
      </c>
      <c r="I85" s="62">
        <v>58361</v>
      </c>
      <c r="J85" s="62">
        <v>61058</v>
      </c>
      <c r="K85" s="62">
        <v>63395</v>
      </c>
      <c r="L85" s="62">
        <v>63493</v>
      </c>
      <c r="M85" s="62">
        <v>66498</v>
      </c>
      <c r="N85" s="62">
        <v>69802</v>
      </c>
      <c r="O85" s="62">
        <v>70114</v>
      </c>
      <c r="P85" s="62">
        <v>65901</v>
      </c>
    </row>
    <row r="86" spans="1:16" ht="16.5" customHeight="1" x14ac:dyDescent="0.25">
      <c r="A86" s="39" t="s">
        <v>197</v>
      </c>
      <c r="B86" s="39" t="s">
        <v>193</v>
      </c>
      <c r="C86" s="62">
        <v>94</v>
      </c>
      <c r="D86" s="62">
        <v>101</v>
      </c>
      <c r="E86" s="62">
        <v>107</v>
      </c>
      <c r="F86" s="62">
        <v>111</v>
      </c>
      <c r="G86" s="62">
        <v>110</v>
      </c>
      <c r="H86" s="62">
        <v>105</v>
      </c>
      <c r="I86" s="62">
        <v>120</v>
      </c>
      <c r="J86" s="62">
        <v>127</v>
      </c>
      <c r="K86" s="62">
        <v>132</v>
      </c>
      <c r="L86" s="62">
        <v>138</v>
      </c>
      <c r="M86" s="62">
        <v>148</v>
      </c>
      <c r="N86" s="62">
        <v>161</v>
      </c>
      <c r="O86" s="62">
        <v>164</v>
      </c>
      <c r="P86" s="62">
        <v>166</v>
      </c>
    </row>
    <row r="87" spans="1:16" ht="16.5" customHeight="1" x14ac:dyDescent="0.25">
      <c r="A87" s="67" t="s">
        <v>197</v>
      </c>
      <c r="B87" s="67" t="s">
        <v>76</v>
      </c>
      <c r="C87" s="63">
        <v>103087</v>
      </c>
      <c r="D87" s="63">
        <v>105997</v>
      </c>
      <c r="E87" s="63">
        <v>109653</v>
      </c>
      <c r="F87" s="63">
        <v>107300</v>
      </c>
      <c r="G87" s="63">
        <v>102666</v>
      </c>
      <c r="H87" s="63">
        <v>101357</v>
      </c>
      <c r="I87" s="63">
        <v>106837</v>
      </c>
      <c r="J87" s="63">
        <v>112075</v>
      </c>
      <c r="K87" s="63">
        <v>116463</v>
      </c>
      <c r="L87" s="63">
        <v>116877</v>
      </c>
      <c r="M87" s="63">
        <v>122643</v>
      </c>
      <c r="N87" s="63">
        <v>129096</v>
      </c>
      <c r="O87" s="63">
        <v>130081</v>
      </c>
      <c r="P87" s="63">
        <v>123431</v>
      </c>
    </row>
    <row r="88" spans="1:16" ht="16.5" customHeight="1" x14ac:dyDescent="0.25">
      <c r="A88" s="39" t="s">
        <v>198</v>
      </c>
      <c r="B88" s="39" t="s">
        <v>191</v>
      </c>
      <c r="C88" s="61">
        <v>53118</v>
      </c>
      <c r="D88" s="61">
        <v>54038</v>
      </c>
      <c r="E88" s="61">
        <v>55608</v>
      </c>
      <c r="F88" s="61">
        <v>53955</v>
      </c>
      <c r="G88" s="61">
        <v>51415</v>
      </c>
      <c r="H88" s="61">
        <v>50436</v>
      </c>
      <c r="I88" s="61">
        <v>52445</v>
      </c>
      <c r="J88" s="61">
        <v>54837</v>
      </c>
      <c r="K88" s="61">
        <v>56558</v>
      </c>
      <c r="L88" s="61">
        <v>56450</v>
      </c>
      <c r="M88" s="61">
        <v>59027</v>
      </c>
      <c r="N88" s="61">
        <v>62057</v>
      </c>
      <c r="O88" s="62">
        <v>62123</v>
      </c>
      <c r="P88" s="62">
        <v>59375</v>
      </c>
    </row>
    <row r="89" spans="1:16" ht="16.5" customHeight="1" x14ac:dyDescent="0.25">
      <c r="A89" s="39" t="s">
        <v>198</v>
      </c>
      <c r="B89" s="39" t="s">
        <v>192</v>
      </c>
      <c r="C89" s="62">
        <v>67018</v>
      </c>
      <c r="D89" s="62">
        <v>68174</v>
      </c>
      <c r="E89" s="62">
        <v>69812</v>
      </c>
      <c r="F89" s="62">
        <v>67758</v>
      </c>
      <c r="G89" s="62">
        <v>64237</v>
      </c>
      <c r="H89" s="62">
        <v>62943</v>
      </c>
      <c r="I89" s="62">
        <v>65476</v>
      </c>
      <c r="J89" s="62">
        <v>68047</v>
      </c>
      <c r="K89" s="62">
        <v>70191</v>
      </c>
      <c r="L89" s="62">
        <v>69909</v>
      </c>
      <c r="M89" s="62">
        <v>72725</v>
      </c>
      <c r="N89" s="62">
        <v>75944</v>
      </c>
      <c r="O89" s="62">
        <v>75853</v>
      </c>
      <c r="P89" s="62">
        <v>71122</v>
      </c>
    </row>
    <row r="90" spans="1:16" ht="16.5" customHeight="1" x14ac:dyDescent="0.25">
      <c r="A90" s="39" t="s">
        <v>198</v>
      </c>
      <c r="B90" s="39" t="s">
        <v>193</v>
      </c>
      <c r="C90" s="62">
        <v>67</v>
      </c>
      <c r="D90" s="62">
        <v>70</v>
      </c>
      <c r="E90" s="62">
        <v>79</v>
      </c>
      <c r="F90" s="62">
        <v>79</v>
      </c>
      <c r="G90" s="62">
        <v>75</v>
      </c>
      <c r="H90" s="62">
        <v>75</v>
      </c>
      <c r="I90" s="62">
        <v>84</v>
      </c>
      <c r="J90" s="62">
        <v>88</v>
      </c>
      <c r="K90" s="62">
        <v>92</v>
      </c>
      <c r="L90" s="62">
        <v>94</v>
      </c>
      <c r="M90" s="62">
        <v>103</v>
      </c>
      <c r="N90" s="62">
        <v>109</v>
      </c>
      <c r="O90" s="62">
        <v>115</v>
      </c>
      <c r="P90" s="62">
        <v>119</v>
      </c>
    </row>
    <row r="91" spans="1:16" ht="16.5" customHeight="1" x14ac:dyDescent="0.25">
      <c r="A91" s="67" t="s">
        <v>198</v>
      </c>
      <c r="B91" s="67" t="s">
        <v>76</v>
      </c>
      <c r="C91" s="63">
        <v>120203</v>
      </c>
      <c r="D91" s="63">
        <v>122282</v>
      </c>
      <c r="E91" s="63">
        <v>125499</v>
      </c>
      <c r="F91" s="63">
        <v>121792</v>
      </c>
      <c r="G91" s="63">
        <v>115727</v>
      </c>
      <c r="H91" s="63">
        <v>113454</v>
      </c>
      <c r="I91" s="63">
        <v>118006</v>
      </c>
      <c r="J91" s="63">
        <v>122971</v>
      </c>
      <c r="K91" s="63">
        <v>126842</v>
      </c>
      <c r="L91" s="63">
        <v>126453</v>
      </c>
      <c r="M91" s="63">
        <v>131855</v>
      </c>
      <c r="N91" s="63">
        <v>138109</v>
      </c>
      <c r="O91" s="63">
        <v>138091</v>
      </c>
      <c r="P91" s="63">
        <v>130616</v>
      </c>
    </row>
    <row r="92" spans="1:16" ht="16.5" customHeight="1" x14ac:dyDescent="0.25">
      <c r="A92" s="39" t="s">
        <v>199</v>
      </c>
      <c r="B92" s="39" t="s">
        <v>191</v>
      </c>
      <c r="C92" s="61">
        <v>55347</v>
      </c>
      <c r="D92" s="61">
        <v>57329</v>
      </c>
      <c r="E92" s="61">
        <v>59735</v>
      </c>
      <c r="F92" s="61">
        <v>58826</v>
      </c>
      <c r="G92" s="61">
        <v>56792</v>
      </c>
      <c r="H92" s="61">
        <v>56205</v>
      </c>
      <c r="I92" s="61">
        <v>59321</v>
      </c>
      <c r="J92" s="61">
        <v>62454</v>
      </c>
      <c r="K92" s="61">
        <v>64828</v>
      </c>
      <c r="L92" s="61">
        <v>64845</v>
      </c>
      <c r="M92" s="61">
        <v>67894</v>
      </c>
      <c r="N92" s="61">
        <v>71543</v>
      </c>
      <c r="O92" s="62">
        <v>71272</v>
      </c>
      <c r="P92" s="62">
        <v>68393</v>
      </c>
    </row>
    <row r="93" spans="1:16" ht="16.5" customHeight="1" x14ac:dyDescent="0.25">
      <c r="A93" s="39" t="s">
        <v>199</v>
      </c>
      <c r="B93" s="39" t="s">
        <v>192</v>
      </c>
      <c r="C93" s="62">
        <v>70237</v>
      </c>
      <c r="D93" s="62">
        <v>72514</v>
      </c>
      <c r="E93" s="62">
        <v>75399</v>
      </c>
      <c r="F93" s="62">
        <v>74301</v>
      </c>
      <c r="G93" s="62">
        <v>71294</v>
      </c>
      <c r="H93" s="62">
        <v>70610</v>
      </c>
      <c r="I93" s="62">
        <v>74417</v>
      </c>
      <c r="J93" s="62">
        <v>77850</v>
      </c>
      <c r="K93" s="62">
        <v>80759</v>
      </c>
      <c r="L93" s="62">
        <v>80780</v>
      </c>
      <c r="M93" s="62">
        <v>84285</v>
      </c>
      <c r="N93" s="62">
        <v>88566</v>
      </c>
      <c r="O93" s="62">
        <v>88532</v>
      </c>
      <c r="P93" s="62">
        <v>83607</v>
      </c>
    </row>
    <row r="94" spans="1:16" ht="16.5" customHeight="1" x14ac:dyDescent="0.25">
      <c r="A94" s="39" t="s">
        <v>199</v>
      </c>
      <c r="B94" s="39" t="s">
        <v>193</v>
      </c>
      <c r="C94" s="62">
        <v>54</v>
      </c>
      <c r="D94" s="62">
        <v>58</v>
      </c>
      <c r="E94" s="62">
        <v>62</v>
      </c>
      <c r="F94" s="62">
        <v>63</v>
      </c>
      <c r="G94" s="62">
        <v>60</v>
      </c>
      <c r="H94" s="62">
        <v>58</v>
      </c>
      <c r="I94" s="62">
        <v>64</v>
      </c>
      <c r="J94" s="62">
        <v>68</v>
      </c>
      <c r="K94" s="62">
        <v>72</v>
      </c>
      <c r="L94" s="62">
        <v>75</v>
      </c>
      <c r="M94" s="62">
        <v>80</v>
      </c>
      <c r="N94" s="62">
        <v>88</v>
      </c>
      <c r="O94" s="62">
        <v>90</v>
      </c>
      <c r="P94" s="62">
        <v>93</v>
      </c>
    </row>
    <row r="95" spans="1:16" ht="16.5" customHeight="1" x14ac:dyDescent="0.25">
      <c r="A95" s="67" t="s">
        <v>199</v>
      </c>
      <c r="B95" s="67" t="s">
        <v>76</v>
      </c>
      <c r="C95" s="63">
        <v>125638</v>
      </c>
      <c r="D95" s="63">
        <v>129900</v>
      </c>
      <c r="E95" s="63">
        <v>135195</v>
      </c>
      <c r="F95" s="63">
        <v>133189</v>
      </c>
      <c r="G95" s="63">
        <v>128146</v>
      </c>
      <c r="H95" s="63">
        <v>126873</v>
      </c>
      <c r="I95" s="63">
        <v>133802</v>
      </c>
      <c r="J95" s="63">
        <v>140372</v>
      </c>
      <c r="K95" s="63">
        <v>145658</v>
      </c>
      <c r="L95" s="63">
        <v>145700</v>
      </c>
      <c r="M95" s="63">
        <v>152260</v>
      </c>
      <c r="N95" s="63">
        <v>160197</v>
      </c>
      <c r="O95" s="63">
        <v>159894</v>
      </c>
      <c r="P95" s="63">
        <v>152093</v>
      </c>
    </row>
    <row r="96" spans="1:16" ht="16.5" customHeight="1" x14ac:dyDescent="0.25">
      <c r="A96" s="39" t="s">
        <v>200</v>
      </c>
      <c r="B96" s="39" t="s">
        <v>191</v>
      </c>
      <c r="C96" s="61">
        <v>54184</v>
      </c>
      <c r="D96" s="61">
        <v>55466</v>
      </c>
      <c r="E96" s="61">
        <v>57557</v>
      </c>
      <c r="F96" s="61">
        <v>56290</v>
      </c>
      <c r="G96" s="61">
        <v>53861</v>
      </c>
      <c r="H96" s="61">
        <v>53084</v>
      </c>
      <c r="I96" s="61">
        <v>55145</v>
      </c>
      <c r="J96" s="61">
        <v>57723</v>
      </c>
      <c r="K96" s="61">
        <v>59907</v>
      </c>
      <c r="L96" s="61">
        <v>59968</v>
      </c>
      <c r="M96" s="61">
        <v>62792</v>
      </c>
      <c r="N96" s="61">
        <v>66181</v>
      </c>
      <c r="O96" s="62">
        <v>67057</v>
      </c>
      <c r="P96" s="62">
        <v>65067</v>
      </c>
    </row>
    <row r="97" spans="1:16" ht="16.5" customHeight="1" x14ac:dyDescent="0.25">
      <c r="A97" s="39" t="s">
        <v>200</v>
      </c>
      <c r="B97" s="39" t="s">
        <v>192</v>
      </c>
      <c r="C97" s="62">
        <v>68625</v>
      </c>
      <c r="D97" s="62">
        <v>70296</v>
      </c>
      <c r="E97" s="62">
        <v>72865</v>
      </c>
      <c r="F97" s="62">
        <v>71328</v>
      </c>
      <c r="G97" s="62">
        <v>68122</v>
      </c>
      <c r="H97" s="62">
        <v>67148</v>
      </c>
      <c r="I97" s="62">
        <v>70168</v>
      </c>
      <c r="J97" s="62">
        <v>73158</v>
      </c>
      <c r="K97" s="62">
        <v>75864</v>
      </c>
      <c r="L97" s="62">
        <v>76152</v>
      </c>
      <c r="M97" s="62">
        <v>79463</v>
      </c>
      <c r="N97" s="62">
        <v>83615</v>
      </c>
      <c r="O97" s="62">
        <v>84197</v>
      </c>
      <c r="P97" s="62">
        <v>80295</v>
      </c>
    </row>
    <row r="98" spans="1:16" ht="16.5" customHeight="1" x14ac:dyDescent="0.25">
      <c r="A98" s="39" t="s">
        <v>200</v>
      </c>
      <c r="B98" s="39" t="s">
        <v>193</v>
      </c>
      <c r="C98" s="62">
        <v>45</v>
      </c>
      <c r="D98" s="62">
        <v>45</v>
      </c>
      <c r="E98" s="62">
        <v>51</v>
      </c>
      <c r="F98" s="62">
        <v>51</v>
      </c>
      <c r="G98" s="62">
        <v>50</v>
      </c>
      <c r="H98" s="62">
        <v>50</v>
      </c>
      <c r="I98" s="62">
        <v>52</v>
      </c>
      <c r="J98" s="62">
        <v>53</v>
      </c>
      <c r="K98" s="62">
        <v>56</v>
      </c>
      <c r="L98" s="62">
        <v>56</v>
      </c>
      <c r="M98" s="62">
        <v>59</v>
      </c>
      <c r="N98" s="62">
        <v>66</v>
      </c>
      <c r="O98" s="62">
        <v>69</v>
      </c>
      <c r="P98" s="62">
        <v>71</v>
      </c>
    </row>
    <row r="99" spans="1:16" ht="16.5" customHeight="1" x14ac:dyDescent="0.25">
      <c r="A99" s="67" t="s">
        <v>200</v>
      </c>
      <c r="B99" s="67" t="s">
        <v>76</v>
      </c>
      <c r="C99" s="63">
        <v>122854</v>
      </c>
      <c r="D99" s="63">
        <v>125806</v>
      </c>
      <c r="E99" s="63">
        <v>130473</v>
      </c>
      <c r="F99" s="63">
        <v>127669</v>
      </c>
      <c r="G99" s="63">
        <v>122032</v>
      </c>
      <c r="H99" s="63">
        <v>120282</v>
      </c>
      <c r="I99" s="63">
        <v>125366</v>
      </c>
      <c r="J99" s="63">
        <v>130933</v>
      </c>
      <c r="K99" s="63">
        <v>135827</v>
      </c>
      <c r="L99" s="63">
        <v>136177</v>
      </c>
      <c r="M99" s="63">
        <v>142314</v>
      </c>
      <c r="N99" s="63">
        <v>149862</v>
      </c>
      <c r="O99" s="63">
        <v>151322</v>
      </c>
      <c r="P99" s="63">
        <v>145433</v>
      </c>
    </row>
    <row r="100" spans="1:16" ht="16.5" customHeight="1" x14ac:dyDescent="0.25">
      <c r="A100" s="39" t="s">
        <v>201</v>
      </c>
      <c r="B100" s="39" t="s">
        <v>191</v>
      </c>
      <c r="C100" s="61">
        <v>38176</v>
      </c>
      <c r="D100" s="61">
        <v>39670</v>
      </c>
      <c r="E100" s="61">
        <v>41735</v>
      </c>
      <c r="F100" s="61">
        <v>41314</v>
      </c>
      <c r="G100" s="61">
        <v>39924</v>
      </c>
      <c r="H100" s="61">
        <v>40202</v>
      </c>
      <c r="I100" s="61">
        <v>41901</v>
      </c>
      <c r="J100" s="61">
        <v>44129</v>
      </c>
      <c r="K100" s="61">
        <v>45988</v>
      </c>
      <c r="L100" s="61">
        <v>46323</v>
      </c>
      <c r="M100" s="61">
        <v>48412</v>
      </c>
      <c r="N100" s="61">
        <v>50992</v>
      </c>
      <c r="O100" s="62">
        <v>51386</v>
      </c>
      <c r="P100" s="62">
        <v>50004</v>
      </c>
    </row>
    <row r="101" spans="1:16" ht="16.5" customHeight="1" x14ac:dyDescent="0.25">
      <c r="A101" s="39" t="s">
        <v>201</v>
      </c>
      <c r="B101" s="39" t="s">
        <v>192</v>
      </c>
      <c r="C101" s="62">
        <v>47060</v>
      </c>
      <c r="D101" s="62">
        <v>48919</v>
      </c>
      <c r="E101" s="62">
        <v>51630</v>
      </c>
      <c r="F101" s="62">
        <v>51302</v>
      </c>
      <c r="G101" s="62">
        <v>49613</v>
      </c>
      <c r="H101" s="62">
        <v>49772</v>
      </c>
      <c r="I101" s="62">
        <v>52543</v>
      </c>
      <c r="J101" s="62">
        <v>55259</v>
      </c>
      <c r="K101" s="62">
        <v>57906</v>
      </c>
      <c r="L101" s="62">
        <v>58279</v>
      </c>
      <c r="M101" s="62">
        <v>61024</v>
      </c>
      <c r="N101" s="62">
        <v>64453</v>
      </c>
      <c r="O101" s="62">
        <v>64745</v>
      </c>
      <c r="P101" s="62">
        <v>62125</v>
      </c>
    </row>
    <row r="102" spans="1:16" ht="16.5" customHeight="1" x14ac:dyDescent="0.25">
      <c r="A102" s="39" t="s">
        <v>201</v>
      </c>
      <c r="B102" s="39" t="s">
        <v>193</v>
      </c>
      <c r="C102" s="62">
        <v>36</v>
      </c>
      <c r="D102" s="62">
        <v>38</v>
      </c>
      <c r="E102" s="62">
        <v>40</v>
      </c>
      <c r="F102" s="62">
        <v>41</v>
      </c>
      <c r="G102" s="62">
        <v>35</v>
      </c>
      <c r="H102" s="62">
        <v>37</v>
      </c>
      <c r="I102" s="62">
        <v>35</v>
      </c>
      <c r="J102" s="62">
        <v>39</v>
      </c>
      <c r="K102" s="62">
        <v>40</v>
      </c>
      <c r="L102" s="62">
        <v>41</v>
      </c>
      <c r="M102" s="62">
        <v>47</v>
      </c>
      <c r="N102" s="62">
        <v>48</v>
      </c>
      <c r="O102" s="62">
        <v>49</v>
      </c>
      <c r="P102" s="62">
        <v>49</v>
      </c>
    </row>
    <row r="103" spans="1:16" ht="16.5" customHeight="1" x14ac:dyDescent="0.25">
      <c r="A103" s="67" t="s">
        <v>201</v>
      </c>
      <c r="B103" s="67" t="s">
        <v>76</v>
      </c>
      <c r="C103" s="63">
        <v>85272</v>
      </c>
      <c r="D103" s="63">
        <v>88627</v>
      </c>
      <c r="E103" s="63">
        <v>93406</v>
      </c>
      <c r="F103" s="63">
        <v>92657</v>
      </c>
      <c r="G103" s="63">
        <v>89572</v>
      </c>
      <c r="H103" s="63">
        <v>90011</v>
      </c>
      <c r="I103" s="63">
        <v>94479</v>
      </c>
      <c r="J103" s="63">
        <v>99427</v>
      </c>
      <c r="K103" s="63">
        <v>103934</v>
      </c>
      <c r="L103" s="63">
        <v>104644</v>
      </c>
      <c r="M103" s="63">
        <v>109482</v>
      </c>
      <c r="N103" s="63">
        <v>115494</v>
      </c>
      <c r="O103" s="63">
        <v>116181</v>
      </c>
      <c r="P103" s="63">
        <v>112177</v>
      </c>
    </row>
    <row r="104" spans="1:16" ht="16.5" customHeight="1" x14ac:dyDescent="0.25">
      <c r="A104" s="39" t="s">
        <v>202</v>
      </c>
      <c r="B104" s="39" t="s">
        <v>191</v>
      </c>
      <c r="C104" s="61">
        <v>16863</v>
      </c>
      <c r="D104" s="61">
        <v>17759</v>
      </c>
      <c r="E104" s="61">
        <v>19017</v>
      </c>
      <c r="F104" s="61">
        <v>19051</v>
      </c>
      <c r="G104" s="61">
        <v>18564</v>
      </c>
      <c r="H104" s="61">
        <v>19054</v>
      </c>
      <c r="I104" s="61">
        <v>19654</v>
      </c>
      <c r="J104" s="61">
        <v>20815</v>
      </c>
      <c r="K104" s="61">
        <v>21954</v>
      </c>
      <c r="L104" s="61">
        <v>22307</v>
      </c>
      <c r="M104" s="61">
        <v>23624</v>
      </c>
      <c r="N104" s="61">
        <v>25267</v>
      </c>
      <c r="O104" s="62">
        <v>25790</v>
      </c>
      <c r="P104" s="62">
        <v>25496</v>
      </c>
    </row>
    <row r="105" spans="1:16" ht="16.5" customHeight="1" x14ac:dyDescent="0.25">
      <c r="A105" s="39" t="s">
        <v>202</v>
      </c>
      <c r="B105" s="39" t="s">
        <v>192</v>
      </c>
      <c r="C105" s="62">
        <v>19128</v>
      </c>
      <c r="D105" s="62">
        <v>20070</v>
      </c>
      <c r="E105" s="62">
        <v>21517</v>
      </c>
      <c r="F105" s="62">
        <v>21539</v>
      </c>
      <c r="G105" s="62">
        <v>21001</v>
      </c>
      <c r="H105" s="62">
        <v>21371</v>
      </c>
      <c r="I105" s="62">
        <v>22477</v>
      </c>
      <c r="J105" s="62">
        <v>23750</v>
      </c>
      <c r="K105" s="62">
        <v>25132</v>
      </c>
      <c r="L105" s="62">
        <v>25646</v>
      </c>
      <c r="M105" s="62">
        <v>27112</v>
      </c>
      <c r="N105" s="62">
        <v>29014</v>
      </c>
      <c r="O105" s="62">
        <v>29575</v>
      </c>
      <c r="P105" s="62">
        <v>28868</v>
      </c>
    </row>
    <row r="106" spans="1:16" ht="16.5" customHeight="1" x14ac:dyDescent="0.25">
      <c r="A106" s="39" t="s">
        <v>202</v>
      </c>
      <c r="B106" s="39" t="s">
        <v>193</v>
      </c>
      <c r="C106" s="62">
        <v>13</v>
      </c>
      <c r="D106" s="62">
        <v>16</v>
      </c>
      <c r="E106" s="62">
        <v>15</v>
      </c>
      <c r="F106" s="62">
        <v>14</v>
      </c>
      <c r="G106" s="62">
        <v>14</v>
      </c>
      <c r="H106" s="62">
        <v>14</v>
      </c>
      <c r="I106" s="62">
        <v>15</v>
      </c>
      <c r="J106" s="62">
        <v>15</v>
      </c>
      <c r="K106" s="62">
        <v>18</v>
      </c>
      <c r="L106" s="62">
        <v>16</v>
      </c>
      <c r="M106" s="62">
        <v>18</v>
      </c>
      <c r="N106" s="62">
        <v>19</v>
      </c>
      <c r="O106" s="62">
        <v>20</v>
      </c>
      <c r="P106" s="62">
        <v>21</v>
      </c>
    </row>
    <row r="107" spans="1:16" ht="16.5" customHeight="1" x14ac:dyDescent="0.25">
      <c r="A107" s="67" t="s">
        <v>202</v>
      </c>
      <c r="B107" s="67" t="s">
        <v>76</v>
      </c>
      <c r="C107" s="63">
        <v>36004</v>
      </c>
      <c r="D107" s="63">
        <v>37844</v>
      </c>
      <c r="E107" s="63">
        <v>40549</v>
      </c>
      <c r="F107" s="63">
        <v>40605</v>
      </c>
      <c r="G107" s="63">
        <v>39578</v>
      </c>
      <c r="H107" s="63">
        <v>40439</v>
      </c>
      <c r="I107" s="63">
        <v>42146</v>
      </c>
      <c r="J107" s="63">
        <v>44580</v>
      </c>
      <c r="K107" s="63">
        <v>47103</v>
      </c>
      <c r="L107" s="63">
        <v>47969</v>
      </c>
      <c r="M107" s="63">
        <v>50753</v>
      </c>
      <c r="N107" s="63">
        <v>54301</v>
      </c>
      <c r="O107" s="63">
        <v>55385</v>
      </c>
      <c r="P107" s="63">
        <v>54384</v>
      </c>
    </row>
    <row r="108" spans="1:16" ht="16.5" customHeight="1" x14ac:dyDescent="0.25">
      <c r="A108" s="39" t="s">
        <v>203</v>
      </c>
      <c r="B108" s="39" t="s">
        <v>191</v>
      </c>
      <c r="C108" s="61">
        <v>5804</v>
      </c>
      <c r="D108" s="61">
        <v>6107</v>
      </c>
      <c r="E108" s="61">
        <v>6554</v>
      </c>
      <c r="F108" s="61">
        <v>6603</v>
      </c>
      <c r="G108" s="61">
        <v>6434</v>
      </c>
      <c r="H108" s="61">
        <v>6829</v>
      </c>
      <c r="I108" s="61">
        <v>6887</v>
      </c>
      <c r="J108" s="61">
        <v>7354</v>
      </c>
      <c r="K108" s="61">
        <v>7843</v>
      </c>
      <c r="L108" s="61">
        <v>7977</v>
      </c>
      <c r="M108" s="61">
        <v>8471</v>
      </c>
      <c r="N108" s="61">
        <v>9002</v>
      </c>
      <c r="O108" s="62">
        <v>9240</v>
      </c>
      <c r="P108" s="62">
        <v>9246</v>
      </c>
    </row>
    <row r="109" spans="1:16" ht="16.5" customHeight="1" x14ac:dyDescent="0.25">
      <c r="A109" s="39" t="s">
        <v>203</v>
      </c>
      <c r="B109" s="39" t="s">
        <v>192</v>
      </c>
      <c r="C109" s="62">
        <v>6967</v>
      </c>
      <c r="D109" s="62">
        <v>7292</v>
      </c>
      <c r="E109" s="62">
        <v>7793</v>
      </c>
      <c r="F109" s="62">
        <v>7775</v>
      </c>
      <c r="G109" s="62">
        <v>7518</v>
      </c>
      <c r="H109" s="62">
        <v>7630</v>
      </c>
      <c r="I109" s="62">
        <v>7943</v>
      </c>
      <c r="J109" s="62">
        <v>8438</v>
      </c>
      <c r="K109" s="62">
        <v>8960</v>
      </c>
      <c r="L109" s="62">
        <v>9052</v>
      </c>
      <c r="M109" s="62">
        <v>9499</v>
      </c>
      <c r="N109" s="62">
        <v>10122</v>
      </c>
      <c r="O109" s="62">
        <v>10349</v>
      </c>
      <c r="P109" s="62">
        <v>10145</v>
      </c>
    </row>
    <row r="110" spans="1:16" ht="16.5" customHeight="1" x14ac:dyDescent="0.25">
      <c r="A110" s="39" t="s">
        <v>203</v>
      </c>
      <c r="B110" s="39" t="s">
        <v>193</v>
      </c>
      <c r="C110" s="62">
        <v>2</v>
      </c>
      <c r="D110" s="62">
        <v>2</v>
      </c>
      <c r="E110" s="62">
        <v>2</v>
      </c>
      <c r="F110" s="62">
        <v>3</v>
      </c>
      <c r="G110" s="62">
        <v>4</v>
      </c>
      <c r="H110" s="62">
        <v>7</v>
      </c>
      <c r="I110" s="62">
        <v>4</v>
      </c>
      <c r="J110" s="62">
        <v>5</v>
      </c>
      <c r="K110" s="62">
        <v>4</v>
      </c>
      <c r="L110" s="62">
        <v>5</v>
      </c>
      <c r="M110" s="62">
        <v>6</v>
      </c>
      <c r="N110" s="62">
        <v>7</v>
      </c>
      <c r="O110" s="62">
        <v>8</v>
      </c>
      <c r="P110" s="62">
        <v>8</v>
      </c>
    </row>
    <row r="111" spans="1:16" ht="16.5" customHeight="1" x14ac:dyDescent="0.25">
      <c r="A111" s="67" t="s">
        <v>203</v>
      </c>
      <c r="B111" s="67" t="s">
        <v>76</v>
      </c>
      <c r="C111" s="63">
        <v>12773</v>
      </c>
      <c r="D111" s="63">
        <v>13402</v>
      </c>
      <c r="E111" s="63">
        <v>14349</v>
      </c>
      <c r="F111" s="63">
        <v>14381</v>
      </c>
      <c r="G111" s="63">
        <v>13956</v>
      </c>
      <c r="H111" s="63">
        <v>14466</v>
      </c>
      <c r="I111" s="63">
        <v>14834</v>
      </c>
      <c r="J111" s="63">
        <v>15796</v>
      </c>
      <c r="K111" s="63">
        <v>16807</v>
      </c>
      <c r="L111" s="63">
        <v>17033</v>
      </c>
      <c r="M111" s="63">
        <v>17976</v>
      </c>
      <c r="N111" s="63">
        <v>19132</v>
      </c>
      <c r="O111" s="63">
        <v>19597</v>
      </c>
      <c r="P111" s="63">
        <v>19399</v>
      </c>
    </row>
    <row r="112" spans="1:16" ht="16.5" customHeight="1" x14ac:dyDescent="0.25">
      <c r="A112" s="39" t="s">
        <v>209</v>
      </c>
      <c r="B112" s="39" t="s">
        <v>191</v>
      </c>
      <c r="C112" s="61">
        <v>2184</v>
      </c>
      <c r="D112" s="61">
        <v>2380</v>
      </c>
      <c r="E112" s="61">
        <v>2645</v>
      </c>
      <c r="F112" s="61">
        <v>2768</v>
      </c>
      <c r="G112" s="61">
        <v>2790</v>
      </c>
      <c r="H112" s="61">
        <v>3070</v>
      </c>
      <c r="I112" s="61">
        <v>3119</v>
      </c>
      <c r="J112" s="61">
        <v>3406</v>
      </c>
      <c r="K112" s="61">
        <v>3680</v>
      </c>
      <c r="L112" s="61">
        <v>3811</v>
      </c>
      <c r="M112" s="61">
        <v>4102</v>
      </c>
      <c r="N112" s="61">
        <v>4476</v>
      </c>
      <c r="O112" s="62">
        <v>4594</v>
      </c>
      <c r="P112" s="62">
        <v>4707</v>
      </c>
    </row>
    <row r="113" spans="1:16" ht="16.5" customHeight="1" x14ac:dyDescent="0.25">
      <c r="A113" s="39" t="s">
        <v>209</v>
      </c>
      <c r="B113" s="39" t="s">
        <v>192</v>
      </c>
      <c r="C113" s="62">
        <v>3372</v>
      </c>
      <c r="D113" s="62">
        <v>3613</v>
      </c>
      <c r="E113" s="62">
        <v>3953</v>
      </c>
      <c r="F113" s="62">
        <v>4074</v>
      </c>
      <c r="G113" s="62">
        <v>4050</v>
      </c>
      <c r="H113" s="62">
        <v>4247</v>
      </c>
      <c r="I113" s="62">
        <v>4415</v>
      </c>
      <c r="J113" s="62">
        <v>4756</v>
      </c>
      <c r="K113" s="62">
        <v>5082</v>
      </c>
      <c r="L113" s="62">
        <v>5263</v>
      </c>
      <c r="M113" s="62">
        <v>5635</v>
      </c>
      <c r="N113" s="62">
        <v>6028</v>
      </c>
      <c r="O113" s="62">
        <v>6171</v>
      </c>
      <c r="P113" s="62">
        <v>6187</v>
      </c>
    </row>
    <row r="114" spans="1:16" ht="16.5" customHeight="1" x14ac:dyDescent="0.25">
      <c r="A114" s="39" t="s">
        <v>209</v>
      </c>
      <c r="B114" s="39" t="s">
        <v>193</v>
      </c>
      <c r="C114" s="62">
        <v>1</v>
      </c>
      <c r="D114" s="62">
        <v>2</v>
      </c>
      <c r="E114" s="62">
        <v>3</v>
      </c>
      <c r="F114" s="62">
        <v>3</v>
      </c>
      <c r="G114" s="62">
        <v>2</v>
      </c>
      <c r="H114" s="62">
        <v>2</v>
      </c>
      <c r="I114" s="62">
        <v>2</v>
      </c>
      <c r="J114" s="62">
        <v>3</v>
      </c>
      <c r="K114" s="62">
        <v>2</v>
      </c>
      <c r="L114" s="62">
        <v>2</v>
      </c>
      <c r="M114" s="62">
        <v>2</v>
      </c>
      <c r="N114" s="62">
        <v>2</v>
      </c>
      <c r="O114" s="62">
        <v>2</v>
      </c>
      <c r="P114" s="62">
        <v>2</v>
      </c>
    </row>
    <row r="115" spans="1:16" ht="16.5" customHeight="1" x14ac:dyDescent="0.25">
      <c r="A115" s="67" t="s">
        <v>209</v>
      </c>
      <c r="B115" s="67" t="s">
        <v>76</v>
      </c>
      <c r="C115" s="63">
        <v>5558</v>
      </c>
      <c r="D115" s="63">
        <v>5996</v>
      </c>
      <c r="E115" s="63">
        <v>6600</v>
      </c>
      <c r="F115" s="63">
        <v>6844</v>
      </c>
      <c r="G115" s="63">
        <v>6842</v>
      </c>
      <c r="H115" s="63">
        <v>7319</v>
      </c>
      <c r="I115" s="63">
        <v>7537</v>
      </c>
      <c r="J115" s="63">
        <v>8165</v>
      </c>
      <c r="K115" s="63">
        <v>8764</v>
      </c>
      <c r="L115" s="63">
        <v>9075</v>
      </c>
      <c r="M115" s="63">
        <v>9738</v>
      </c>
      <c r="N115" s="63">
        <v>10506</v>
      </c>
      <c r="O115" s="63">
        <v>10767</v>
      </c>
      <c r="P115" s="63">
        <v>10896</v>
      </c>
    </row>
    <row r="116" spans="1:16" ht="16.5" customHeight="1" x14ac:dyDescent="0.25">
      <c r="A116" s="39" t="s">
        <v>206</v>
      </c>
      <c r="B116" s="39" t="s">
        <v>191</v>
      </c>
      <c r="C116" s="61">
        <v>63</v>
      </c>
      <c r="D116" s="61">
        <v>66</v>
      </c>
      <c r="E116" s="61">
        <v>68</v>
      </c>
      <c r="F116" s="61">
        <v>68</v>
      </c>
      <c r="G116" s="61">
        <v>68</v>
      </c>
      <c r="H116" s="61">
        <v>69</v>
      </c>
      <c r="I116" s="61">
        <v>74</v>
      </c>
      <c r="J116" s="61">
        <v>78</v>
      </c>
      <c r="K116" s="61">
        <v>82</v>
      </c>
      <c r="L116" s="61">
        <v>86</v>
      </c>
      <c r="M116" s="61">
        <v>102</v>
      </c>
      <c r="N116" s="61">
        <v>110</v>
      </c>
      <c r="O116" s="62">
        <v>113</v>
      </c>
      <c r="P116" s="62">
        <v>1</v>
      </c>
    </row>
    <row r="117" spans="1:16" ht="16.5" customHeight="1" x14ac:dyDescent="0.25">
      <c r="A117" s="39" t="s">
        <v>206</v>
      </c>
      <c r="B117" s="39" t="s">
        <v>192</v>
      </c>
      <c r="C117" s="62">
        <v>102</v>
      </c>
      <c r="D117" s="62">
        <v>106</v>
      </c>
      <c r="E117" s="62">
        <v>110</v>
      </c>
      <c r="F117" s="62">
        <v>111</v>
      </c>
      <c r="G117" s="62">
        <v>110</v>
      </c>
      <c r="H117" s="62">
        <v>113</v>
      </c>
      <c r="I117" s="62">
        <v>120</v>
      </c>
      <c r="J117" s="62">
        <v>127</v>
      </c>
      <c r="K117" s="62">
        <v>135</v>
      </c>
      <c r="L117" s="62">
        <v>142</v>
      </c>
      <c r="M117" s="62">
        <v>158</v>
      </c>
      <c r="N117" s="62">
        <v>169</v>
      </c>
      <c r="O117" s="62">
        <v>175</v>
      </c>
      <c r="P117" s="62">
        <v>3</v>
      </c>
    </row>
    <row r="118" spans="1:16" ht="16.5" customHeight="1" x14ac:dyDescent="0.25">
      <c r="A118" s="39" t="s">
        <v>206</v>
      </c>
      <c r="B118" s="39" t="s">
        <v>193</v>
      </c>
      <c r="C118" s="62">
        <v>1</v>
      </c>
      <c r="D118" s="62">
        <v>1</v>
      </c>
      <c r="E118" s="62">
        <v>1</v>
      </c>
      <c r="F118" s="62">
        <v>1</v>
      </c>
      <c r="G118" s="62">
        <v>1</v>
      </c>
      <c r="H118" s="62">
        <v>1</v>
      </c>
      <c r="I118" s="62">
        <v>2</v>
      </c>
      <c r="J118" s="62">
        <v>2</v>
      </c>
      <c r="K118" s="62">
        <v>2</v>
      </c>
      <c r="L118" s="62">
        <v>1</v>
      </c>
      <c r="M118" s="62">
        <v>2</v>
      </c>
      <c r="N118" s="62">
        <v>2</v>
      </c>
      <c r="O118" s="62">
        <v>2</v>
      </c>
      <c r="P118" s="62">
        <v>0</v>
      </c>
    </row>
    <row r="119" spans="1:16" ht="15.75" customHeight="1" x14ac:dyDescent="0.25">
      <c r="A119" s="67" t="s">
        <v>206</v>
      </c>
      <c r="B119" s="68" t="s">
        <v>76</v>
      </c>
      <c r="C119" s="64">
        <v>166</v>
      </c>
      <c r="D119" s="64">
        <v>173</v>
      </c>
      <c r="E119" s="64">
        <v>179</v>
      </c>
      <c r="F119" s="64">
        <v>180</v>
      </c>
      <c r="G119" s="64">
        <v>179</v>
      </c>
      <c r="H119" s="64">
        <v>184</v>
      </c>
      <c r="I119" s="64">
        <v>195</v>
      </c>
      <c r="J119" s="64">
        <v>208</v>
      </c>
      <c r="K119" s="64">
        <v>218</v>
      </c>
      <c r="L119" s="64">
        <v>230</v>
      </c>
      <c r="M119" s="64">
        <v>262</v>
      </c>
      <c r="N119" s="64">
        <v>281</v>
      </c>
      <c r="O119" s="63">
        <v>290</v>
      </c>
      <c r="P119" s="63">
        <v>5</v>
      </c>
    </row>
    <row r="120" spans="1:16" ht="16.5" customHeight="1" x14ac:dyDescent="0.25">
      <c r="A120" s="39" t="s">
        <v>76</v>
      </c>
      <c r="B120" s="39" t="s">
        <v>191</v>
      </c>
      <c r="C120" s="61">
        <v>363157</v>
      </c>
      <c r="D120" s="61">
        <v>373326</v>
      </c>
      <c r="E120" s="61">
        <v>387653</v>
      </c>
      <c r="F120" s="61">
        <v>380257</v>
      </c>
      <c r="G120" s="61">
        <v>365088</v>
      </c>
      <c r="H120" s="61">
        <v>362327</v>
      </c>
      <c r="I120" s="61">
        <v>378771</v>
      </c>
      <c r="J120" s="61">
        <v>397544</v>
      </c>
      <c r="K120" s="61">
        <v>413017</v>
      </c>
      <c r="L120" s="61">
        <v>414363</v>
      </c>
      <c r="M120" s="61">
        <v>434778</v>
      </c>
      <c r="N120" s="61">
        <v>458342</v>
      </c>
      <c r="O120" s="62">
        <v>462174</v>
      </c>
      <c r="P120" s="62">
        <v>444897</v>
      </c>
    </row>
    <row r="121" spans="1:16" ht="16.5" customHeight="1" x14ac:dyDescent="0.25">
      <c r="A121" s="39" t="s">
        <v>76</v>
      </c>
      <c r="B121" s="39" t="s">
        <v>192</v>
      </c>
      <c r="C121" s="62">
        <v>440213</v>
      </c>
      <c r="D121" s="62">
        <v>452086</v>
      </c>
      <c r="E121" s="62">
        <v>468365</v>
      </c>
      <c r="F121" s="62">
        <v>459460</v>
      </c>
      <c r="G121" s="62">
        <v>439262</v>
      </c>
      <c r="H121" s="62">
        <v>434825</v>
      </c>
      <c r="I121" s="62">
        <v>455985</v>
      </c>
      <c r="J121" s="62">
        <v>476564</v>
      </c>
      <c r="K121" s="62">
        <v>495497</v>
      </c>
      <c r="L121" s="62">
        <v>496745</v>
      </c>
      <c r="M121" s="62">
        <v>519519</v>
      </c>
      <c r="N121" s="62">
        <v>546128</v>
      </c>
      <c r="O121" s="62">
        <v>548982</v>
      </c>
      <c r="P121" s="62">
        <v>519480</v>
      </c>
    </row>
    <row r="122" spans="1:16" ht="16.5" customHeight="1" x14ac:dyDescent="0.25">
      <c r="A122" s="39" t="s">
        <v>76</v>
      </c>
      <c r="B122" s="39" t="s">
        <v>193</v>
      </c>
      <c r="C122" s="62">
        <v>652</v>
      </c>
      <c r="D122" s="62">
        <v>694</v>
      </c>
      <c r="E122" s="62">
        <v>734</v>
      </c>
      <c r="F122" s="62">
        <v>744</v>
      </c>
      <c r="G122" s="62">
        <v>712</v>
      </c>
      <c r="H122" s="62">
        <v>726</v>
      </c>
      <c r="I122" s="62">
        <v>763</v>
      </c>
      <c r="J122" s="62">
        <v>804</v>
      </c>
      <c r="K122" s="62">
        <v>840</v>
      </c>
      <c r="L122" s="62">
        <v>856</v>
      </c>
      <c r="M122" s="62">
        <v>917</v>
      </c>
      <c r="N122" s="62">
        <v>982</v>
      </c>
      <c r="O122" s="62">
        <v>1010</v>
      </c>
      <c r="P122" s="62">
        <v>1007</v>
      </c>
    </row>
    <row r="123" spans="1:16" ht="16.5" customHeight="1" x14ac:dyDescent="0.25">
      <c r="A123" s="67" t="s">
        <v>76</v>
      </c>
      <c r="B123" s="67" t="s">
        <v>76</v>
      </c>
      <c r="C123" s="63">
        <v>804023</v>
      </c>
      <c r="D123" s="63">
        <v>826105</v>
      </c>
      <c r="E123" s="63">
        <v>856752</v>
      </c>
      <c r="F123" s="63">
        <v>840461</v>
      </c>
      <c r="G123" s="63">
        <v>805062</v>
      </c>
      <c r="H123" s="63">
        <v>797878</v>
      </c>
      <c r="I123" s="63">
        <v>835519</v>
      </c>
      <c r="J123" s="63">
        <v>874912</v>
      </c>
      <c r="K123" s="63">
        <v>909354</v>
      </c>
      <c r="L123" s="63">
        <v>911964</v>
      </c>
      <c r="M123" s="63">
        <v>955215</v>
      </c>
      <c r="N123" s="63">
        <v>1005453</v>
      </c>
      <c r="O123" s="63">
        <v>1012166</v>
      </c>
      <c r="P123" s="63">
        <v>965384</v>
      </c>
    </row>
    <row r="124" spans="1:16" ht="16.5" customHeight="1" x14ac:dyDescent="0.25">
      <c r="A124" s="43"/>
      <c r="B124" s="43"/>
      <c r="C124" s="62"/>
      <c r="D124" s="62"/>
      <c r="E124" s="62"/>
      <c r="F124" s="62"/>
      <c r="G124" s="62"/>
      <c r="H124" s="72"/>
      <c r="I124" s="72"/>
    </row>
    <row r="125" spans="1:16" ht="17.25" customHeight="1" x14ac:dyDescent="0.25">
      <c r="A125" s="69"/>
      <c r="B125" s="69"/>
      <c r="C125" s="252" t="s">
        <v>210</v>
      </c>
      <c r="D125" s="252"/>
      <c r="E125" s="252"/>
      <c r="F125" s="252"/>
      <c r="G125" s="252"/>
      <c r="H125" s="252"/>
      <c r="I125" s="252"/>
      <c r="J125" s="252"/>
      <c r="K125" s="252"/>
      <c r="L125" s="252"/>
      <c r="M125" s="252"/>
      <c r="N125" s="252"/>
      <c r="O125" s="252"/>
      <c r="P125" s="252"/>
    </row>
    <row r="126" spans="1:16" ht="30" customHeight="1" x14ac:dyDescent="0.25">
      <c r="A126" s="66" t="s">
        <v>188</v>
      </c>
      <c r="B126" s="66" t="s">
        <v>189</v>
      </c>
      <c r="C126" s="58"/>
      <c r="D126" s="58"/>
      <c r="E126" s="58"/>
      <c r="F126" s="44"/>
      <c r="G126" s="44"/>
      <c r="H126" s="60"/>
      <c r="I126" s="60"/>
      <c r="K126" s="34"/>
      <c r="O126" s="92"/>
      <c r="P126" s="92"/>
    </row>
    <row r="127" spans="1:16" ht="16.5" customHeight="1" x14ac:dyDescent="0.25">
      <c r="A127" s="39" t="s">
        <v>190</v>
      </c>
      <c r="B127" s="39" t="s">
        <v>191</v>
      </c>
      <c r="C127" s="61">
        <v>5038</v>
      </c>
      <c r="D127" s="61">
        <v>5143</v>
      </c>
      <c r="E127" s="61">
        <v>5329</v>
      </c>
      <c r="F127" s="61">
        <v>5064</v>
      </c>
      <c r="G127" s="61">
        <v>4966</v>
      </c>
      <c r="H127" s="61">
        <v>5005</v>
      </c>
      <c r="I127" s="61">
        <v>5147</v>
      </c>
      <c r="J127" s="61">
        <v>5301</v>
      </c>
      <c r="K127" s="61">
        <v>5541</v>
      </c>
      <c r="L127" s="61">
        <v>5566</v>
      </c>
      <c r="M127" s="61">
        <v>5908</v>
      </c>
      <c r="N127" s="61">
        <v>6213</v>
      </c>
      <c r="O127" s="61">
        <v>6363</v>
      </c>
      <c r="P127" s="61">
        <v>6621</v>
      </c>
    </row>
    <row r="128" spans="1:16" ht="16.5" customHeight="1" x14ac:dyDescent="0.25">
      <c r="A128" s="39" t="s">
        <v>190</v>
      </c>
      <c r="B128" s="39" t="s">
        <v>192</v>
      </c>
      <c r="C128" s="62">
        <v>5272</v>
      </c>
      <c r="D128" s="62">
        <v>5394</v>
      </c>
      <c r="E128" s="62">
        <v>5647</v>
      </c>
      <c r="F128" s="62">
        <v>5395</v>
      </c>
      <c r="G128" s="62">
        <v>5301</v>
      </c>
      <c r="H128" s="62">
        <v>5326</v>
      </c>
      <c r="I128" s="62">
        <v>5529</v>
      </c>
      <c r="J128" s="62">
        <v>5671</v>
      </c>
      <c r="K128" s="62">
        <v>5935</v>
      </c>
      <c r="L128" s="62">
        <v>5962</v>
      </c>
      <c r="M128" s="62">
        <v>6353</v>
      </c>
      <c r="N128" s="62">
        <v>6680</v>
      </c>
      <c r="O128" s="62">
        <v>6878</v>
      </c>
      <c r="P128" s="62">
        <v>7154</v>
      </c>
    </row>
    <row r="129" spans="1:16" ht="16.5" customHeight="1" x14ac:dyDescent="0.25">
      <c r="A129" s="39" t="s">
        <v>190</v>
      </c>
      <c r="B129" s="39" t="s">
        <v>193</v>
      </c>
      <c r="C129" s="62">
        <v>3416</v>
      </c>
      <c r="D129" s="62">
        <v>3235</v>
      </c>
      <c r="E129" s="62">
        <v>2943</v>
      </c>
      <c r="F129" s="62">
        <v>2824</v>
      </c>
      <c r="G129" s="62">
        <v>2556</v>
      </c>
      <c r="H129" s="62">
        <v>3382</v>
      </c>
      <c r="I129" s="62">
        <v>2471</v>
      </c>
      <c r="J129" s="62">
        <v>2506</v>
      </c>
      <c r="K129" s="62">
        <v>2732</v>
      </c>
      <c r="L129" s="62">
        <v>2790</v>
      </c>
      <c r="M129" s="62">
        <v>3143</v>
      </c>
      <c r="N129" s="62">
        <v>3332</v>
      </c>
      <c r="O129" s="62">
        <v>3552</v>
      </c>
      <c r="P129" s="62">
        <v>4527</v>
      </c>
    </row>
    <row r="130" spans="1:16" ht="16.5" customHeight="1" x14ac:dyDescent="0.25">
      <c r="A130" s="67" t="s">
        <v>190</v>
      </c>
      <c r="B130" s="67" t="s">
        <v>76</v>
      </c>
      <c r="C130" s="63">
        <v>5152</v>
      </c>
      <c r="D130" s="63">
        <v>5264</v>
      </c>
      <c r="E130" s="63">
        <v>5483</v>
      </c>
      <c r="F130" s="63">
        <v>5224</v>
      </c>
      <c r="G130" s="63">
        <v>5128</v>
      </c>
      <c r="H130" s="63">
        <v>5162</v>
      </c>
      <c r="I130" s="63">
        <v>5330</v>
      </c>
      <c r="J130" s="63">
        <v>5478</v>
      </c>
      <c r="K130" s="63">
        <v>5731</v>
      </c>
      <c r="L130" s="63">
        <v>5758</v>
      </c>
      <c r="M130" s="63">
        <v>6125</v>
      </c>
      <c r="N130" s="63">
        <v>6441</v>
      </c>
      <c r="O130" s="63">
        <v>6615</v>
      </c>
      <c r="P130" s="63">
        <v>6886</v>
      </c>
    </row>
    <row r="131" spans="1:16" ht="16.5" customHeight="1" x14ac:dyDescent="0.25">
      <c r="A131" s="39" t="s">
        <v>194</v>
      </c>
      <c r="B131" s="39" t="s">
        <v>191</v>
      </c>
      <c r="C131" s="61">
        <v>17574</v>
      </c>
      <c r="D131" s="61">
        <v>17707</v>
      </c>
      <c r="E131" s="61">
        <v>18478</v>
      </c>
      <c r="F131" s="61">
        <v>17956</v>
      </c>
      <c r="G131" s="61">
        <v>17645</v>
      </c>
      <c r="H131" s="61">
        <v>17372</v>
      </c>
      <c r="I131" s="61">
        <v>17879</v>
      </c>
      <c r="J131" s="61">
        <v>18279</v>
      </c>
      <c r="K131" s="61">
        <v>18767</v>
      </c>
      <c r="L131" s="61">
        <v>18449</v>
      </c>
      <c r="M131" s="61">
        <v>19168</v>
      </c>
      <c r="N131" s="61">
        <v>19922</v>
      </c>
      <c r="O131" s="61">
        <v>20177</v>
      </c>
      <c r="P131" s="61">
        <v>20955</v>
      </c>
    </row>
    <row r="132" spans="1:16" ht="16.5" customHeight="1" x14ac:dyDescent="0.25">
      <c r="A132" s="39" t="s">
        <v>194</v>
      </c>
      <c r="B132" s="39" t="s">
        <v>192</v>
      </c>
      <c r="C132" s="62">
        <v>16892</v>
      </c>
      <c r="D132" s="62">
        <v>16959</v>
      </c>
      <c r="E132" s="62">
        <v>17737</v>
      </c>
      <c r="F132" s="62">
        <v>17243</v>
      </c>
      <c r="G132" s="62">
        <v>17077</v>
      </c>
      <c r="H132" s="62">
        <v>16778</v>
      </c>
      <c r="I132" s="62">
        <v>17448</v>
      </c>
      <c r="J132" s="62">
        <v>17837</v>
      </c>
      <c r="K132" s="62">
        <v>18479</v>
      </c>
      <c r="L132" s="62">
        <v>18162</v>
      </c>
      <c r="M132" s="62">
        <v>18986</v>
      </c>
      <c r="N132" s="62">
        <v>19784</v>
      </c>
      <c r="O132" s="62">
        <v>20174</v>
      </c>
      <c r="P132" s="62">
        <v>20840</v>
      </c>
    </row>
    <row r="133" spans="1:16" ht="16.5" customHeight="1" x14ac:dyDescent="0.25">
      <c r="A133" s="39" t="s">
        <v>194</v>
      </c>
      <c r="B133" s="39" t="s">
        <v>193</v>
      </c>
      <c r="C133" s="62">
        <v>9443</v>
      </c>
      <c r="D133" s="62">
        <v>9456</v>
      </c>
      <c r="E133" s="62">
        <v>10257</v>
      </c>
      <c r="F133" s="62">
        <v>10119</v>
      </c>
      <c r="G133" s="62">
        <v>10291</v>
      </c>
      <c r="H133" s="62">
        <v>9043</v>
      </c>
      <c r="I133" s="62">
        <v>10403</v>
      </c>
      <c r="J133" s="62">
        <v>10632</v>
      </c>
      <c r="K133" s="62">
        <v>11845</v>
      </c>
      <c r="L133" s="62">
        <v>11806</v>
      </c>
      <c r="M133" s="62">
        <v>12672</v>
      </c>
      <c r="N133" s="62">
        <v>13145</v>
      </c>
      <c r="O133" s="62">
        <v>13819</v>
      </c>
      <c r="P133" s="62">
        <v>17815</v>
      </c>
    </row>
    <row r="134" spans="1:16" ht="16.5" customHeight="1" x14ac:dyDescent="0.25">
      <c r="A134" s="67" t="s">
        <v>194</v>
      </c>
      <c r="B134" s="67" t="s">
        <v>76</v>
      </c>
      <c r="C134" s="63">
        <v>17185</v>
      </c>
      <c r="D134" s="63">
        <v>17280</v>
      </c>
      <c r="E134" s="63">
        <v>18056</v>
      </c>
      <c r="F134" s="63">
        <v>17549</v>
      </c>
      <c r="G134" s="63">
        <v>17316</v>
      </c>
      <c r="H134" s="63">
        <v>17021</v>
      </c>
      <c r="I134" s="63">
        <v>17620</v>
      </c>
      <c r="J134" s="63">
        <v>18012</v>
      </c>
      <c r="K134" s="63">
        <v>18586</v>
      </c>
      <c r="L134" s="63">
        <v>18270</v>
      </c>
      <c r="M134" s="63">
        <v>19045</v>
      </c>
      <c r="N134" s="63">
        <v>19820</v>
      </c>
      <c r="O134" s="63">
        <v>20147</v>
      </c>
      <c r="P134" s="63">
        <v>20886</v>
      </c>
    </row>
    <row r="135" spans="1:16" ht="16.5" customHeight="1" x14ac:dyDescent="0.25">
      <c r="A135" s="39" t="s">
        <v>195</v>
      </c>
      <c r="B135" s="39" t="s">
        <v>191</v>
      </c>
      <c r="C135" s="61">
        <v>34405</v>
      </c>
      <c r="D135" s="61">
        <v>34587</v>
      </c>
      <c r="E135" s="61">
        <v>35625</v>
      </c>
      <c r="F135" s="61">
        <v>34236</v>
      </c>
      <c r="G135" s="61">
        <v>33082</v>
      </c>
      <c r="H135" s="61">
        <v>32628</v>
      </c>
      <c r="I135" s="61">
        <v>33302</v>
      </c>
      <c r="J135" s="61">
        <v>34193</v>
      </c>
      <c r="K135" s="61">
        <v>35053</v>
      </c>
      <c r="L135" s="61">
        <v>34505</v>
      </c>
      <c r="M135" s="61">
        <v>35709</v>
      </c>
      <c r="N135" s="61">
        <v>37144</v>
      </c>
      <c r="O135" s="61">
        <v>37443</v>
      </c>
      <c r="P135" s="61">
        <v>38890</v>
      </c>
    </row>
    <row r="136" spans="1:16" ht="16.5" customHeight="1" x14ac:dyDescent="0.25">
      <c r="A136" s="39" t="s">
        <v>195</v>
      </c>
      <c r="B136" s="39" t="s">
        <v>192</v>
      </c>
      <c r="C136" s="62">
        <v>35973</v>
      </c>
      <c r="D136" s="62">
        <v>36107</v>
      </c>
      <c r="E136" s="62">
        <v>37236</v>
      </c>
      <c r="F136" s="62">
        <v>35853</v>
      </c>
      <c r="G136" s="62">
        <v>34694</v>
      </c>
      <c r="H136" s="62">
        <v>34149</v>
      </c>
      <c r="I136" s="62">
        <v>34985</v>
      </c>
      <c r="J136" s="62">
        <v>35758</v>
      </c>
      <c r="K136" s="62">
        <v>36734</v>
      </c>
      <c r="L136" s="62">
        <v>35953</v>
      </c>
      <c r="M136" s="62">
        <v>37164</v>
      </c>
      <c r="N136" s="62">
        <v>38506</v>
      </c>
      <c r="O136" s="62">
        <v>38811</v>
      </c>
      <c r="P136" s="62">
        <v>40060</v>
      </c>
    </row>
    <row r="137" spans="1:16" ht="16.5" customHeight="1" x14ac:dyDescent="0.25">
      <c r="A137" s="39" t="s">
        <v>195</v>
      </c>
      <c r="B137" s="39" t="s">
        <v>193</v>
      </c>
      <c r="C137" s="62">
        <v>16828</v>
      </c>
      <c r="D137" s="62">
        <v>16678</v>
      </c>
      <c r="E137" s="62">
        <v>17101</v>
      </c>
      <c r="F137" s="62">
        <v>16075</v>
      </c>
      <c r="G137" s="62">
        <v>15851</v>
      </c>
      <c r="H137" s="62">
        <v>14973</v>
      </c>
      <c r="I137" s="62">
        <v>15796</v>
      </c>
      <c r="J137" s="62">
        <v>16118</v>
      </c>
      <c r="K137" s="62">
        <v>17618</v>
      </c>
      <c r="L137" s="62">
        <v>17261</v>
      </c>
      <c r="M137" s="62">
        <v>18035</v>
      </c>
      <c r="N137" s="62">
        <v>18903</v>
      </c>
      <c r="O137" s="62">
        <v>20139</v>
      </c>
      <c r="P137" s="62">
        <v>24956</v>
      </c>
    </row>
    <row r="138" spans="1:16" ht="16.5" customHeight="1" x14ac:dyDescent="0.25">
      <c r="A138" s="67" t="s">
        <v>195</v>
      </c>
      <c r="B138" s="67" t="s">
        <v>76</v>
      </c>
      <c r="C138" s="63">
        <v>35129</v>
      </c>
      <c r="D138" s="63">
        <v>35281</v>
      </c>
      <c r="E138" s="63">
        <v>36361</v>
      </c>
      <c r="F138" s="63">
        <v>34972</v>
      </c>
      <c r="G138" s="63">
        <v>33818</v>
      </c>
      <c r="H138" s="63">
        <v>33307</v>
      </c>
      <c r="I138" s="63">
        <v>34069</v>
      </c>
      <c r="J138" s="63">
        <v>34899</v>
      </c>
      <c r="K138" s="63">
        <v>35824</v>
      </c>
      <c r="L138" s="63">
        <v>35161</v>
      </c>
      <c r="M138" s="63">
        <v>36366</v>
      </c>
      <c r="N138" s="63">
        <v>37753</v>
      </c>
      <c r="O138" s="63">
        <v>38059</v>
      </c>
      <c r="P138" s="63">
        <v>39423</v>
      </c>
    </row>
    <row r="139" spans="1:16" ht="16.5" customHeight="1" x14ac:dyDescent="0.25">
      <c r="A139" s="39" t="s">
        <v>196</v>
      </c>
      <c r="B139" s="39" t="s">
        <v>191</v>
      </c>
      <c r="C139" s="61">
        <v>53200</v>
      </c>
      <c r="D139" s="61">
        <v>53795</v>
      </c>
      <c r="E139" s="61">
        <v>55406</v>
      </c>
      <c r="F139" s="61">
        <v>53351</v>
      </c>
      <c r="G139" s="61">
        <v>51013</v>
      </c>
      <c r="H139" s="61">
        <v>50418</v>
      </c>
      <c r="I139" s="61">
        <v>51490</v>
      </c>
      <c r="J139" s="61">
        <v>53169</v>
      </c>
      <c r="K139" s="61">
        <v>54526</v>
      </c>
      <c r="L139" s="61">
        <v>53770</v>
      </c>
      <c r="M139" s="61">
        <v>55779</v>
      </c>
      <c r="N139" s="61">
        <v>58133</v>
      </c>
      <c r="O139" s="61">
        <v>58526</v>
      </c>
      <c r="P139" s="61">
        <v>60699</v>
      </c>
    </row>
    <row r="140" spans="1:16" ht="16.5" customHeight="1" x14ac:dyDescent="0.25">
      <c r="A140" s="39" t="s">
        <v>196</v>
      </c>
      <c r="B140" s="39" t="s">
        <v>192</v>
      </c>
      <c r="C140" s="62">
        <v>60634</v>
      </c>
      <c r="D140" s="62">
        <v>61327</v>
      </c>
      <c r="E140" s="62">
        <v>63180</v>
      </c>
      <c r="F140" s="62">
        <v>61055</v>
      </c>
      <c r="G140" s="62">
        <v>58453</v>
      </c>
      <c r="H140" s="62">
        <v>57726</v>
      </c>
      <c r="I140" s="62">
        <v>59213</v>
      </c>
      <c r="J140" s="62">
        <v>60849</v>
      </c>
      <c r="K140" s="62">
        <v>62479</v>
      </c>
      <c r="L140" s="62">
        <v>61442</v>
      </c>
      <c r="M140" s="62">
        <v>63553</v>
      </c>
      <c r="N140" s="62">
        <v>65957</v>
      </c>
      <c r="O140" s="62">
        <v>66242</v>
      </c>
      <c r="P140" s="62">
        <v>68287</v>
      </c>
    </row>
    <row r="141" spans="1:16" ht="16.5" customHeight="1" x14ac:dyDescent="0.25">
      <c r="A141" s="39" t="s">
        <v>196</v>
      </c>
      <c r="B141" s="39" t="s">
        <v>193</v>
      </c>
      <c r="C141" s="62">
        <v>24679</v>
      </c>
      <c r="D141" s="62">
        <v>24743</v>
      </c>
      <c r="E141" s="62">
        <v>25373</v>
      </c>
      <c r="F141" s="62">
        <v>24764</v>
      </c>
      <c r="G141" s="62">
        <v>24009</v>
      </c>
      <c r="H141" s="62">
        <v>22277</v>
      </c>
      <c r="I141" s="62">
        <v>23980</v>
      </c>
      <c r="J141" s="62">
        <v>24699</v>
      </c>
      <c r="K141" s="62">
        <v>26608</v>
      </c>
      <c r="L141" s="62">
        <v>26254</v>
      </c>
      <c r="M141" s="62">
        <v>27947</v>
      </c>
      <c r="N141" s="62">
        <v>29087</v>
      </c>
      <c r="O141" s="62">
        <v>30325</v>
      </c>
      <c r="P141" s="62">
        <v>36089</v>
      </c>
    </row>
    <row r="142" spans="1:16" ht="16.5" customHeight="1" x14ac:dyDescent="0.25">
      <c r="A142" s="67" t="s">
        <v>196</v>
      </c>
      <c r="B142" s="67" t="s">
        <v>76</v>
      </c>
      <c r="C142" s="63">
        <v>56835</v>
      </c>
      <c r="D142" s="63">
        <v>57466</v>
      </c>
      <c r="E142" s="63">
        <v>59181</v>
      </c>
      <c r="F142" s="63">
        <v>57083</v>
      </c>
      <c r="G142" s="63">
        <v>54604</v>
      </c>
      <c r="H142" s="63">
        <v>53929</v>
      </c>
      <c r="I142" s="63">
        <v>55194</v>
      </c>
      <c r="J142" s="63">
        <v>56844</v>
      </c>
      <c r="K142" s="63">
        <v>58344</v>
      </c>
      <c r="L142" s="63">
        <v>57450</v>
      </c>
      <c r="M142" s="63">
        <v>59504</v>
      </c>
      <c r="N142" s="63">
        <v>61877</v>
      </c>
      <c r="O142" s="63">
        <v>62216</v>
      </c>
      <c r="P142" s="63">
        <v>64325</v>
      </c>
    </row>
    <row r="143" spans="1:16" ht="16.5" customHeight="1" x14ac:dyDescent="0.25">
      <c r="A143" s="39" t="s">
        <v>197</v>
      </c>
      <c r="B143" s="39" t="s">
        <v>191</v>
      </c>
      <c r="C143" s="61">
        <v>67934</v>
      </c>
      <c r="D143" s="61">
        <v>68961</v>
      </c>
      <c r="E143" s="61">
        <v>71385</v>
      </c>
      <c r="F143" s="61">
        <v>68719</v>
      </c>
      <c r="G143" s="61">
        <v>65717</v>
      </c>
      <c r="H143" s="61">
        <v>65227</v>
      </c>
      <c r="I143" s="61">
        <v>66731</v>
      </c>
      <c r="J143" s="61">
        <v>69328</v>
      </c>
      <c r="K143" s="61">
        <v>71389</v>
      </c>
      <c r="L143" s="61">
        <v>70868</v>
      </c>
      <c r="M143" s="61">
        <v>73987</v>
      </c>
      <c r="N143" s="61">
        <v>77494</v>
      </c>
      <c r="O143" s="61">
        <v>78217</v>
      </c>
      <c r="P143" s="61">
        <v>81386</v>
      </c>
    </row>
    <row r="144" spans="1:16" ht="16.5" customHeight="1" x14ac:dyDescent="0.25">
      <c r="A144" s="39" t="s">
        <v>197</v>
      </c>
      <c r="B144" s="39" t="s">
        <v>192</v>
      </c>
      <c r="C144" s="62">
        <v>82888</v>
      </c>
      <c r="D144" s="62">
        <v>84126</v>
      </c>
      <c r="E144" s="62">
        <v>86934</v>
      </c>
      <c r="F144" s="62">
        <v>84055</v>
      </c>
      <c r="G144" s="62">
        <v>80098</v>
      </c>
      <c r="H144" s="62">
        <v>79365</v>
      </c>
      <c r="I144" s="62">
        <v>81632</v>
      </c>
      <c r="J144" s="62">
        <v>84451</v>
      </c>
      <c r="K144" s="62">
        <v>87017</v>
      </c>
      <c r="L144" s="62">
        <v>86051</v>
      </c>
      <c r="M144" s="62">
        <v>89588</v>
      </c>
      <c r="N144" s="62">
        <v>93424</v>
      </c>
      <c r="O144" s="62">
        <v>94000</v>
      </c>
      <c r="P144" s="62">
        <v>97094</v>
      </c>
    </row>
    <row r="145" spans="1:16" ht="16.5" customHeight="1" x14ac:dyDescent="0.25">
      <c r="A145" s="39" t="s">
        <v>197</v>
      </c>
      <c r="B145" s="39" t="s">
        <v>193</v>
      </c>
      <c r="C145" s="62">
        <v>28343</v>
      </c>
      <c r="D145" s="62">
        <v>28182</v>
      </c>
      <c r="E145" s="62">
        <v>28965</v>
      </c>
      <c r="F145" s="62">
        <v>28377</v>
      </c>
      <c r="G145" s="62">
        <v>27591</v>
      </c>
      <c r="H145" s="62">
        <v>25500</v>
      </c>
      <c r="I145" s="62">
        <v>27891</v>
      </c>
      <c r="J145" s="62">
        <v>28657</v>
      </c>
      <c r="K145" s="62">
        <v>30663</v>
      </c>
      <c r="L145" s="62">
        <v>30636</v>
      </c>
      <c r="M145" s="62">
        <v>32828</v>
      </c>
      <c r="N145" s="62">
        <v>34811</v>
      </c>
      <c r="O145" s="62">
        <v>35481</v>
      </c>
      <c r="P145" s="62">
        <v>42511</v>
      </c>
    </row>
    <row r="146" spans="1:16" ht="16.5" customHeight="1" x14ac:dyDescent="0.25">
      <c r="A146" s="67" t="s">
        <v>197</v>
      </c>
      <c r="B146" s="67" t="s">
        <v>76</v>
      </c>
      <c r="C146" s="63">
        <v>75341</v>
      </c>
      <c r="D146" s="63">
        <v>76462</v>
      </c>
      <c r="E146" s="63">
        <v>79055</v>
      </c>
      <c r="F146" s="63">
        <v>76259</v>
      </c>
      <c r="G146" s="63">
        <v>72761</v>
      </c>
      <c r="H146" s="63">
        <v>72139</v>
      </c>
      <c r="I146" s="63">
        <v>73994</v>
      </c>
      <c r="J146" s="63">
        <v>76686</v>
      </c>
      <c r="K146" s="63">
        <v>78992</v>
      </c>
      <c r="L146" s="63">
        <v>78248</v>
      </c>
      <c r="M146" s="63">
        <v>81565</v>
      </c>
      <c r="N146" s="63">
        <v>85220</v>
      </c>
      <c r="O146" s="63">
        <v>85857</v>
      </c>
      <c r="P146" s="63">
        <v>88961</v>
      </c>
    </row>
    <row r="147" spans="1:16" ht="16.5" customHeight="1" x14ac:dyDescent="0.25">
      <c r="A147" s="39" t="s">
        <v>198</v>
      </c>
      <c r="B147" s="39" t="s">
        <v>191</v>
      </c>
      <c r="C147" s="61">
        <v>81936</v>
      </c>
      <c r="D147" s="61">
        <v>83287</v>
      </c>
      <c r="E147" s="61">
        <v>86334</v>
      </c>
      <c r="F147" s="61">
        <v>83138</v>
      </c>
      <c r="G147" s="61">
        <v>79430</v>
      </c>
      <c r="H147" s="61">
        <v>78781</v>
      </c>
      <c r="I147" s="61">
        <v>80691</v>
      </c>
      <c r="J147" s="61">
        <v>84092</v>
      </c>
      <c r="K147" s="61">
        <v>86635</v>
      </c>
      <c r="L147" s="61">
        <v>86090</v>
      </c>
      <c r="M147" s="61">
        <v>89924</v>
      </c>
      <c r="N147" s="61">
        <v>94364</v>
      </c>
      <c r="O147" s="61">
        <v>95471</v>
      </c>
      <c r="P147" s="61">
        <v>99330</v>
      </c>
    </row>
    <row r="148" spans="1:16" ht="16.5" customHeight="1" x14ac:dyDescent="0.25">
      <c r="A148" s="39" t="s">
        <v>198</v>
      </c>
      <c r="B148" s="39" t="s">
        <v>192</v>
      </c>
      <c r="C148" s="62">
        <v>104992</v>
      </c>
      <c r="D148" s="62">
        <v>106630</v>
      </c>
      <c r="E148" s="62">
        <v>110121</v>
      </c>
      <c r="F148" s="62">
        <v>106688</v>
      </c>
      <c r="G148" s="62">
        <v>101799</v>
      </c>
      <c r="H148" s="62">
        <v>100916</v>
      </c>
      <c r="I148" s="62">
        <v>103841</v>
      </c>
      <c r="J148" s="62">
        <v>107648</v>
      </c>
      <c r="K148" s="62">
        <v>110881</v>
      </c>
      <c r="L148" s="62">
        <v>109956</v>
      </c>
      <c r="M148" s="62">
        <v>114412</v>
      </c>
      <c r="N148" s="62">
        <v>119331</v>
      </c>
      <c r="O148" s="62">
        <v>119936</v>
      </c>
      <c r="P148" s="62">
        <v>124022</v>
      </c>
    </row>
    <row r="149" spans="1:16" ht="16.5" customHeight="1" x14ac:dyDescent="0.25">
      <c r="A149" s="39" t="s">
        <v>198</v>
      </c>
      <c r="B149" s="39" t="s">
        <v>193</v>
      </c>
      <c r="C149" s="62">
        <v>29111</v>
      </c>
      <c r="D149" s="62">
        <v>28074</v>
      </c>
      <c r="E149" s="62">
        <v>29885</v>
      </c>
      <c r="F149" s="62">
        <v>29650</v>
      </c>
      <c r="G149" s="62">
        <v>28185</v>
      </c>
      <c r="H149" s="62">
        <v>26481</v>
      </c>
      <c r="I149" s="62">
        <v>29445</v>
      </c>
      <c r="J149" s="62">
        <v>29286</v>
      </c>
      <c r="K149" s="62">
        <v>31602</v>
      </c>
      <c r="L149" s="62">
        <v>31261</v>
      </c>
      <c r="M149" s="62">
        <v>34372</v>
      </c>
      <c r="N149" s="62">
        <v>35706</v>
      </c>
      <c r="O149" s="62">
        <v>38525</v>
      </c>
      <c r="P149" s="62">
        <v>48868</v>
      </c>
    </row>
    <row r="150" spans="1:16" ht="16.5" customHeight="1" x14ac:dyDescent="0.25">
      <c r="A150" s="67" t="s">
        <v>198</v>
      </c>
      <c r="B150" s="67" t="s">
        <v>76</v>
      </c>
      <c r="C150" s="63">
        <v>93260</v>
      </c>
      <c r="D150" s="63">
        <v>94744</v>
      </c>
      <c r="E150" s="63">
        <v>97993</v>
      </c>
      <c r="F150" s="63">
        <v>94651</v>
      </c>
      <c r="G150" s="63">
        <v>90342</v>
      </c>
      <c r="H150" s="63">
        <v>89562</v>
      </c>
      <c r="I150" s="63">
        <v>91951</v>
      </c>
      <c r="J150" s="63">
        <v>95532</v>
      </c>
      <c r="K150" s="63">
        <v>98419</v>
      </c>
      <c r="L150" s="63">
        <v>97684</v>
      </c>
      <c r="M150" s="63">
        <v>101815</v>
      </c>
      <c r="N150" s="63">
        <v>106477</v>
      </c>
      <c r="O150" s="63">
        <v>107369</v>
      </c>
      <c r="P150" s="63">
        <v>111290</v>
      </c>
    </row>
    <row r="151" spans="1:16" ht="16.5" customHeight="1" x14ac:dyDescent="0.25">
      <c r="A151" s="39" t="s">
        <v>199</v>
      </c>
      <c r="B151" s="39" t="s">
        <v>191</v>
      </c>
      <c r="C151" s="61">
        <v>94718</v>
      </c>
      <c r="D151" s="61">
        <v>96598</v>
      </c>
      <c r="E151" s="61">
        <v>100487</v>
      </c>
      <c r="F151" s="61">
        <v>96919</v>
      </c>
      <c r="G151" s="61">
        <v>92921</v>
      </c>
      <c r="H151" s="61">
        <v>92431</v>
      </c>
      <c r="I151" s="61">
        <v>94839</v>
      </c>
      <c r="J151" s="61">
        <v>98993</v>
      </c>
      <c r="K151" s="61">
        <v>102208</v>
      </c>
      <c r="L151" s="61">
        <v>101715</v>
      </c>
      <c r="M151" s="61">
        <v>106303</v>
      </c>
      <c r="N151" s="61">
        <v>111751</v>
      </c>
      <c r="O151" s="61">
        <v>113082</v>
      </c>
      <c r="P151" s="61">
        <v>117685</v>
      </c>
    </row>
    <row r="152" spans="1:16" ht="16.5" customHeight="1" x14ac:dyDescent="0.25">
      <c r="A152" s="39" t="s">
        <v>199</v>
      </c>
      <c r="B152" s="39" t="s">
        <v>192</v>
      </c>
      <c r="C152" s="62">
        <v>123998</v>
      </c>
      <c r="D152" s="62">
        <v>125999</v>
      </c>
      <c r="E152" s="62">
        <v>130834</v>
      </c>
      <c r="F152" s="62">
        <v>126811</v>
      </c>
      <c r="G152" s="62">
        <v>120981</v>
      </c>
      <c r="H152" s="62">
        <v>120295</v>
      </c>
      <c r="I152" s="62">
        <v>124003</v>
      </c>
      <c r="J152" s="62">
        <v>128764</v>
      </c>
      <c r="K152" s="62">
        <v>132824</v>
      </c>
      <c r="L152" s="62">
        <v>132172</v>
      </c>
      <c r="M152" s="62">
        <v>137843</v>
      </c>
      <c r="N152" s="62">
        <v>144252</v>
      </c>
      <c r="O152" s="62">
        <v>145640</v>
      </c>
      <c r="P152" s="62">
        <v>151148</v>
      </c>
    </row>
    <row r="153" spans="1:16" ht="16.5" customHeight="1" x14ac:dyDescent="0.25">
      <c r="A153" s="39" t="s">
        <v>199</v>
      </c>
      <c r="B153" s="39" t="s">
        <v>193</v>
      </c>
      <c r="C153" s="62">
        <v>31808</v>
      </c>
      <c r="D153" s="62">
        <v>31301</v>
      </c>
      <c r="E153" s="62">
        <v>32544</v>
      </c>
      <c r="F153" s="62">
        <v>31964</v>
      </c>
      <c r="G153" s="62">
        <v>29647</v>
      </c>
      <c r="H153" s="62">
        <v>27274</v>
      </c>
      <c r="I153" s="62">
        <v>28690</v>
      </c>
      <c r="J153" s="62">
        <v>29794</v>
      </c>
      <c r="K153" s="62">
        <v>32746</v>
      </c>
      <c r="L153" s="62">
        <v>33269</v>
      </c>
      <c r="M153" s="62">
        <v>36093</v>
      </c>
      <c r="N153" s="62">
        <v>38464</v>
      </c>
      <c r="O153" s="62">
        <v>39689</v>
      </c>
      <c r="P153" s="62">
        <v>49322</v>
      </c>
    </row>
    <row r="154" spans="1:16" ht="16.5" customHeight="1" x14ac:dyDescent="0.25">
      <c r="A154" s="67" t="s">
        <v>199</v>
      </c>
      <c r="B154" s="67" t="s">
        <v>76</v>
      </c>
      <c r="C154" s="63">
        <v>109016</v>
      </c>
      <c r="D154" s="63">
        <v>110946</v>
      </c>
      <c r="E154" s="63">
        <v>115291</v>
      </c>
      <c r="F154" s="63">
        <v>111471</v>
      </c>
      <c r="G154" s="63">
        <v>106565</v>
      </c>
      <c r="H154" s="63">
        <v>105976</v>
      </c>
      <c r="I154" s="63">
        <v>108974</v>
      </c>
      <c r="J154" s="63">
        <v>113408</v>
      </c>
      <c r="K154" s="63">
        <v>117044</v>
      </c>
      <c r="L154" s="63">
        <v>116472</v>
      </c>
      <c r="M154" s="63">
        <v>121577</v>
      </c>
      <c r="N154" s="63">
        <v>127499</v>
      </c>
      <c r="O154" s="63">
        <v>128904</v>
      </c>
      <c r="P154" s="63">
        <v>133864</v>
      </c>
    </row>
    <row r="155" spans="1:16" ht="16.5" customHeight="1" x14ac:dyDescent="0.25">
      <c r="A155" s="39" t="s">
        <v>200</v>
      </c>
      <c r="B155" s="39" t="s">
        <v>191</v>
      </c>
      <c r="C155" s="61">
        <v>110630</v>
      </c>
      <c r="D155" s="61">
        <v>112717</v>
      </c>
      <c r="E155" s="61">
        <v>117335</v>
      </c>
      <c r="F155" s="61">
        <v>113349</v>
      </c>
      <c r="G155" s="61">
        <v>108590</v>
      </c>
      <c r="H155" s="61">
        <v>107948</v>
      </c>
      <c r="I155" s="61">
        <v>110200</v>
      </c>
      <c r="J155" s="61">
        <v>114966</v>
      </c>
      <c r="K155" s="61">
        <v>118608</v>
      </c>
      <c r="L155" s="61">
        <v>117817</v>
      </c>
      <c r="M155" s="61">
        <v>122705</v>
      </c>
      <c r="N155" s="61">
        <v>128582</v>
      </c>
      <c r="O155" s="61">
        <v>131199</v>
      </c>
      <c r="P155" s="61">
        <v>136779</v>
      </c>
    </row>
    <row r="156" spans="1:16" ht="16.5" customHeight="1" x14ac:dyDescent="0.25">
      <c r="A156" s="39" t="s">
        <v>200</v>
      </c>
      <c r="B156" s="39" t="s">
        <v>192</v>
      </c>
      <c r="C156" s="62">
        <v>144912</v>
      </c>
      <c r="D156" s="62">
        <v>147222</v>
      </c>
      <c r="E156" s="62">
        <v>152606</v>
      </c>
      <c r="F156" s="62">
        <v>147996</v>
      </c>
      <c r="G156" s="62">
        <v>141566</v>
      </c>
      <c r="H156" s="62">
        <v>140821</v>
      </c>
      <c r="I156" s="62">
        <v>144844</v>
      </c>
      <c r="J156" s="62">
        <v>150348</v>
      </c>
      <c r="K156" s="62">
        <v>154736</v>
      </c>
      <c r="L156" s="62">
        <v>154124</v>
      </c>
      <c r="M156" s="62">
        <v>160494</v>
      </c>
      <c r="N156" s="62">
        <v>167609</v>
      </c>
      <c r="O156" s="62">
        <v>169730</v>
      </c>
      <c r="P156" s="62">
        <v>176295</v>
      </c>
    </row>
    <row r="157" spans="1:16" ht="16.5" customHeight="1" x14ac:dyDescent="0.25">
      <c r="A157" s="39" t="s">
        <v>200</v>
      </c>
      <c r="B157" s="39" t="s">
        <v>193</v>
      </c>
      <c r="C157" s="62">
        <v>34003</v>
      </c>
      <c r="D157" s="62">
        <v>32229</v>
      </c>
      <c r="E157" s="62">
        <v>36163</v>
      </c>
      <c r="F157" s="62">
        <v>35248</v>
      </c>
      <c r="G157" s="62">
        <v>34266</v>
      </c>
      <c r="H157" s="62">
        <v>32885</v>
      </c>
      <c r="I157" s="62">
        <v>35260</v>
      </c>
      <c r="J157" s="62">
        <v>34629</v>
      </c>
      <c r="K157" s="62">
        <v>37384</v>
      </c>
      <c r="L157" s="62">
        <v>36208</v>
      </c>
      <c r="M157" s="62">
        <v>37706</v>
      </c>
      <c r="N157" s="62">
        <v>41742</v>
      </c>
      <c r="O157" s="62">
        <v>43200</v>
      </c>
      <c r="P157" s="62">
        <v>57363</v>
      </c>
    </row>
    <row r="158" spans="1:16" ht="16.5" customHeight="1" x14ac:dyDescent="0.25">
      <c r="A158" s="67" t="s">
        <v>200</v>
      </c>
      <c r="B158" s="67" t="s">
        <v>76</v>
      </c>
      <c r="C158" s="63">
        <v>127355</v>
      </c>
      <c r="D158" s="63">
        <v>129570</v>
      </c>
      <c r="E158" s="63">
        <v>134589</v>
      </c>
      <c r="F158" s="63">
        <v>130272</v>
      </c>
      <c r="G158" s="63">
        <v>124694</v>
      </c>
      <c r="H158" s="63">
        <v>123988</v>
      </c>
      <c r="I158" s="63">
        <v>127103</v>
      </c>
      <c r="J158" s="63">
        <v>132230</v>
      </c>
      <c r="K158" s="63">
        <v>136254</v>
      </c>
      <c r="L158" s="63">
        <v>135546</v>
      </c>
      <c r="M158" s="63">
        <v>141127</v>
      </c>
      <c r="N158" s="63">
        <v>147625</v>
      </c>
      <c r="O158" s="63">
        <v>150007</v>
      </c>
      <c r="P158" s="63">
        <v>155976</v>
      </c>
    </row>
    <row r="159" spans="1:16" ht="16.5" customHeight="1" x14ac:dyDescent="0.25">
      <c r="A159" s="39" t="s">
        <v>201</v>
      </c>
      <c r="B159" s="39" t="s">
        <v>191</v>
      </c>
      <c r="C159" s="61">
        <v>108652</v>
      </c>
      <c r="D159" s="61">
        <v>110957</v>
      </c>
      <c r="E159" s="61">
        <v>115827</v>
      </c>
      <c r="F159" s="61">
        <v>111882</v>
      </c>
      <c r="G159" s="61">
        <v>107258</v>
      </c>
      <c r="H159" s="61">
        <v>107750</v>
      </c>
      <c r="I159" s="61">
        <v>108979</v>
      </c>
      <c r="J159" s="61">
        <v>113661</v>
      </c>
      <c r="K159" s="61">
        <v>116301</v>
      </c>
      <c r="L159" s="61">
        <v>115706</v>
      </c>
      <c r="M159" s="61">
        <v>119633</v>
      </c>
      <c r="N159" s="61">
        <v>125092</v>
      </c>
      <c r="O159" s="61">
        <v>126710</v>
      </c>
      <c r="P159" s="61">
        <v>131886</v>
      </c>
    </row>
    <row r="160" spans="1:16" ht="16.5" customHeight="1" x14ac:dyDescent="0.25">
      <c r="A160" s="39" t="s">
        <v>201</v>
      </c>
      <c r="B160" s="39" t="s">
        <v>192</v>
      </c>
      <c r="C160" s="62">
        <v>136423</v>
      </c>
      <c r="D160" s="62">
        <v>139022</v>
      </c>
      <c r="E160" s="62">
        <v>145162</v>
      </c>
      <c r="F160" s="62">
        <v>140857</v>
      </c>
      <c r="G160" s="62">
        <v>134678</v>
      </c>
      <c r="H160" s="62">
        <v>134872</v>
      </c>
      <c r="I160" s="62">
        <v>138238</v>
      </c>
      <c r="J160" s="62">
        <v>143472</v>
      </c>
      <c r="K160" s="62">
        <v>147498</v>
      </c>
      <c r="L160" s="62">
        <v>146850</v>
      </c>
      <c r="M160" s="62">
        <v>152258</v>
      </c>
      <c r="N160" s="62">
        <v>159309</v>
      </c>
      <c r="O160" s="62">
        <v>159979</v>
      </c>
      <c r="P160" s="62">
        <v>166563</v>
      </c>
    </row>
    <row r="161" spans="1:16" ht="16.5" customHeight="1" x14ac:dyDescent="0.25">
      <c r="A161" s="39" t="s">
        <v>201</v>
      </c>
      <c r="B161" s="39" t="s">
        <v>193</v>
      </c>
      <c r="C161" s="62">
        <v>42509</v>
      </c>
      <c r="D161" s="62">
        <v>39966</v>
      </c>
      <c r="E161" s="62">
        <v>43867</v>
      </c>
      <c r="F161" s="62">
        <v>41211</v>
      </c>
      <c r="G161" s="62">
        <v>35116</v>
      </c>
      <c r="H161" s="62">
        <v>35562</v>
      </c>
      <c r="I161" s="62">
        <v>32580</v>
      </c>
      <c r="J161" s="62">
        <v>34503</v>
      </c>
      <c r="K161" s="62">
        <v>35636</v>
      </c>
      <c r="L161" s="62">
        <v>36150</v>
      </c>
      <c r="M161" s="62">
        <v>41755</v>
      </c>
      <c r="N161" s="62">
        <v>42594</v>
      </c>
      <c r="O161" s="62">
        <v>43209</v>
      </c>
      <c r="P161" s="62">
        <v>54795</v>
      </c>
    </row>
    <row r="162" spans="1:16" ht="16.5" customHeight="1" x14ac:dyDescent="0.25">
      <c r="A162" s="67" t="s">
        <v>201</v>
      </c>
      <c r="B162" s="67" t="s">
        <v>76</v>
      </c>
      <c r="C162" s="63">
        <v>122313</v>
      </c>
      <c r="D162" s="63">
        <v>124765</v>
      </c>
      <c r="E162" s="63">
        <v>130288</v>
      </c>
      <c r="F162" s="63">
        <v>126155</v>
      </c>
      <c r="G162" s="63">
        <v>120781</v>
      </c>
      <c r="H162" s="63">
        <v>121117</v>
      </c>
      <c r="I162" s="63">
        <v>123397</v>
      </c>
      <c r="J162" s="63">
        <v>128371</v>
      </c>
      <c r="K162" s="63">
        <v>131707</v>
      </c>
      <c r="L162" s="63">
        <v>131074</v>
      </c>
      <c r="M162" s="63">
        <v>135737</v>
      </c>
      <c r="N162" s="63">
        <v>141997</v>
      </c>
      <c r="O162" s="63">
        <v>143186</v>
      </c>
      <c r="P162" s="63">
        <v>148971</v>
      </c>
    </row>
    <row r="163" spans="1:16" ht="16.5" customHeight="1" x14ac:dyDescent="0.25">
      <c r="A163" s="39" t="s">
        <v>202</v>
      </c>
      <c r="B163" s="39" t="s">
        <v>191</v>
      </c>
      <c r="C163" s="61">
        <v>97990</v>
      </c>
      <c r="D163" s="61">
        <v>99932</v>
      </c>
      <c r="E163" s="61">
        <v>105384</v>
      </c>
      <c r="F163" s="61">
        <v>102216</v>
      </c>
      <c r="G163" s="61">
        <v>97611</v>
      </c>
      <c r="H163" s="61">
        <v>97938</v>
      </c>
      <c r="I163" s="61">
        <v>98091</v>
      </c>
      <c r="J163" s="61">
        <v>101906</v>
      </c>
      <c r="K163" s="61">
        <v>103698</v>
      </c>
      <c r="L163" s="61">
        <v>102420</v>
      </c>
      <c r="M163" s="61">
        <v>105713</v>
      </c>
      <c r="N163" s="61">
        <v>110643</v>
      </c>
      <c r="O163" s="61">
        <v>111737</v>
      </c>
      <c r="P163" s="61">
        <v>115995</v>
      </c>
    </row>
    <row r="164" spans="1:16" ht="16.5" customHeight="1" x14ac:dyDescent="0.25">
      <c r="A164" s="39" t="s">
        <v>202</v>
      </c>
      <c r="B164" s="39" t="s">
        <v>192</v>
      </c>
      <c r="C164" s="62">
        <v>107918</v>
      </c>
      <c r="D164" s="62">
        <v>109176</v>
      </c>
      <c r="E164" s="62">
        <v>115180</v>
      </c>
      <c r="F164" s="62">
        <v>112160</v>
      </c>
      <c r="G164" s="62">
        <v>107220</v>
      </c>
      <c r="H164" s="62">
        <v>107544</v>
      </c>
      <c r="I164" s="62">
        <v>109395</v>
      </c>
      <c r="J164" s="62">
        <v>113586</v>
      </c>
      <c r="K164" s="62">
        <v>116028</v>
      </c>
      <c r="L164" s="62">
        <v>115496</v>
      </c>
      <c r="M164" s="62">
        <v>119250</v>
      </c>
      <c r="N164" s="62">
        <v>125005</v>
      </c>
      <c r="O164" s="62">
        <v>126066</v>
      </c>
      <c r="P164" s="62">
        <v>131755</v>
      </c>
    </row>
    <row r="165" spans="1:16" ht="16.5" customHeight="1" x14ac:dyDescent="0.25">
      <c r="A165" s="39" t="s">
        <v>202</v>
      </c>
      <c r="B165" s="39" t="s">
        <v>193</v>
      </c>
      <c r="C165" s="62">
        <v>32389</v>
      </c>
      <c r="D165" s="62">
        <v>32559</v>
      </c>
      <c r="E165" s="62">
        <v>30242</v>
      </c>
      <c r="F165" s="62">
        <v>28571</v>
      </c>
      <c r="G165" s="62">
        <v>26112</v>
      </c>
      <c r="H165" s="62">
        <v>25377</v>
      </c>
      <c r="I165" s="62">
        <v>25038</v>
      </c>
      <c r="J165" s="62">
        <v>26158</v>
      </c>
      <c r="K165" s="62">
        <v>27655</v>
      </c>
      <c r="L165" s="62">
        <v>24415</v>
      </c>
      <c r="M165" s="62">
        <v>26154</v>
      </c>
      <c r="N165" s="62">
        <v>27836</v>
      </c>
      <c r="O165" s="62">
        <v>28719</v>
      </c>
      <c r="P165" s="62">
        <v>39888</v>
      </c>
    </row>
    <row r="166" spans="1:16" ht="16.5" customHeight="1" x14ac:dyDescent="0.25">
      <c r="A166" s="67" t="s">
        <v>202</v>
      </c>
      <c r="B166" s="67" t="s">
        <v>76</v>
      </c>
      <c r="C166" s="63">
        <v>102945</v>
      </c>
      <c r="D166" s="63">
        <v>104536</v>
      </c>
      <c r="E166" s="63">
        <v>110258</v>
      </c>
      <c r="F166" s="63">
        <v>107157</v>
      </c>
      <c r="G166" s="63">
        <v>102382</v>
      </c>
      <c r="H166" s="63">
        <v>102687</v>
      </c>
      <c r="I166" s="63">
        <v>103701</v>
      </c>
      <c r="J166" s="63">
        <v>107699</v>
      </c>
      <c r="K166" s="63">
        <v>109811</v>
      </c>
      <c r="L166" s="63">
        <v>108893</v>
      </c>
      <c r="M166" s="63">
        <v>112410</v>
      </c>
      <c r="N166" s="63">
        <v>117747</v>
      </c>
      <c r="O166" s="63">
        <v>118824</v>
      </c>
      <c r="P166" s="63">
        <v>123763</v>
      </c>
    </row>
    <row r="167" spans="1:16" ht="16.5" customHeight="1" x14ac:dyDescent="0.25">
      <c r="A167" s="39" t="s">
        <v>203</v>
      </c>
      <c r="B167" s="39" t="s">
        <v>191</v>
      </c>
      <c r="C167" s="61">
        <v>83572</v>
      </c>
      <c r="D167" s="61">
        <v>84906</v>
      </c>
      <c r="E167" s="61">
        <v>89416</v>
      </c>
      <c r="F167" s="61">
        <v>86176</v>
      </c>
      <c r="G167" s="61">
        <v>82179</v>
      </c>
      <c r="H167" s="61">
        <v>82749</v>
      </c>
      <c r="I167" s="61">
        <v>81427</v>
      </c>
      <c r="J167" s="61">
        <v>85128</v>
      </c>
      <c r="K167" s="61">
        <v>86059</v>
      </c>
      <c r="L167" s="61">
        <v>85291</v>
      </c>
      <c r="M167" s="61">
        <v>87846</v>
      </c>
      <c r="N167" s="61">
        <v>91323</v>
      </c>
      <c r="O167" s="61">
        <v>92317</v>
      </c>
      <c r="P167" s="61">
        <v>96002</v>
      </c>
    </row>
    <row r="168" spans="1:16" ht="16.5" customHeight="1" x14ac:dyDescent="0.25">
      <c r="A168" s="39" t="s">
        <v>203</v>
      </c>
      <c r="B168" s="39" t="s">
        <v>192</v>
      </c>
      <c r="C168" s="62">
        <v>91179</v>
      </c>
      <c r="D168" s="62">
        <v>91745</v>
      </c>
      <c r="E168" s="62">
        <v>96925</v>
      </c>
      <c r="F168" s="62">
        <v>93149</v>
      </c>
      <c r="G168" s="62">
        <v>88269</v>
      </c>
      <c r="H168" s="62">
        <v>86667</v>
      </c>
      <c r="I168" s="62">
        <v>87238</v>
      </c>
      <c r="J168" s="62">
        <v>90873</v>
      </c>
      <c r="K168" s="62">
        <v>91970</v>
      </c>
      <c r="L168" s="62">
        <v>90402</v>
      </c>
      <c r="M168" s="62">
        <v>92781</v>
      </c>
      <c r="N168" s="62">
        <v>96566</v>
      </c>
      <c r="O168" s="62">
        <v>97186</v>
      </c>
      <c r="P168" s="62">
        <v>101425</v>
      </c>
    </row>
    <row r="169" spans="1:16" ht="16.5" customHeight="1" x14ac:dyDescent="0.25">
      <c r="A169" s="39" t="s">
        <v>203</v>
      </c>
      <c r="B169" s="39" t="s">
        <v>193</v>
      </c>
      <c r="C169" s="62">
        <v>12306</v>
      </c>
      <c r="D169" s="62">
        <v>10219</v>
      </c>
      <c r="E169" s="62">
        <v>11175</v>
      </c>
      <c r="F169" s="62">
        <v>12562</v>
      </c>
      <c r="G169" s="62">
        <v>19231</v>
      </c>
      <c r="H169" s="62">
        <v>26459</v>
      </c>
      <c r="I169" s="62">
        <v>18222</v>
      </c>
      <c r="J169" s="62">
        <v>18866</v>
      </c>
      <c r="K169" s="62">
        <v>15323</v>
      </c>
      <c r="L169" s="62">
        <v>16080</v>
      </c>
      <c r="M169" s="62">
        <v>19403</v>
      </c>
      <c r="N169" s="62">
        <v>21219</v>
      </c>
      <c r="O169" s="62">
        <v>22498</v>
      </c>
      <c r="P169" s="62">
        <v>28782</v>
      </c>
    </row>
    <row r="170" spans="1:16" ht="16.5" customHeight="1" x14ac:dyDescent="0.25">
      <c r="A170" s="67" t="s">
        <v>203</v>
      </c>
      <c r="B170" s="67" t="s">
        <v>76</v>
      </c>
      <c r="C170" s="63">
        <v>87455</v>
      </c>
      <c r="D170" s="63">
        <v>88379</v>
      </c>
      <c r="E170" s="63">
        <v>93228</v>
      </c>
      <c r="F170" s="63">
        <v>89699</v>
      </c>
      <c r="G170" s="63">
        <v>85261</v>
      </c>
      <c r="H170" s="63">
        <v>84687</v>
      </c>
      <c r="I170" s="63">
        <v>84348</v>
      </c>
      <c r="J170" s="63">
        <v>88005</v>
      </c>
      <c r="K170" s="63">
        <v>89004</v>
      </c>
      <c r="L170" s="63">
        <v>87829</v>
      </c>
      <c r="M170" s="63">
        <v>90278</v>
      </c>
      <c r="N170" s="63">
        <v>93910</v>
      </c>
      <c r="O170" s="63">
        <v>94705</v>
      </c>
      <c r="P170" s="63">
        <v>98671</v>
      </c>
    </row>
    <row r="171" spans="1:16" ht="16.5" customHeight="1" x14ac:dyDescent="0.25">
      <c r="A171" s="39" t="s">
        <v>209</v>
      </c>
      <c r="B171" s="39" t="s">
        <v>191</v>
      </c>
      <c r="C171" s="61">
        <v>81118</v>
      </c>
      <c r="D171" s="61">
        <v>82019</v>
      </c>
      <c r="E171" s="61">
        <v>86801</v>
      </c>
      <c r="F171" s="61">
        <v>83295</v>
      </c>
      <c r="G171" s="61">
        <v>79862</v>
      </c>
      <c r="H171" s="61">
        <v>80646</v>
      </c>
      <c r="I171" s="61">
        <v>79465</v>
      </c>
      <c r="J171" s="61">
        <v>83551</v>
      </c>
      <c r="K171" s="61">
        <v>84269</v>
      </c>
      <c r="L171" s="61">
        <v>83240</v>
      </c>
      <c r="M171" s="61">
        <v>86200</v>
      </c>
      <c r="N171" s="61">
        <v>90295</v>
      </c>
      <c r="O171" s="61">
        <v>90343</v>
      </c>
      <c r="P171" s="61">
        <v>93672</v>
      </c>
    </row>
    <row r="172" spans="1:16" ht="16.5" customHeight="1" x14ac:dyDescent="0.25">
      <c r="A172" s="39" t="s">
        <v>209</v>
      </c>
      <c r="B172" s="39" t="s">
        <v>192</v>
      </c>
      <c r="C172" s="62">
        <v>96794</v>
      </c>
      <c r="D172" s="62">
        <v>96092</v>
      </c>
      <c r="E172" s="62">
        <v>101082</v>
      </c>
      <c r="F172" s="62">
        <v>96276</v>
      </c>
      <c r="G172" s="62">
        <v>91996</v>
      </c>
      <c r="H172" s="62">
        <v>90866</v>
      </c>
      <c r="I172" s="62">
        <v>90067</v>
      </c>
      <c r="J172" s="62">
        <v>93746</v>
      </c>
      <c r="K172" s="62">
        <v>93772</v>
      </c>
      <c r="L172" s="62">
        <v>93068</v>
      </c>
      <c r="M172" s="62">
        <v>96046</v>
      </c>
      <c r="N172" s="62">
        <v>99403</v>
      </c>
      <c r="O172" s="62">
        <v>99550</v>
      </c>
      <c r="P172" s="62">
        <v>103375</v>
      </c>
    </row>
    <row r="173" spans="1:16" ht="16.5" customHeight="1" x14ac:dyDescent="0.25">
      <c r="A173" s="39" t="s">
        <v>209</v>
      </c>
      <c r="B173" s="39" t="s">
        <v>193</v>
      </c>
      <c r="C173" s="62">
        <v>11373</v>
      </c>
      <c r="D173" s="62">
        <v>24203</v>
      </c>
      <c r="E173" s="62">
        <v>24151</v>
      </c>
      <c r="F173" s="62">
        <v>21021</v>
      </c>
      <c r="G173" s="62">
        <v>17202</v>
      </c>
      <c r="H173" s="62">
        <v>17654</v>
      </c>
      <c r="I173" s="62">
        <v>16912</v>
      </c>
      <c r="J173" s="62">
        <v>16039</v>
      </c>
      <c r="K173" s="62">
        <v>11097</v>
      </c>
      <c r="L173" s="62">
        <v>10079</v>
      </c>
      <c r="M173" s="62">
        <v>8068</v>
      </c>
      <c r="N173" s="62">
        <v>8383</v>
      </c>
      <c r="O173" s="62">
        <v>8897</v>
      </c>
      <c r="P173" s="62">
        <v>10644</v>
      </c>
    </row>
    <row r="174" spans="1:16" ht="16.5" customHeight="1" x14ac:dyDescent="0.25">
      <c r="A174" s="67" t="s">
        <v>209</v>
      </c>
      <c r="B174" s="67" t="s">
        <v>76</v>
      </c>
      <c r="C174" s="63">
        <v>89847</v>
      </c>
      <c r="D174" s="63">
        <v>89862</v>
      </c>
      <c r="E174" s="63">
        <v>94718</v>
      </c>
      <c r="F174" s="63">
        <v>90450</v>
      </c>
      <c r="G174" s="63">
        <v>86519</v>
      </c>
      <c r="H174" s="63">
        <v>86176</v>
      </c>
      <c r="I174" s="63">
        <v>85241</v>
      </c>
      <c r="J174" s="63">
        <v>89073</v>
      </c>
      <c r="K174" s="63">
        <v>89391</v>
      </c>
      <c r="L174" s="63">
        <v>88526</v>
      </c>
      <c r="M174" s="63">
        <v>91470</v>
      </c>
      <c r="N174" s="63">
        <v>95138</v>
      </c>
      <c r="O174" s="63">
        <v>95233</v>
      </c>
      <c r="P174" s="63">
        <v>98794</v>
      </c>
    </row>
    <row r="175" spans="1:16" ht="16.5" customHeight="1" x14ac:dyDescent="0.25">
      <c r="A175" s="39" t="s">
        <v>206</v>
      </c>
      <c r="B175" s="39" t="s">
        <v>191</v>
      </c>
      <c r="C175" s="61">
        <v>20053</v>
      </c>
      <c r="D175" s="61">
        <v>19469</v>
      </c>
      <c r="E175" s="61">
        <v>19998</v>
      </c>
      <c r="F175" s="61">
        <v>20352</v>
      </c>
      <c r="G175" s="61">
        <v>19096</v>
      </c>
      <c r="H175" s="61">
        <v>18184</v>
      </c>
      <c r="I175" s="61">
        <v>19252</v>
      </c>
      <c r="J175" s="61">
        <v>19622</v>
      </c>
      <c r="K175" s="61">
        <v>20628</v>
      </c>
      <c r="L175" s="61">
        <v>20182</v>
      </c>
      <c r="M175" s="61">
        <v>24281</v>
      </c>
      <c r="N175" s="61">
        <v>25964</v>
      </c>
      <c r="O175" s="61">
        <v>27180</v>
      </c>
      <c r="P175" s="61">
        <v>12086</v>
      </c>
    </row>
    <row r="176" spans="1:16" ht="16.5" customHeight="1" x14ac:dyDescent="0.25">
      <c r="A176" s="39" t="s">
        <v>206</v>
      </c>
      <c r="B176" s="39" t="s">
        <v>192</v>
      </c>
      <c r="C176" s="62">
        <v>18560</v>
      </c>
      <c r="D176" s="62">
        <v>17868</v>
      </c>
      <c r="E176" s="62">
        <v>18927</v>
      </c>
      <c r="F176" s="62">
        <v>19844</v>
      </c>
      <c r="G176" s="62">
        <v>18785</v>
      </c>
      <c r="H176" s="62">
        <v>18333</v>
      </c>
      <c r="I176" s="62">
        <v>19920</v>
      </c>
      <c r="J176" s="62">
        <v>20450</v>
      </c>
      <c r="K176" s="62">
        <v>20445</v>
      </c>
      <c r="L176" s="62">
        <v>20250</v>
      </c>
      <c r="M176" s="62">
        <v>23228</v>
      </c>
      <c r="N176" s="62">
        <v>24955</v>
      </c>
      <c r="O176" s="62">
        <v>26532</v>
      </c>
      <c r="P176" s="62">
        <v>12935</v>
      </c>
    </row>
    <row r="177" spans="1:16" ht="16.5" customHeight="1" x14ac:dyDescent="0.25">
      <c r="A177" s="39" t="s">
        <v>206</v>
      </c>
      <c r="B177" s="39" t="s">
        <v>193</v>
      </c>
      <c r="C177" s="62">
        <v>1051</v>
      </c>
      <c r="D177" s="62">
        <v>1040</v>
      </c>
      <c r="E177" s="62">
        <v>1312</v>
      </c>
      <c r="F177" s="62">
        <v>1656</v>
      </c>
      <c r="G177" s="62">
        <v>1528</v>
      </c>
      <c r="H177" s="62">
        <v>1213</v>
      </c>
      <c r="I177" s="62">
        <v>1966</v>
      </c>
      <c r="J177" s="62">
        <v>2277</v>
      </c>
      <c r="K177" s="62">
        <v>2194</v>
      </c>
      <c r="L177" s="62">
        <v>2191</v>
      </c>
      <c r="M177" s="62">
        <v>2460</v>
      </c>
      <c r="N177" s="62">
        <v>2804</v>
      </c>
      <c r="O177" s="62">
        <v>3705</v>
      </c>
      <c r="P177" s="62">
        <v>17017</v>
      </c>
    </row>
    <row r="178" spans="1:16" ht="14.25" customHeight="1" x14ac:dyDescent="0.25">
      <c r="A178" s="67" t="s">
        <v>206</v>
      </c>
      <c r="B178" s="68" t="s">
        <v>76</v>
      </c>
      <c r="C178" s="64">
        <v>17916</v>
      </c>
      <c r="D178" s="64">
        <v>17257</v>
      </c>
      <c r="E178" s="64">
        <v>18108</v>
      </c>
      <c r="F178" s="64">
        <v>18874</v>
      </c>
      <c r="G178" s="64">
        <v>17631</v>
      </c>
      <c r="H178" s="64">
        <v>16543</v>
      </c>
      <c r="I178" s="64">
        <v>18063</v>
      </c>
      <c r="J178" s="64">
        <v>18402</v>
      </c>
      <c r="K178" s="64">
        <v>19343</v>
      </c>
      <c r="L178" s="64">
        <v>19228</v>
      </c>
      <c r="M178" s="64">
        <v>22511</v>
      </c>
      <c r="N178" s="64">
        <v>24177</v>
      </c>
      <c r="O178" s="63">
        <v>25778</v>
      </c>
      <c r="P178" s="63">
        <v>12838</v>
      </c>
    </row>
    <row r="179" spans="1:16" ht="16.5" customHeight="1" x14ac:dyDescent="0.25">
      <c r="A179" s="39" t="s">
        <v>76</v>
      </c>
      <c r="B179" s="39" t="s">
        <v>191</v>
      </c>
      <c r="C179" s="61">
        <v>55354</v>
      </c>
      <c r="D179" s="61">
        <v>56262</v>
      </c>
      <c r="E179" s="61">
        <v>58680</v>
      </c>
      <c r="F179" s="61">
        <v>56415</v>
      </c>
      <c r="G179" s="61">
        <v>54488</v>
      </c>
      <c r="H179" s="61">
        <v>54117</v>
      </c>
      <c r="I179" s="61">
        <v>54977</v>
      </c>
      <c r="J179" s="61">
        <v>56813</v>
      </c>
      <c r="K179" s="61">
        <v>58402</v>
      </c>
      <c r="L179" s="61">
        <v>57757</v>
      </c>
      <c r="M179" s="61">
        <v>59992</v>
      </c>
      <c r="N179" s="61">
        <v>62685</v>
      </c>
      <c r="O179" s="61">
        <v>63244</v>
      </c>
      <c r="P179" s="61">
        <v>66236</v>
      </c>
    </row>
    <row r="180" spans="1:16" ht="16.5" customHeight="1" x14ac:dyDescent="0.25">
      <c r="A180" s="39" t="s">
        <v>76</v>
      </c>
      <c r="B180" s="39" t="s">
        <v>192</v>
      </c>
      <c r="C180" s="62">
        <v>65733</v>
      </c>
      <c r="D180" s="62">
        <v>66656</v>
      </c>
      <c r="E180" s="62">
        <v>69582</v>
      </c>
      <c r="F180" s="62">
        <v>67138</v>
      </c>
      <c r="G180" s="62">
        <v>64757</v>
      </c>
      <c r="H180" s="62">
        <v>64146</v>
      </c>
      <c r="I180" s="62">
        <v>65697</v>
      </c>
      <c r="J180" s="62">
        <v>67490</v>
      </c>
      <c r="K180" s="62">
        <v>69431</v>
      </c>
      <c r="L180" s="62">
        <v>68535</v>
      </c>
      <c r="M180" s="62">
        <v>71138</v>
      </c>
      <c r="N180" s="62">
        <v>74127</v>
      </c>
      <c r="O180" s="62">
        <v>74673</v>
      </c>
      <c r="P180" s="62">
        <v>77997</v>
      </c>
    </row>
    <row r="181" spans="1:16" ht="16.5" customHeight="1" x14ac:dyDescent="0.25">
      <c r="A181" s="39" t="s">
        <v>76</v>
      </c>
      <c r="B181" s="39" t="s">
        <v>193</v>
      </c>
      <c r="C181" s="62">
        <v>16787</v>
      </c>
      <c r="D181" s="62">
        <v>16613</v>
      </c>
      <c r="E181" s="62">
        <v>17540</v>
      </c>
      <c r="F181" s="62">
        <v>17102</v>
      </c>
      <c r="G181" s="62">
        <v>16378</v>
      </c>
      <c r="H181" s="62">
        <v>15077</v>
      </c>
      <c r="I181" s="62">
        <v>16172</v>
      </c>
      <c r="J181" s="62">
        <v>16414</v>
      </c>
      <c r="K181" s="62">
        <v>17956</v>
      </c>
      <c r="L181" s="62">
        <v>17892</v>
      </c>
      <c r="M181" s="62">
        <v>19414</v>
      </c>
      <c r="N181" s="62">
        <v>20454</v>
      </c>
      <c r="O181" s="62">
        <v>21540</v>
      </c>
      <c r="P181" s="62">
        <v>28275</v>
      </c>
    </row>
    <row r="182" spans="1:16" ht="16.5" customHeight="1" x14ac:dyDescent="0.25">
      <c r="A182" s="67" t="s">
        <v>76</v>
      </c>
      <c r="B182" s="67" t="s">
        <v>76</v>
      </c>
      <c r="C182" s="63">
        <v>60469</v>
      </c>
      <c r="D182" s="63">
        <v>61377</v>
      </c>
      <c r="E182" s="63">
        <v>64036</v>
      </c>
      <c r="F182" s="63">
        <v>61674</v>
      </c>
      <c r="G182" s="63">
        <v>59515</v>
      </c>
      <c r="H182" s="63">
        <v>59005</v>
      </c>
      <c r="I182" s="63">
        <v>60207</v>
      </c>
      <c r="J182" s="63">
        <v>62017</v>
      </c>
      <c r="K182" s="63">
        <v>63791</v>
      </c>
      <c r="L182" s="63">
        <v>63024</v>
      </c>
      <c r="M182" s="63">
        <v>65437</v>
      </c>
      <c r="N182" s="63">
        <v>68272</v>
      </c>
      <c r="O182" s="63">
        <v>68825</v>
      </c>
      <c r="P182" s="63">
        <v>71975</v>
      </c>
    </row>
  </sheetData>
  <mergeCells count="6">
    <mergeCell ref="C125:P125"/>
    <mergeCell ref="C67:E67"/>
    <mergeCell ref="A1:P1"/>
    <mergeCell ref="A2:P2"/>
    <mergeCell ref="C6:P6"/>
    <mergeCell ref="C66:P6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P403"/>
  <sheetViews>
    <sheetView showGridLines="0" zoomScaleNormal="100" zoomScaleSheetLayoutView="85" workbookViewId="0">
      <selection sqref="A1:P1"/>
    </sheetView>
  </sheetViews>
  <sheetFormatPr defaultColWidth="11.42578125" defaultRowHeight="15" x14ac:dyDescent="0.25"/>
  <cols>
    <col min="1" max="1" width="28.28515625" customWidth="1"/>
    <col min="2" max="2" width="28" customWidth="1"/>
    <col min="3" max="14" width="12.7109375" customWidth="1"/>
  </cols>
  <sheetData>
    <row r="1" spans="1:16" ht="30" customHeight="1" x14ac:dyDescent="0.25">
      <c r="A1" s="256" t="s">
        <v>211</v>
      </c>
      <c r="B1" s="256"/>
      <c r="C1" s="256"/>
      <c r="D1" s="256"/>
      <c r="E1" s="256"/>
      <c r="F1" s="256"/>
      <c r="G1" s="256"/>
      <c r="H1" s="256"/>
      <c r="I1" s="256"/>
      <c r="J1" s="256"/>
      <c r="K1" s="256"/>
      <c r="L1" s="256"/>
      <c r="M1" s="256"/>
      <c r="N1" s="256"/>
      <c r="O1" s="256"/>
      <c r="P1" s="256"/>
    </row>
    <row r="2" spans="1:16" ht="14.65" customHeight="1" x14ac:dyDescent="0.25">
      <c r="A2" s="255" t="s">
        <v>178</v>
      </c>
      <c r="B2" s="255"/>
      <c r="C2" s="255"/>
      <c r="D2" s="255"/>
      <c r="E2" s="255"/>
      <c r="F2" s="255"/>
      <c r="G2" s="255"/>
      <c r="H2" s="255"/>
      <c r="I2" s="255"/>
      <c r="J2" s="255"/>
      <c r="K2" s="255"/>
      <c r="L2" s="255"/>
      <c r="M2" s="255"/>
      <c r="N2" s="255"/>
      <c r="O2" s="255"/>
      <c r="P2" s="255"/>
    </row>
    <row r="3" spans="1:16" ht="16.5" customHeight="1" x14ac:dyDescent="0.25">
      <c r="A3" s="26"/>
      <c r="B3" s="26"/>
      <c r="C3" s="26"/>
      <c r="D3" s="26"/>
      <c r="E3" s="26"/>
      <c r="F3" s="26"/>
      <c r="G3" s="26"/>
      <c r="H3" s="26"/>
      <c r="I3" s="26"/>
      <c r="J3" s="26"/>
      <c r="K3" s="26"/>
      <c r="L3" s="26"/>
      <c r="M3" s="26"/>
      <c r="N3" s="26"/>
    </row>
    <row r="4" spans="1:16" ht="30.75" customHeight="1" x14ac:dyDescent="0.25">
      <c r="A4" s="55"/>
      <c r="B4" s="55"/>
      <c r="C4" s="30">
        <v>44348</v>
      </c>
      <c r="D4" s="30">
        <v>44440</v>
      </c>
      <c r="E4" s="30">
        <v>44531</v>
      </c>
      <c r="F4" s="30">
        <v>44621</v>
      </c>
      <c r="G4" s="30">
        <v>44713</v>
      </c>
      <c r="H4" s="30">
        <f>+'Table 7a'!H4</f>
        <v>44805</v>
      </c>
      <c r="I4" s="30">
        <f>+'Table 7a'!I4</f>
        <v>44896</v>
      </c>
      <c r="J4" s="30">
        <f>+'Table 7a'!J4</f>
        <v>44986</v>
      </c>
      <c r="K4" s="30">
        <f>+'Table 7a'!K4</f>
        <v>45078</v>
      </c>
      <c r="L4" s="30">
        <f>+'Table 7a'!L4</f>
        <v>45170</v>
      </c>
      <c r="M4" s="30">
        <f>+'Table 7a'!M4</f>
        <v>45261</v>
      </c>
      <c r="N4" s="30">
        <v>45352</v>
      </c>
      <c r="O4" s="28">
        <v>45444</v>
      </c>
      <c r="P4" s="28">
        <v>45536</v>
      </c>
    </row>
    <row r="5" spans="1:16" ht="16.5" customHeight="1" x14ac:dyDescent="0.25">
      <c r="A5" s="26"/>
      <c r="B5" s="26"/>
      <c r="C5" s="26"/>
      <c r="D5" s="26"/>
      <c r="E5" s="26"/>
      <c r="F5" s="26"/>
      <c r="G5" s="26"/>
      <c r="H5" s="26"/>
      <c r="I5" s="26"/>
      <c r="J5" s="26"/>
      <c r="K5" s="26"/>
      <c r="L5" s="26"/>
      <c r="M5" s="26"/>
      <c r="N5" s="26"/>
      <c r="O5" s="27"/>
      <c r="P5" s="27"/>
    </row>
    <row r="6" spans="1:16" ht="18" customHeight="1" x14ac:dyDescent="0.25">
      <c r="A6" s="56"/>
      <c r="B6" s="56"/>
      <c r="C6" s="257" t="s">
        <v>82</v>
      </c>
      <c r="D6" s="257"/>
      <c r="E6" s="257"/>
      <c r="F6" s="257"/>
      <c r="G6" s="257"/>
      <c r="H6" s="257"/>
      <c r="I6" s="257"/>
      <c r="J6" s="257"/>
      <c r="K6" s="257"/>
      <c r="L6" s="257"/>
      <c r="M6" s="257"/>
      <c r="N6" s="257"/>
      <c r="O6" s="257"/>
      <c r="P6" s="257"/>
    </row>
    <row r="7" spans="1:16" ht="30" customHeight="1" x14ac:dyDescent="0.25">
      <c r="A7" s="66" t="s">
        <v>188</v>
      </c>
      <c r="B7" s="66" t="s">
        <v>212</v>
      </c>
      <c r="C7" s="26"/>
      <c r="D7" s="26"/>
      <c r="E7" s="26"/>
      <c r="F7" s="26"/>
      <c r="G7" s="26"/>
      <c r="H7" s="26"/>
      <c r="I7" s="26"/>
      <c r="J7" s="26"/>
      <c r="K7" s="26"/>
      <c r="L7" s="26"/>
      <c r="M7" s="26"/>
      <c r="N7" s="26"/>
      <c r="O7" s="92"/>
      <c r="P7" s="92"/>
    </row>
    <row r="8" spans="1:16" ht="16.5" customHeight="1" x14ac:dyDescent="0.25">
      <c r="A8" s="77"/>
      <c r="B8" s="77"/>
      <c r="C8" s="57"/>
      <c r="D8" s="57"/>
      <c r="E8" s="57"/>
      <c r="F8" s="57"/>
      <c r="G8" s="57"/>
      <c r="H8" s="57"/>
      <c r="I8" s="57"/>
      <c r="J8" s="57"/>
      <c r="K8" s="57"/>
      <c r="L8" s="57"/>
      <c r="M8" s="57"/>
      <c r="N8" s="57"/>
      <c r="O8" s="93"/>
      <c r="P8" s="93"/>
    </row>
    <row r="9" spans="1:16" ht="16.5" customHeight="1" x14ac:dyDescent="0.25">
      <c r="A9" s="39" t="s">
        <v>190</v>
      </c>
      <c r="B9" s="39" t="s">
        <v>213</v>
      </c>
      <c r="C9" s="73">
        <v>951</v>
      </c>
      <c r="D9" s="73">
        <v>916</v>
      </c>
      <c r="E9" s="73">
        <v>898</v>
      </c>
      <c r="F9" s="73">
        <v>972</v>
      </c>
      <c r="G9" s="73">
        <v>952</v>
      </c>
      <c r="H9" s="73">
        <v>986</v>
      </c>
      <c r="I9" s="73">
        <v>1010</v>
      </c>
      <c r="J9" s="73">
        <v>1065</v>
      </c>
      <c r="K9" s="73">
        <v>1036</v>
      </c>
      <c r="L9" s="73">
        <v>1046</v>
      </c>
      <c r="M9" s="73">
        <v>1010</v>
      </c>
      <c r="N9" s="73">
        <v>1007</v>
      </c>
      <c r="O9" s="73">
        <v>958</v>
      </c>
      <c r="P9" s="73">
        <v>873</v>
      </c>
    </row>
    <row r="10" spans="1:16" ht="16.5" customHeight="1" x14ac:dyDescent="0.25">
      <c r="A10" s="39" t="s">
        <v>190</v>
      </c>
      <c r="B10" s="39" t="s">
        <v>214</v>
      </c>
      <c r="C10" s="74">
        <v>858</v>
      </c>
      <c r="D10" s="74">
        <v>878</v>
      </c>
      <c r="E10" s="74">
        <v>862</v>
      </c>
      <c r="F10" s="74">
        <v>883</v>
      </c>
      <c r="G10" s="74">
        <v>909</v>
      </c>
      <c r="H10" s="74">
        <v>950</v>
      </c>
      <c r="I10" s="74">
        <v>944</v>
      </c>
      <c r="J10" s="74">
        <v>955</v>
      </c>
      <c r="K10" s="74">
        <v>958</v>
      </c>
      <c r="L10" s="74">
        <v>977</v>
      </c>
      <c r="M10" s="74">
        <v>949</v>
      </c>
      <c r="N10" s="74">
        <v>942</v>
      </c>
      <c r="O10" s="74">
        <v>932</v>
      </c>
      <c r="P10" s="74">
        <v>818</v>
      </c>
    </row>
    <row r="11" spans="1:16" ht="16.5" customHeight="1" x14ac:dyDescent="0.25">
      <c r="A11" s="39" t="s">
        <v>190</v>
      </c>
      <c r="B11" s="39" t="s">
        <v>215</v>
      </c>
      <c r="C11" s="74">
        <v>275</v>
      </c>
      <c r="D11" s="74">
        <v>283</v>
      </c>
      <c r="E11" s="74">
        <v>293</v>
      </c>
      <c r="F11" s="74">
        <v>303</v>
      </c>
      <c r="G11" s="74">
        <v>313</v>
      </c>
      <c r="H11" s="74">
        <v>322</v>
      </c>
      <c r="I11" s="74">
        <v>329</v>
      </c>
      <c r="J11" s="74">
        <v>338</v>
      </c>
      <c r="K11" s="74">
        <v>341</v>
      </c>
      <c r="L11" s="74">
        <v>353</v>
      </c>
      <c r="M11" s="74">
        <v>361</v>
      </c>
      <c r="N11" s="74">
        <v>362</v>
      </c>
      <c r="O11" s="74">
        <v>361</v>
      </c>
      <c r="P11" s="74">
        <v>321</v>
      </c>
    </row>
    <row r="12" spans="1:16" ht="16.5" customHeight="1" x14ac:dyDescent="0.25">
      <c r="A12" s="39" t="s">
        <v>190</v>
      </c>
      <c r="B12" s="39" t="s">
        <v>216</v>
      </c>
      <c r="C12" s="74">
        <v>189</v>
      </c>
      <c r="D12" s="74">
        <v>196</v>
      </c>
      <c r="E12" s="74">
        <v>202</v>
      </c>
      <c r="F12" s="74">
        <v>206</v>
      </c>
      <c r="G12" s="74">
        <v>212</v>
      </c>
      <c r="H12" s="74">
        <v>217</v>
      </c>
      <c r="I12" s="74">
        <v>231</v>
      </c>
      <c r="J12" s="74">
        <v>242</v>
      </c>
      <c r="K12" s="74">
        <v>253</v>
      </c>
      <c r="L12" s="74">
        <v>259</v>
      </c>
      <c r="M12" s="74">
        <v>274</v>
      </c>
      <c r="N12" s="74">
        <v>281</v>
      </c>
      <c r="O12" s="74">
        <v>287</v>
      </c>
      <c r="P12" s="74">
        <v>256</v>
      </c>
    </row>
    <row r="13" spans="1:16" ht="16.5" customHeight="1" x14ac:dyDescent="0.25">
      <c r="A13" s="39" t="s">
        <v>190</v>
      </c>
      <c r="B13" s="39" t="s">
        <v>217</v>
      </c>
      <c r="C13" s="74">
        <v>163</v>
      </c>
      <c r="D13" s="74">
        <v>168</v>
      </c>
      <c r="E13" s="74">
        <v>176</v>
      </c>
      <c r="F13" s="74">
        <v>175</v>
      </c>
      <c r="G13" s="74">
        <v>174</v>
      </c>
      <c r="H13" s="74">
        <v>171</v>
      </c>
      <c r="I13" s="74">
        <v>185</v>
      </c>
      <c r="J13" s="74">
        <v>204</v>
      </c>
      <c r="K13" s="74">
        <v>223</v>
      </c>
      <c r="L13" s="74">
        <v>228</v>
      </c>
      <c r="M13" s="74">
        <v>250</v>
      </c>
      <c r="N13" s="74">
        <v>269</v>
      </c>
      <c r="O13" s="74">
        <v>281</v>
      </c>
      <c r="P13" s="74">
        <v>257</v>
      </c>
    </row>
    <row r="14" spans="1:16" ht="16.5" customHeight="1" x14ac:dyDescent="0.25">
      <c r="A14" s="39" t="s">
        <v>190</v>
      </c>
      <c r="B14" s="39" t="s">
        <v>218</v>
      </c>
      <c r="C14" s="74">
        <v>53</v>
      </c>
      <c r="D14" s="74">
        <v>54</v>
      </c>
      <c r="E14" s="74">
        <v>58</v>
      </c>
      <c r="F14" s="74">
        <v>55</v>
      </c>
      <c r="G14" s="74">
        <v>53</v>
      </c>
      <c r="H14" s="74">
        <v>47</v>
      </c>
      <c r="I14" s="74">
        <v>53</v>
      </c>
      <c r="J14" s="74">
        <v>61</v>
      </c>
      <c r="K14" s="74">
        <v>70</v>
      </c>
      <c r="L14" s="74">
        <v>71</v>
      </c>
      <c r="M14" s="74">
        <v>84</v>
      </c>
      <c r="N14" s="74">
        <v>100</v>
      </c>
      <c r="O14" s="74">
        <v>107</v>
      </c>
      <c r="P14" s="74">
        <v>107</v>
      </c>
    </row>
    <row r="15" spans="1:16" ht="16.5" customHeight="1" x14ac:dyDescent="0.25">
      <c r="A15" s="39" t="s">
        <v>190</v>
      </c>
      <c r="B15" s="39" t="s">
        <v>219</v>
      </c>
      <c r="C15" s="74">
        <v>11</v>
      </c>
      <c r="D15" s="74">
        <v>11</v>
      </c>
      <c r="E15" s="74">
        <v>12</v>
      </c>
      <c r="F15" s="74">
        <v>11</v>
      </c>
      <c r="G15" s="74">
        <v>11</v>
      </c>
      <c r="H15" s="74">
        <v>10</v>
      </c>
      <c r="I15" s="74">
        <v>11</v>
      </c>
      <c r="J15" s="74">
        <v>13</v>
      </c>
      <c r="K15" s="74">
        <v>14</v>
      </c>
      <c r="L15" s="74">
        <v>15</v>
      </c>
      <c r="M15" s="74">
        <v>17</v>
      </c>
      <c r="N15" s="74">
        <v>20</v>
      </c>
      <c r="O15" s="74">
        <v>21</v>
      </c>
      <c r="P15" s="74">
        <v>26</v>
      </c>
    </row>
    <row r="16" spans="1:16" ht="16.5" customHeight="1" x14ac:dyDescent="0.25">
      <c r="A16" s="39" t="s">
        <v>190</v>
      </c>
      <c r="B16" s="39" t="s">
        <v>220</v>
      </c>
      <c r="C16" s="74">
        <v>3</v>
      </c>
      <c r="D16" s="74">
        <v>3</v>
      </c>
      <c r="E16" s="74">
        <v>3</v>
      </c>
      <c r="F16" s="74">
        <v>3</v>
      </c>
      <c r="G16" s="74">
        <v>3</v>
      </c>
      <c r="H16" s="74">
        <v>3</v>
      </c>
      <c r="I16" s="74">
        <v>3</v>
      </c>
      <c r="J16" s="74">
        <v>4</v>
      </c>
      <c r="K16" s="74">
        <v>4</v>
      </c>
      <c r="L16" s="74">
        <v>4</v>
      </c>
      <c r="M16" s="74">
        <v>5</v>
      </c>
      <c r="N16" s="74">
        <v>6</v>
      </c>
      <c r="O16" s="74">
        <v>7</v>
      </c>
      <c r="P16" s="74">
        <v>21</v>
      </c>
    </row>
    <row r="17" spans="1:16" ht="16.5" customHeight="1" x14ac:dyDescent="0.25">
      <c r="A17" s="39" t="s">
        <v>190</v>
      </c>
      <c r="B17" s="39" t="s">
        <v>221</v>
      </c>
      <c r="C17" s="74">
        <v>4</v>
      </c>
      <c r="D17" s="74">
        <v>1</v>
      </c>
      <c r="E17" s="74">
        <v>1</v>
      </c>
      <c r="F17" s="74">
        <v>0</v>
      </c>
      <c r="G17" s="74">
        <v>2</v>
      </c>
      <c r="H17" s="74">
        <v>1</v>
      </c>
      <c r="I17" s="74">
        <v>1</v>
      </c>
      <c r="J17" s="74">
        <v>1</v>
      </c>
      <c r="K17" s="74">
        <v>1</v>
      </c>
      <c r="L17" s="74">
        <v>1</v>
      </c>
      <c r="M17" s="74">
        <v>1</v>
      </c>
      <c r="N17" s="74">
        <v>1</v>
      </c>
      <c r="O17" s="74">
        <v>1</v>
      </c>
      <c r="P17" s="74">
        <v>8</v>
      </c>
    </row>
    <row r="18" spans="1:16" ht="16.5" customHeight="1" x14ac:dyDescent="0.25">
      <c r="A18" s="39" t="s">
        <v>190</v>
      </c>
      <c r="B18" s="39" t="s">
        <v>222</v>
      </c>
      <c r="C18" s="74">
        <v>0</v>
      </c>
      <c r="D18" s="74">
        <v>2</v>
      </c>
      <c r="E18" s="74">
        <v>2</v>
      </c>
      <c r="F18" s="74">
        <v>2</v>
      </c>
      <c r="G18" s="74">
        <v>0</v>
      </c>
      <c r="H18" s="74">
        <v>0</v>
      </c>
      <c r="I18" s="74">
        <v>1</v>
      </c>
      <c r="J18" s="74">
        <v>0</v>
      </c>
      <c r="K18" s="74">
        <v>0</v>
      </c>
      <c r="L18" s="74">
        <v>0</v>
      </c>
      <c r="M18" s="74">
        <v>0</v>
      </c>
      <c r="N18" s="74">
        <v>0</v>
      </c>
      <c r="O18" s="74">
        <v>0</v>
      </c>
      <c r="P18" s="74">
        <v>5</v>
      </c>
    </row>
    <row r="19" spans="1:16" ht="16.5" customHeight="1" x14ac:dyDescent="0.25">
      <c r="A19" s="39" t="s">
        <v>190</v>
      </c>
      <c r="B19" s="39" t="s">
        <v>223</v>
      </c>
      <c r="C19" s="74">
        <v>0</v>
      </c>
      <c r="D19" s="74">
        <v>0</v>
      </c>
      <c r="E19" s="74">
        <v>0</v>
      </c>
      <c r="F19" s="74">
        <v>0</v>
      </c>
      <c r="G19" s="74">
        <v>0</v>
      </c>
      <c r="H19" s="74">
        <v>0</v>
      </c>
      <c r="I19" s="74">
        <v>0</v>
      </c>
      <c r="J19" s="74">
        <v>0</v>
      </c>
      <c r="K19" s="74">
        <v>0</v>
      </c>
      <c r="L19" s="74">
        <v>0</v>
      </c>
      <c r="M19" s="74">
        <v>0</v>
      </c>
      <c r="N19" s="74">
        <v>0</v>
      </c>
      <c r="O19" s="74">
        <v>0</v>
      </c>
      <c r="P19" s="74">
        <v>1</v>
      </c>
    </row>
    <row r="20" spans="1:16" ht="16.5" customHeight="1" x14ac:dyDescent="0.25">
      <c r="A20" s="39" t="s">
        <v>190</v>
      </c>
      <c r="B20" s="39" t="s">
        <v>224</v>
      </c>
      <c r="C20" s="74">
        <v>0</v>
      </c>
      <c r="D20" s="74">
        <v>0</v>
      </c>
      <c r="E20" s="74">
        <v>0</v>
      </c>
      <c r="F20" s="74">
        <v>0</v>
      </c>
      <c r="G20" s="74">
        <v>0</v>
      </c>
      <c r="H20" s="74">
        <v>0</v>
      </c>
      <c r="I20" s="74">
        <v>0</v>
      </c>
      <c r="J20" s="74">
        <v>0</v>
      </c>
      <c r="K20" s="74">
        <v>0</v>
      </c>
      <c r="L20" s="74">
        <v>0</v>
      </c>
      <c r="M20" s="74">
        <v>0</v>
      </c>
      <c r="N20" s="74">
        <v>0</v>
      </c>
      <c r="O20" s="74">
        <v>0</v>
      </c>
      <c r="P20" s="74">
        <v>0</v>
      </c>
    </row>
    <row r="21" spans="1:16" ht="16.5" customHeight="1" x14ac:dyDescent="0.25">
      <c r="A21" s="67" t="s">
        <v>190</v>
      </c>
      <c r="B21" s="67" t="s">
        <v>76</v>
      </c>
      <c r="C21" s="75">
        <v>2508</v>
      </c>
      <c r="D21" s="75">
        <v>2514</v>
      </c>
      <c r="E21" s="75">
        <v>2508</v>
      </c>
      <c r="F21" s="75">
        <v>2612</v>
      </c>
      <c r="G21" s="75">
        <v>2629</v>
      </c>
      <c r="H21" s="75">
        <v>2705</v>
      </c>
      <c r="I21" s="75">
        <v>2768</v>
      </c>
      <c r="J21" s="75">
        <v>2883</v>
      </c>
      <c r="K21" s="75">
        <v>2901</v>
      </c>
      <c r="L21" s="75">
        <v>2955</v>
      </c>
      <c r="M21" s="75">
        <v>2952</v>
      </c>
      <c r="N21" s="75">
        <v>2989</v>
      </c>
      <c r="O21" s="75">
        <v>2956</v>
      </c>
      <c r="P21" s="75">
        <v>2692</v>
      </c>
    </row>
    <row r="22" spans="1:16" ht="16.5" customHeight="1" x14ac:dyDescent="0.25">
      <c r="A22" s="39" t="s">
        <v>194</v>
      </c>
      <c r="B22" s="39" t="s">
        <v>213</v>
      </c>
      <c r="C22" s="73">
        <v>489</v>
      </c>
      <c r="D22" s="73">
        <v>485</v>
      </c>
      <c r="E22" s="73">
        <v>448</v>
      </c>
      <c r="F22" s="73">
        <v>444</v>
      </c>
      <c r="G22" s="73">
        <v>404</v>
      </c>
      <c r="H22" s="73">
        <v>420</v>
      </c>
      <c r="I22" s="73">
        <v>414</v>
      </c>
      <c r="J22" s="73">
        <v>435</v>
      </c>
      <c r="K22" s="73">
        <v>432</v>
      </c>
      <c r="L22" s="73">
        <v>452</v>
      </c>
      <c r="M22" s="73">
        <v>436</v>
      </c>
      <c r="N22" s="73">
        <v>396</v>
      </c>
      <c r="O22" s="73">
        <v>377</v>
      </c>
      <c r="P22" s="73">
        <v>370</v>
      </c>
    </row>
    <row r="23" spans="1:16" ht="16.5" customHeight="1" x14ac:dyDescent="0.25">
      <c r="A23" s="39" t="s">
        <v>194</v>
      </c>
      <c r="B23" s="39" t="s">
        <v>214</v>
      </c>
      <c r="C23" s="74">
        <v>453</v>
      </c>
      <c r="D23" s="74">
        <v>455</v>
      </c>
      <c r="E23" s="74">
        <v>434</v>
      </c>
      <c r="F23" s="74">
        <v>428</v>
      </c>
      <c r="G23" s="74">
        <v>421</v>
      </c>
      <c r="H23" s="74">
        <v>426</v>
      </c>
      <c r="I23" s="74">
        <v>407</v>
      </c>
      <c r="J23" s="74">
        <v>416</v>
      </c>
      <c r="K23" s="74">
        <v>410</v>
      </c>
      <c r="L23" s="74">
        <v>426</v>
      </c>
      <c r="M23" s="74">
        <v>419</v>
      </c>
      <c r="N23" s="74">
        <v>429</v>
      </c>
      <c r="O23" s="74">
        <v>422</v>
      </c>
      <c r="P23" s="74">
        <v>371</v>
      </c>
    </row>
    <row r="24" spans="1:16" ht="16.5" customHeight="1" x14ac:dyDescent="0.25">
      <c r="A24" s="39" t="s">
        <v>194</v>
      </c>
      <c r="B24" s="39" t="s">
        <v>215</v>
      </c>
      <c r="C24" s="74">
        <v>194</v>
      </c>
      <c r="D24" s="74">
        <v>203</v>
      </c>
      <c r="E24" s="74">
        <v>211</v>
      </c>
      <c r="F24" s="74">
        <v>222</v>
      </c>
      <c r="G24" s="74">
        <v>236</v>
      </c>
      <c r="H24" s="74">
        <v>240</v>
      </c>
      <c r="I24" s="74">
        <v>234</v>
      </c>
      <c r="J24" s="74">
        <v>228</v>
      </c>
      <c r="K24" s="74">
        <v>217</v>
      </c>
      <c r="L24" s="74">
        <v>216</v>
      </c>
      <c r="M24" s="74">
        <v>210</v>
      </c>
      <c r="N24" s="74">
        <v>205</v>
      </c>
      <c r="O24" s="74">
        <v>207</v>
      </c>
      <c r="P24" s="74">
        <v>183</v>
      </c>
    </row>
    <row r="25" spans="1:16" ht="16.5" customHeight="1" x14ac:dyDescent="0.25">
      <c r="A25" s="39" t="s">
        <v>194</v>
      </c>
      <c r="B25" s="39" t="s">
        <v>216</v>
      </c>
      <c r="C25" s="74">
        <v>182</v>
      </c>
      <c r="D25" s="74">
        <v>181</v>
      </c>
      <c r="E25" s="74">
        <v>185</v>
      </c>
      <c r="F25" s="74">
        <v>193</v>
      </c>
      <c r="G25" s="74">
        <v>205</v>
      </c>
      <c r="H25" s="74">
        <v>214</v>
      </c>
      <c r="I25" s="74">
        <v>224</v>
      </c>
      <c r="J25" s="74">
        <v>227</v>
      </c>
      <c r="K25" s="74">
        <v>227</v>
      </c>
      <c r="L25" s="74">
        <v>228</v>
      </c>
      <c r="M25" s="74">
        <v>223</v>
      </c>
      <c r="N25" s="74">
        <v>212</v>
      </c>
      <c r="O25" s="74">
        <v>210</v>
      </c>
      <c r="P25" s="74">
        <v>181</v>
      </c>
    </row>
    <row r="26" spans="1:16" ht="16.5" customHeight="1" x14ac:dyDescent="0.25">
      <c r="A26" s="39" t="s">
        <v>194</v>
      </c>
      <c r="B26" s="39" t="s">
        <v>217</v>
      </c>
      <c r="C26" s="74">
        <v>288</v>
      </c>
      <c r="D26" s="74">
        <v>288</v>
      </c>
      <c r="E26" s="74">
        <v>287</v>
      </c>
      <c r="F26" s="74">
        <v>296</v>
      </c>
      <c r="G26" s="74">
        <v>311</v>
      </c>
      <c r="H26" s="74">
        <v>319</v>
      </c>
      <c r="I26" s="74">
        <v>323</v>
      </c>
      <c r="J26" s="74">
        <v>330</v>
      </c>
      <c r="K26" s="74">
        <v>339</v>
      </c>
      <c r="L26" s="74">
        <v>350</v>
      </c>
      <c r="M26" s="74">
        <v>357</v>
      </c>
      <c r="N26" s="74">
        <v>356</v>
      </c>
      <c r="O26" s="74">
        <v>359</v>
      </c>
      <c r="P26" s="74">
        <v>305</v>
      </c>
    </row>
    <row r="27" spans="1:16" ht="16.5" customHeight="1" x14ac:dyDescent="0.25">
      <c r="A27" s="39" t="s">
        <v>194</v>
      </c>
      <c r="B27" s="39" t="s">
        <v>218</v>
      </c>
      <c r="C27" s="74">
        <v>317</v>
      </c>
      <c r="D27" s="74">
        <v>317</v>
      </c>
      <c r="E27" s="74">
        <v>320</v>
      </c>
      <c r="F27" s="74">
        <v>325</v>
      </c>
      <c r="G27" s="74">
        <v>327</v>
      </c>
      <c r="H27" s="74">
        <v>327</v>
      </c>
      <c r="I27" s="74">
        <v>333</v>
      </c>
      <c r="J27" s="74">
        <v>341</v>
      </c>
      <c r="K27" s="74">
        <v>347</v>
      </c>
      <c r="L27" s="74">
        <v>353</v>
      </c>
      <c r="M27" s="74">
        <v>363</v>
      </c>
      <c r="N27" s="74">
        <v>371</v>
      </c>
      <c r="O27" s="74">
        <v>384</v>
      </c>
      <c r="P27" s="74">
        <v>344</v>
      </c>
    </row>
    <row r="28" spans="1:16" ht="16.5" customHeight="1" x14ac:dyDescent="0.25">
      <c r="A28" s="39" t="s">
        <v>194</v>
      </c>
      <c r="B28" s="39" t="s">
        <v>219</v>
      </c>
      <c r="C28" s="74">
        <v>200</v>
      </c>
      <c r="D28" s="74">
        <v>204</v>
      </c>
      <c r="E28" s="74">
        <v>212</v>
      </c>
      <c r="F28" s="74">
        <v>208</v>
      </c>
      <c r="G28" s="74">
        <v>195</v>
      </c>
      <c r="H28" s="74">
        <v>186</v>
      </c>
      <c r="I28" s="74">
        <v>197</v>
      </c>
      <c r="J28" s="74">
        <v>212</v>
      </c>
      <c r="K28" s="74">
        <v>224</v>
      </c>
      <c r="L28" s="74">
        <v>224</v>
      </c>
      <c r="M28" s="74">
        <v>239</v>
      </c>
      <c r="N28" s="74">
        <v>257</v>
      </c>
      <c r="O28" s="74">
        <v>264</v>
      </c>
      <c r="P28" s="74">
        <v>245</v>
      </c>
    </row>
    <row r="29" spans="1:16" ht="16.5" customHeight="1" x14ac:dyDescent="0.25">
      <c r="A29" s="39" t="s">
        <v>194</v>
      </c>
      <c r="B29" s="39" t="s">
        <v>220</v>
      </c>
      <c r="C29" s="74">
        <v>96</v>
      </c>
      <c r="D29" s="74">
        <v>98</v>
      </c>
      <c r="E29" s="74">
        <v>104</v>
      </c>
      <c r="F29" s="74">
        <v>98</v>
      </c>
      <c r="G29" s="74">
        <v>86</v>
      </c>
      <c r="H29" s="74">
        <v>78</v>
      </c>
      <c r="I29" s="74">
        <v>86</v>
      </c>
      <c r="J29" s="74">
        <v>96</v>
      </c>
      <c r="K29" s="74">
        <v>101</v>
      </c>
      <c r="L29" s="74">
        <v>100</v>
      </c>
      <c r="M29" s="74">
        <v>113</v>
      </c>
      <c r="N29" s="74">
        <v>129</v>
      </c>
      <c r="O29" s="74">
        <v>134</v>
      </c>
      <c r="P29" s="74">
        <v>140</v>
      </c>
    </row>
    <row r="30" spans="1:16" ht="16.5" customHeight="1" x14ac:dyDescent="0.25">
      <c r="A30" s="39" t="s">
        <v>194</v>
      </c>
      <c r="B30" s="39" t="s">
        <v>221</v>
      </c>
      <c r="C30" s="74">
        <v>17</v>
      </c>
      <c r="D30" s="74">
        <v>17</v>
      </c>
      <c r="E30" s="74">
        <v>18</v>
      </c>
      <c r="F30" s="74">
        <v>16</v>
      </c>
      <c r="G30" s="74">
        <v>13</v>
      </c>
      <c r="H30" s="74">
        <v>11</v>
      </c>
      <c r="I30" s="74">
        <v>13</v>
      </c>
      <c r="J30" s="74">
        <v>15</v>
      </c>
      <c r="K30" s="74">
        <v>16</v>
      </c>
      <c r="L30" s="74">
        <v>16</v>
      </c>
      <c r="M30" s="74">
        <v>19</v>
      </c>
      <c r="N30" s="74">
        <v>23</v>
      </c>
      <c r="O30" s="74">
        <v>24</v>
      </c>
      <c r="P30" s="74">
        <v>36</v>
      </c>
    </row>
    <row r="31" spans="1:16" ht="16.5" customHeight="1" x14ac:dyDescent="0.25">
      <c r="A31" s="39" t="s">
        <v>194</v>
      </c>
      <c r="B31" s="39" t="s">
        <v>222</v>
      </c>
      <c r="C31" s="74">
        <v>20</v>
      </c>
      <c r="D31" s="74">
        <v>19</v>
      </c>
      <c r="E31" s="74">
        <v>18</v>
      </c>
      <c r="F31" s="74">
        <v>17</v>
      </c>
      <c r="G31" s="74">
        <v>17</v>
      </c>
      <c r="H31" s="74">
        <v>16</v>
      </c>
      <c r="I31" s="74">
        <v>15</v>
      </c>
      <c r="J31" s="74">
        <v>15</v>
      </c>
      <c r="K31" s="74">
        <v>14</v>
      </c>
      <c r="L31" s="74">
        <v>13</v>
      </c>
      <c r="M31" s="74">
        <v>12</v>
      </c>
      <c r="N31" s="74">
        <v>11</v>
      </c>
      <c r="O31" s="74">
        <v>9</v>
      </c>
      <c r="P31" s="74">
        <v>17</v>
      </c>
    </row>
    <row r="32" spans="1:16" ht="16.5" customHeight="1" x14ac:dyDescent="0.25">
      <c r="A32" s="39" t="s">
        <v>194</v>
      </c>
      <c r="B32" s="39" t="s">
        <v>223</v>
      </c>
      <c r="C32" s="74">
        <v>0</v>
      </c>
      <c r="D32" s="74">
        <v>0</v>
      </c>
      <c r="E32" s="74">
        <v>0</v>
      </c>
      <c r="F32" s="74">
        <v>0</v>
      </c>
      <c r="G32" s="74">
        <v>0</v>
      </c>
      <c r="H32" s="74">
        <v>0</v>
      </c>
      <c r="I32" s="74">
        <v>0</v>
      </c>
      <c r="J32" s="74">
        <v>0</v>
      </c>
      <c r="K32" s="74">
        <v>0</v>
      </c>
      <c r="L32" s="74">
        <v>0</v>
      </c>
      <c r="M32" s="74">
        <v>0</v>
      </c>
      <c r="N32" s="74">
        <v>0</v>
      </c>
      <c r="O32" s="74">
        <v>1</v>
      </c>
      <c r="P32" s="74">
        <v>2</v>
      </c>
    </row>
    <row r="33" spans="1:16" ht="16.5" customHeight="1" x14ac:dyDescent="0.25">
      <c r="A33" s="39" t="s">
        <v>194</v>
      </c>
      <c r="B33" s="39" t="s">
        <v>224</v>
      </c>
      <c r="C33" s="74">
        <v>0</v>
      </c>
      <c r="D33" s="74">
        <v>0</v>
      </c>
      <c r="E33" s="74">
        <v>0</v>
      </c>
      <c r="F33" s="74">
        <v>0</v>
      </c>
      <c r="G33" s="74">
        <v>0</v>
      </c>
      <c r="H33" s="74">
        <v>0</v>
      </c>
      <c r="I33" s="74">
        <v>0</v>
      </c>
      <c r="J33" s="74">
        <v>0</v>
      </c>
      <c r="K33" s="74">
        <v>0</v>
      </c>
      <c r="L33" s="74">
        <v>0</v>
      </c>
      <c r="M33" s="74">
        <v>0</v>
      </c>
      <c r="N33" s="74">
        <v>0</v>
      </c>
      <c r="O33" s="74">
        <v>0</v>
      </c>
      <c r="P33" s="74">
        <v>0</v>
      </c>
    </row>
    <row r="34" spans="1:16" ht="16.5" customHeight="1" x14ac:dyDescent="0.25">
      <c r="A34" s="67" t="s">
        <v>194</v>
      </c>
      <c r="B34" s="67" t="s">
        <v>76</v>
      </c>
      <c r="C34" s="75">
        <v>2257</v>
      </c>
      <c r="D34" s="75">
        <v>2267</v>
      </c>
      <c r="E34" s="75">
        <v>2239</v>
      </c>
      <c r="F34" s="75">
        <v>2249</v>
      </c>
      <c r="G34" s="75">
        <v>2214</v>
      </c>
      <c r="H34" s="75">
        <v>2237</v>
      </c>
      <c r="I34" s="75">
        <v>2246</v>
      </c>
      <c r="J34" s="75">
        <v>2316</v>
      </c>
      <c r="K34" s="75">
        <v>2328</v>
      </c>
      <c r="L34" s="75">
        <v>2377</v>
      </c>
      <c r="M34" s="75">
        <v>2392</v>
      </c>
      <c r="N34" s="75">
        <v>2389</v>
      </c>
      <c r="O34" s="75">
        <v>2392</v>
      </c>
      <c r="P34" s="75">
        <v>2195</v>
      </c>
    </row>
    <row r="35" spans="1:16" ht="16.5" customHeight="1" x14ac:dyDescent="0.25">
      <c r="A35" s="39" t="s">
        <v>195</v>
      </c>
      <c r="B35" s="39" t="s">
        <v>213</v>
      </c>
      <c r="C35" s="73">
        <v>404</v>
      </c>
      <c r="D35" s="73">
        <v>406</v>
      </c>
      <c r="E35" s="73">
        <v>379</v>
      </c>
      <c r="F35" s="73">
        <v>383</v>
      </c>
      <c r="G35" s="73">
        <v>358</v>
      </c>
      <c r="H35" s="73">
        <v>368</v>
      </c>
      <c r="I35" s="73">
        <v>358</v>
      </c>
      <c r="J35" s="73">
        <v>366</v>
      </c>
      <c r="K35" s="73">
        <v>364</v>
      </c>
      <c r="L35" s="73">
        <v>374</v>
      </c>
      <c r="M35" s="73">
        <v>357</v>
      </c>
      <c r="N35" s="73">
        <v>308</v>
      </c>
      <c r="O35" s="73">
        <v>293</v>
      </c>
      <c r="P35" s="73">
        <v>295</v>
      </c>
    </row>
    <row r="36" spans="1:16" ht="16.5" customHeight="1" x14ac:dyDescent="0.25">
      <c r="A36" s="39" t="s">
        <v>195</v>
      </c>
      <c r="B36" s="39" t="s">
        <v>214</v>
      </c>
      <c r="C36" s="74">
        <v>302</v>
      </c>
      <c r="D36" s="74">
        <v>305</v>
      </c>
      <c r="E36" s="74">
        <v>293</v>
      </c>
      <c r="F36" s="74">
        <v>294</v>
      </c>
      <c r="G36" s="74">
        <v>290</v>
      </c>
      <c r="H36" s="74">
        <v>296</v>
      </c>
      <c r="I36" s="74">
        <v>283</v>
      </c>
      <c r="J36" s="74">
        <v>286</v>
      </c>
      <c r="K36" s="74">
        <v>280</v>
      </c>
      <c r="L36" s="74">
        <v>290</v>
      </c>
      <c r="M36" s="74">
        <v>281</v>
      </c>
      <c r="N36" s="74">
        <v>283</v>
      </c>
      <c r="O36" s="74">
        <v>273</v>
      </c>
      <c r="P36" s="74">
        <v>241</v>
      </c>
    </row>
    <row r="37" spans="1:16" ht="16.5" customHeight="1" x14ac:dyDescent="0.25">
      <c r="A37" s="39" t="s">
        <v>195</v>
      </c>
      <c r="B37" s="39" t="s">
        <v>215</v>
      </c>
      <c r="C37" s="74">
        <v>160</v>
      </c>
      <c r="D37" s="74">
        <v>165</v>
      </c>
      <c r="E37" s="74">
        <v>168</v>
      </c>
      <c r="F37" s="74">
        <v>177</v>
      </c>
      <c r="G37" s="74">
        <v>188</v>
      </c>
      <c r="H37" s="74">
        <v>192</v>
      </c>
      <c r="I37" s="74">
        <v>187</v>
      </c>
      <c r="J37" s="74">
        <v>182</v>
      </c>
      <c r="K37" s="74">
        <v>171</v>
      </c>
      <c r="L37" s="74">
        <v>171</v>
      </c>
      <c r="M37" s="74">
        <v>167</v>
      </c>
      <c r="N37" s="74">
        <v>161</v>
      </c>
      <c r="O37" s="74">
        <v>162</v>
      </c>
      <c r="P37" s="74">
        <v>143</v>
      </c>
    </row>
    <row r="38" spans="1:16" ht="16.5" customHeight="1" x14ac:dyDescent="0.25">
      <c r="A38" s="39" t="s">
        <v>195</v>
      </c>
      <c r="B38" s="39" t="s">
        <v>216</v>
      </c>
      <c r="C38" s="74">
        <v>148</v>
      </c>
      <c r="D38" s="74">
        <v>144</v>
      </c>
      <c r="E38" s="74">
        <v>147</v>
      </c>
      <c r="F38" s="74">
        <v>152</v>
      </c>
      <c r="G38" s="74">
        <v>159</v>
      </c>
      <c r="H38" s="74">
        <v>165</v>
      </c>
      <c r="I38" s="74">
        <v>172</v>
      </c>
      <c r="J38" s="74">
        <v>176</v>
      </c>
      <c r="K38" s="74">
        <v>176</v>
      </c>
      <c r="L38" s="74">
        <v>177</v>
      </c>
      <c r="M38" s="74">
        <v>175</v>
      </c>
      <c r="N38" s="74">
        <v>169</v>
      </c>
      <c r="O38" s="74">
        <v>169</v>
      </c>
      <c r="P38" s="74">
        <v>149</v>
      </c>
    </row>
    <row r="39" spans="1:16" ht="16.5" customHeight="1" x14ac:dyDescent="0.25">
      <c r="A39" s="39" t="s">
        <v>195</v>
      </c>
      <c r="B39" s="39" t="s">
        <v>217</v>
      </c>
      <c r="C39" s="74">
        <v>215</v>
      </c>
      <c r="D39" s="74">
        <v>213</v>
      </c>
      <c r="E39" s="74">
        <v>212</v>
      </c>
      <c r="F39" s="74">
        <v>217</v>
      </c>
      <c r="G39" s="74">
        <v>225</v>
      </c>
      <c r="H39" s="74">
        <v>229</v>
      </c>
      <c r="I39" s="74">
        <v>232</v>
      </c>
      <c r="J39" s="74">
        <v>237</v>
      </c>
      <c r="K39" s="74">
        <v>244</v>
      </c>
      <c r="L39" s="74">
        <v>251</v>
      </c>
      <c r="M39" s="74">
        <v>257</v>
      </c>
      <c r="N39" s="74">
        <v>259</v>
      </c>
      <c r="O39" s="74">
        <v>262</v>
      </c>
      <c r="P39" s="74">
        <v>229</v>
      </c>
    </row>
    <row r="40" spans="1:16" ht="16.5" customHeight="1" x14ac:dyDescent="0.25">
      <c r="A40" s="39" t="s">
        <v>195</v>
      </c>
      <c r="B40" s="39" t="s">
        <v>218</v>
      </c>
      <c r="C40" s="74">
        <v>259</v>
      </c>
      <c r="D40" s="74">
        <v>255</v>
      </c>
      <c r="E40" s="74">
        <v>252</v>
      </c>
      <c r="F40" s="74">
        <v>259</v>
      </c>
      <c r="G40" s="74">
        <v>270</v>
      </c>
      <c r="H40" s="74">
        <v>274</v>
      </c>
      <c r="I40" s="74">
        <v>270</v>
      </c>
      <c r="J40" s="74">
        <v>268</v>
      </c>
      <c r="K40" s="74">
        <v>264</v>
      </c>
      <c r="L40" s="74">
        <v>268</v>
      </c>
      <c r="M40" s="74">
        <v>267</v>
      </c>
      <c r="N40" s="74">
        <v>267</v>
      </c>
      <c r="O40" s="74">
        <v>275</v>
      </c>
      <c r="P40" s="74">
        <v>248</v>
      </c>
    </row>
    <row r="41" spans="1:16" ht="16.5" customHeight="1" x14ac:dyDescent="0.25">
      <c r="A41" s="39" t="s">
        <v>195</v>
      </c>
      <c r="B41" s="39" t="s">
        <v>219</v>
      </c>
      <c r="C41" s="74">
        <v>282</v>
      </c>
      <c r="D41" s="74">
        <v>282</v>
      </c>
      <c r="E41" s="74">
        <v>279</v>
      </c>
      <c r="F41" s="74">
        <v>287</v>
      </c>
      <c r="G41" s="74">
        <v>298</v>
      </c>
      <c r="H41" s="74">
        <v>303</v>
      </c>
      <c r="I41" s="74">
        <v>299</v>
      </c>
      <c r="J41" s="74">
        <v>298</v>
      </c>
      <c r="K41" s="74">
        <v>298</v>
      </c>
      <c r="L41" s="74">
        <v>301</v>
      </c>
      <c r="M41" s="74">
        <v>296</v>
      </c>
      <c r="N41" s="74">
        <v>290</v>
      </c>
      <c r="O41" s="74">
        <v>293</v>
      </c>
      <c r="P41" s="74">
        <v>258</v>
      </c>
    </row>
    <row r="42" spans="1:16" ht="16.5" customHeight="1" x14ac:dyDescent="0.25">
      <c r="A42" s="39" t="s">
        <v>195</v>
      </c>
      <c r="B42" s="39" t="s">
        <v>220</v>
      </c>
      <c r="C42" s="74">
        <v>354</v>
      </c>
      <c r="D42" s="74">
        <v>357</v>
      </c>
      <c r="E42" s="74">
        <v>364</v>
      </c>
      <c r="F42" s="74">
        <v>365</v>
      </c>
      <c r="G42" s="74">
        <v>350</v>
      </c>
      <c r="H42" s="74">
        <v>344</v>
      </c>
      <c r="I42" s="74">
        <v>356</v>
      </c>
      <c r="J42" s="74">
        <v>373</v>
      </c>
      <c r="K42" s="74">
        <v>378</v>
      </c>
      <c r="L42" s="74">
        <v>378</v>
      </c>
      <c r="M42" s="74">
        <v>390</v>
      </c>
      <c r="N42" s="74">
        <v>401</v>
      </c>
      <c r="O42" s="74">
        <v>406</v>
      </c>
      <c r="P42" s="74">
        <v>369</v>
      </c>
    </row>
    <row r="43" spans="1:16" ht="16.5" customHeight="1" x14ac:dyDescent="0.25">
      <c r="A43" s="39" t="s">
        <v>195</v>
      </c>
      <c r="B43" s="39" t="s">
        <v>221</v>
      </c>
      <c r="C43" s="74">
        <v>187</v>
      </c>
      <c r="D43" s="74">
        <v>191</v>
      </c>
      <c r="E43" s="74">
        <v>200</v>
      </c>
      <c r="F43" s="74">
        <v>189</v>
      </c>
      <c r="G43" s="74">
        <v>163</v>
      </c>
      <c r="H43" s="74">
        <v>153</v>
      </c>
      <c r="I43" s="74">
        <v>164</v>
      </c>
      <c r="J43" s="74">
        <v>180</v>
      </c>
      <c r="K43" s="74">
        <v>189</v>
      </c>
      <c r="L43" s="74">
        <v>185</v>
      </c>
      <c r="M43" s="74">
        <v>203</v>
      </c>
      <c r="N43" s="74">
        <v>227</v>
      </c>
      <c r="O43" s="74">
        <v>231</v>
      </c>
      <c r="P43" s="74">
        <v>230</v>
      </c>
    </row>
    <row r="44" spans="1:16" ht="16.5" customHeight="1" x14ac:dyDescent="0.25">
      <c r="A44" s="39" t="s">
        <v>195</v>
      </c>
      <c r="B44" s="39" t="s">
        <v>222</v>
      </c>
      <c r="C44" s="74">
        <v>47</v>
      </c>
      <c r="D44" s="74">
        <v>48</v>
      </c>
      <c r="E44" s="74">
        <v>49</v>
      </c>
      <c r="F44" s="74">
        <v>47</v>
      </c>
      <c r="G44" s="74">
        <v>41</v>
      </c>
      <c r="H44" s="74">
        <v>40</v>
      </c>
      <c r="I44" s="74">
        <v>41</v>
      </c>
      <c r="J44" s="74">
        <v>43</v>
      </c>
      <c r="K44" s="74">
        <v>44</v>
      </c>
      <c r="L44" s="74">
        <v>42</v>
      </c>
      <c r="M44" s="74">
        <v>44</v>
      </c>
      <c r="N44" s="74">
        <v>47</v>
      </c>
      <c r="O44" s="74">
        <v>47</v>
      </c>
      <c r="P44" s="74">
        <v>54</v>
      </c>
    </row>
    <row r="45" spans="1:16" ht="16.5" customHeight="1" x14ac:dyDescent="0.25">
      <c r="A45" s="39" t="s">
        <v>195</v>
      </c>
      <c r="B45" s="39" t="s">
        <v>223</v>
      </c>
      <c r="C45" s="74">
        <v>0</v>
      </c>
      <c r="D45" s="74">
        <v>0</v>
      </c>
      <c r="E45" s="74">
        <v>0</v>
      </c>
      <c r="F45" s="74">
        <v>0</v>
      </c>
      <c r="G45" s="74">
        <v>0</v>
      </c>
      <c r="H45" s="74">
        <v>0</v>
      </c>
      <c r="I45" s="74">
        <v>0</v>
      </c>
      <c r="J45" s="74">
        <v>0</v>
      </c>
      <c r="K45" s="74">
        <v>0</v>
      </c>
      <c r="L45" s="74">
        <v>0</v>
      </c>
      <c r="M45" s="74">
        <v>0</v>
      </c>
      <c r="N45" s="74">
        <v>0</v>
      </c>
      <c r="O45" s="74">
        <v>0</v>
      </c>
      <c r="P45" s="74">
        <v>4</v>
      </c>
    </row>
    <row r="46" spans="1:16" ht="16.5" customHeight="1" x14ac:dyDescent="0.25">
      <c r="A46" s="39" t="s">
        <v>195</v>
      </c>
      <c r="B46" s="39" t="s">
        <v>224</v>
      </c>
      <c r="C46" s="74">
        <v>0</v>
      </c>
      <c r="D46" s="74">
        <v>0</v>
      </c>
      <c r="E46" s="74">
        <v>0</v>
      </c>
      <c r="F46" s="74">
        <v>0</v>
      </c>
      <c r="G46" s="74">
        <v>0</v>
      </c>
      <c r="H46" s="74">
        <v>0</v>
      </c>
      <c r="I46" s="74">
        <v>0</v>
      </c>
      <c r="J46" s="74">
        <v>0</v>
      </c>
      <c r="K46" s="74">
        <v>0</v>
      </c>
      <c r="L46" s="74">
        <v>0</v>
      </c>
      <c r="M46" s="74">
        <v>0</v>
      </c>
      <c r="N46" s="74">
        <v>0</v>
      </c>
      <c r="O46" s="74">
        <v>0</v>
      </c>
      <c r="P46" s="74">
        <v>0</v>
      </c>
    </row>
    <row r="47" spans="1:16" ht="16.5" customHeight="1" x14ac:dyDescent="0.25">
      <c r="A47" s="67" t="s">
        <v>195</v>
      </c>
      <c r="B47" s="67" t="s">
        <v>76</v>
      </c>
      <c r="C47" s="75">
        <v>2356</v>
      </c>
      <c r="D47" s="75">
        <v>2366</v>
      </c>
      <c r="E47" s="75">
        <v>2344</v>
      </c>
      <c r="F47" s="75">
        <v>2370</v>
      </c>
      <c r="G47" s="75">
        <v>2342</v>
      </c>
      <c r="H47" s="75">
        <v>2365</v>
      </c>
      <c r="I47" s="75">
        <v>2363</v>
      </c>
      <c r="J47" s="75">
        <v>2409</v>
      </c>
      <c r="K47" s="75">
        <v>2408</v>
      </c>
      <c r="L47" s="75">
        <v>2437</v>
      </c>
      <c r="M47" s="75">
        <v>2438</v>
      </c>
      <c r="N47" s="75">
        <v>2413</v>
      </c>
      <c r="O47" s="75">
        <v>2413</v>
      </c>
      <c r="P47" s="75">
        <v>2222</v>
      </c>
    </row>
    <row r="48" spans="1:16" ht="16.5" customHeight="1" x14ac:dyDescent="0.25">
      <c r="A48" s="39" t="s">
        <v>196</v>
      </c>
      <c r="B48" s="39" t="s">
        <v>213</v>
      </c>
      <c r="C48" s="73">
        <v>325</v>
      </c>
      <c r="D48" s="73">
        <v>331</v>
      </c>
      <c r="E48" s="73">
        <v>330</v>
      </c>
      <c r="F48" s="73">
        <v>337</v>
      </c>
      <c r="G48" s="73">
        <v>321</v>
      </c>
      <c r="H48" s="73">
        <v>330</v>
      </c>
      <c r="I48" s="73">
        <v>320</v>
      </c>
      <c r="J48" s="73">
        <v>323</v>
      </c>
      <c r="K48" s="73">
        <v>324</v>
      </c>
      <c r="L48" s="73">
        <v>326</v>
      </c>
      <c r="M48" s="73">
        <v>313</v>
      </c>
      <c r="N48" s="73">
        <v>281</v>
      </c>
      <c r="O48" s="73">
        <v>265</v>
      </c>
      <c r="P48" s="73">
        <v>274</v>
      </c>
    </row>
    <row r="49" spans="1:16" ht="16.5" customHeight="1" x14ac:dyDescent="0.25">
      <c r="A49" s="39" t="s">
        <v>196</v>
      </c>
      <c r="B49" s="39" t="s">
        <v>214</v>
      </c>
      <c r="C49" s="74">
        <v>203</v>
      </c>
      <c r="D49" s="74">
        <v>208</v>
      </c>
      <c r="E49" s="74">
        <v>201</v>
      </c>
      <c r="F49" s="74">
        <v>205</v>
      </c>
      <c r="G49" s="74">
        <v>204</v>
      </c>
      <c r="H49" s="74">
        <v>210</v>
      </c>
      <c r="I49" s="74">
        <v>200</v>
      </c>
      <c r="J49" s="74">
        <v>201</v>
      </c>
      <c r="K49" s="74">
        <v>195</v>
      </c>
      <c r="L49" s="74">
        <v>199</v>
      </c>
      <c r="M49" s="74">
        <v>190</v>
      </c>
      <c r="N49" s="74">
        <v>188</v>
      </c>
      <c r="O49" s="74">
        <v>180</v>
      </c>
      <c r="P49" s="74">
        <v>161</v>
      </c>
    </row>
    <row r="50" spans="1:16" ht="16.5" customHeight="1" x14ac:dyDescent="0.25">
      <c r="A50" s="39" t="s">
        <v>196</v>
      </c>
      <c r="B50" s="39" t="s">
        <v>215</v>
      </c>
      <c r="C50" s="74">
        <v>134</v>
      </c>
      <c r="D50" s="74">
        <v>136</v>
      </c>
      <c r="E50" s="74">
        <v>134</v>
      </c>
      <c r="F50" s="74">
        <v>140</v>
      </c>
      <c r="G50" s="74">
        <v>150</v>
      </c>
      <c r="H50" s="74">
        <v>153</v>
      </c>
      <c r="I50" s="74">
        <v>148</v>
      </c>
      <c r="J50" s="74">
        <v>144</v>
      </c>
      <c r="K50" s="74">
        <v>136</v>
      </c>
      <c r="L50" s="74">
        <v>138</v>
      </c>
      <c r="M50" s="74">
        <v>133</v>
      </c>
      <c r="N50" s="74">
        <v>125</v>
      </c>
      <c r="O50" s="74">
        <v>126</v>
      </c>
      <c r="P50" s="74">
        <v>111</v>
      </c>
    </row>
    <row r="51" spans="1:16" ht="16.5" customHeight="1" x14ac:dyDescent="0.25">
      <c r="A51" s="39" t="s">
        <v>196</v>
      </c>
      <c r="B51" s="39" t="s">
        <v>216</v>
      </c>
      <c r="C51" s="74">
        <v>134</v>
      </c>
      <c r="D51" s="74">
        <v>130</v>
      </c>
      <c r="E51" s="74">
        <v>131</v>
      </c>
      <c r="F51" s="74">
        <v>134</v>
      </c>
      <c r="G51" s="74">
        <v>137</v>
      </c>
      <c r="H51" s="74">
        <v>140</v>
      </c>
      <c r="I51" s="74">
        <v>143</v>
      </c>
      <c r="J51" s="74">
        <v>144</v>
      </c>
      <c r="K51" s="74">
        <v>143</v>
      </c>
      <c r="L51" s="74">
        <v>143</v>
      </c>
      <c r="M51" s="74">
        <v>143</v>
      </c>
      <c r="N51" s="74">
        <v>139</v>
      </c>
      <c r="O51" s="74">
        <v>138</v>
      </c>
      <c r="P51" s="74">
        <v>125</v>
      </c>
    </row>
    <row r="52" spans="1:16" ht="16.5" customHeight="1" x14ac:dyDescent="0.25">
      <c r="A52" s="39" t="s">
        <v>196</v>
      </c>
      <c r="B52" s="39" t="s">
        <v>217</v>
      </c>
      <c r="C52" s="74">
        <v>186</v>
      </c>
      <c r="D52" s="74">
        <v>184</v>
      </c>
      <c r="E52" s="74">
        <v>183</v>
      </c>
      <c r="F52" s="74">
        <v>186</v>
      </c>
      <c r="G52" s="74">
        <v>190</v>
      </c>
      <c r="H52" s="74">
        <v>193</v>
      </c>
      <c r="I52" s="74">
        <v>194</v>
      </c>
      <c r="J52" s="74">
        <v>197</v>
      </c>
      <c r="K52" s="74">
        <v>200</v>
      </c>
      <c r="L52" s="74">
        <v>203</v>
      </c>
      <c r="M52" s="74">
        <v>206</v>
      </c>
      <c r="N52" s="74">
        <v>205</v>
      </c>
      <c r="O52" s="74">
        <v>206</v>
      </c>
      <c r="P52" s="74">
        <v>187</v>
      </c>
    </row>
    <row r="53" spans="1:16" ht="16.5" customHeight="1" x14ac:dyDescent="0.25">
      <c r="A53" s="39" t="s">
        <v>196</v>
      </c>
      <c r="B53" s="39" t="s">
        <v>218</v>
      </c>
      <c r="C53" s="74">
        <v>209</v>
      </c>
      <c r="D53" s="74">
        <v>206</v>
      </c>
      <c r="E53" s="74">
        <v>204</v>
      </c>
      <c r="F53" s="74">
        <v>208</v>
      </c>
      <c r="G53" s="74">
        <v>213</v>
      </c>
      <c r="H53" s="74">
        <v>216</v>
      </c>
      <c r="I53" s="74">
        <v>213</v>
      </c>
      <c r="J53" s="74">
        <v>212</v>
      </c>
      <c r="K53" s="74">
        <v>209</v>
      </c>
      <c r="L53" s="74">
        <v>211</v>
      </c>
      <c r="M53" s="74">
        <v>211</v>
      </c>
      <c r="N53" s="74">
        <v>211</v>
      </c>
      <c r="O53" s="74">
        <v>215</v>
      </c>
      <c r="P53" s="74">
        <v>197</v>
      </c>
    </row>
    <row r="54" spans="1:16" ht="16.5" customHeight="1" x14ac:dyDescent="0.25">
      <c r="A54" s="39" t="s">
        <v>196</v>
      </c>
      <c r="B54" s="39" t="s">
        <v>219</v>
      </c>
      <c r="C54" s="74">
        <v>219</v>
      </c>
      <c r="D54" s="74">
        <v>217</v>
      </c>
      <c r="E54" s="74">
        <v>215</v>
      </c>
      <c r="F54" s="74">
        <v>220</v>
      </c>
      <c r="G54" s="74">
        <v>228</v>
      </c>
      <c r="H54" s="74">
        <v>232</v>
      </c>
      <c r="I54" s="74">
        <v>228</v>
      </c>
      <c r="J54" s="74">
        <v>226</v>
      </c>
      <c r="K54" s="74">
        <v>225</v>
      </c>
      <c r="L54" s="74">
        <v>226</v>
      </c>
      <c r="M54" s="74">
        <v>223</v>
      </c>
      <c r="N54" s="74">
        <v>218</v>
      </c>
      <c r="O54" s="74">
        <v>220</v>
      </c>
      <c r="P54" s="74">
        <v>197</v>
      </c>
    </row>
    <row r="55" spans="1:16" ht="16.5" customHeight="1" x14ac:dyDescent="0.25">
      <c r="A55" s="39" t="s">
        <v>196</v>
      </c>
      <c r="B55" s="39" t="s">
        <v>220</v>
      </c>
      <c r="C55" s="74">
        <v>353</v>
      </c>
      <c r="D55" s="74">
        <v>351</v>
      </c>
      <c r="E55" s="74">
        <v>350</v>
      </c>
      <c r="F55" s="74">
        <v>358</v>
      </c>
      <c r="G55" s="74">
        <v>367</v>
      </c>
      <c r="H55" s="74">
        <v>373</v>
      </c>
      <c r="I55" s="74">
        <v>369</v>
      </c>
      <c r="J55" s="74">
        <v>371</v>
      </c>
      <c r="K55" s="74">
        <v>365</v>
      </c>
      <c r="L55" s="74">
        <v>368</v>
      </c>
      <c r="M55" s="74">
        <v>364</v>
      </c>
      <c r="N55" s="74">
        <v>356</v>
      </c>
      <c r="O55" s="74">
        <v>359</v>
      </c>
      <c r="P55" s="74">
        <v>320</v>
      </c>
    </row>
    <row r="56" spans="1:16" ht="16.5" customHeight="1" x14ac:dyDescent="0.25">
      <c r="A56" s="39" t="s">
        <v>196</v>
      </c>
      <c r="B56" s="39" t="s">
        <v>221</v>
      </c>
      <c r="C56" s="74">
        <v>420</v>
      </c>
      <c r="D56" s="74">
        <v>423</v>
      </c>
      <c r="E56" s="74">
        <v>434</v>
      </c>
      <c r="F56" s="74">
        <v>432</v>
      </c>
      <c r="G56" s="74">
        <v>407</v>
      </c>
      <c r="H56" s="74">
        <v>401</v>
      </c>
      <c r="I56" s="74">
        <v>416</v>
      </c>
      <c r="J56" s="74">
        <v>436</v>
      </c>
      <c r="K56" s="74">
        <v>442</v>
      </c>
      <c r="L56" s="74">
        <v>441</v>
      </c>
      <c r="M56" s="74">
        <v>458</v>
      </c>
      <c r="N56" s="74">
        <v>474</v>
      </c>
      <c r="O56" s="74">
        <v>478</v>
      </c>
      <c r="P56" s="74">
        <v>440</v>
      </c>
    </row>
    <row r="57" spans="1:16" ht="16.5" customHeight="1" x14ac:dyDescent="0.25">
      <c r="A57" s="39" t="s">
        <v>196</v>
      </c>
      <c r="B57" s="39" t="s">
        <v>222</v>
      </c>
      <c r="C57" s="74">
        <v>150</v>
      </c>
      <c r="D57" s="74">
        <v>157</v>
      </c>
      <c r="E57" s="74">
        <v>165</v>
      </c>
      <c r="F57" s="74">
        <v>156</v>
      </c>
      <c r="G57" s="74">
        <v>132</v>
      </c>
      <c r="H57" s="74">
        <v>128</v>
      </c>
      <c r="I57" s="74">
        <v>137</v>
      </c>
      <c r="J57" s="74">
        <v>148</v>
      </c>
      <c r="K57" s="74">
        <v>154</v>
      </c>
      <c r="L57" s="74">
        <v>149</v>
      </c>
      <c r="M57" s="74">
        <v>164</v>
      </c>
      <c r="N57" s="74">
        <v>181</v>
      </c>
      <c r="O57" s="74">
        <v>183</v>
      </c>
      <c r="P57" s="74">
        <v>162</v>
      </c>
    </row>
    <row r="58" spans="1:16" ht="16.5" customHeight="1" x14ac:dyDescent="0.25">
      <c r="A58" s="39" t="s">
        <v>196</v>
      </c>
      <c r="B58" s="39" t="s">
        <v>223</v>
      </c>
      <c r="C58" s="74">
        <v>1</v>
      </c>
      <c r="D58" s="74">
        <v>1</v>
      </c>
      <c r="E58" s="74">
        <v>1</v>
      </c>
      <c r="F58" s="74">
        <v>1</v>
      </c>
      <c r="G58" s="74">
        <v>1</v>
      </c>
      <c r="H58" s="74">
        <v>1</v>
      </c>
      <c r="I58" s="74">
        <v>1</v>
      </c>
      <c r="J58" s="74">
        <v>1</v>
      </c>
      <c r="K58" s="74">
        <v>1</v>
      </c>
      <c r="L58" s="74">
        <v>1</v>
      </c>
      <c r="M58" s="74">
        <v>1</v>
      </c>
      <c r="N58" s="74">
        <v>2</v>
      </c>
      <c r="O58" s="74">
        <v>2</v>
      </c>
      <c r="P58" s="74">
        <v>28</v>
      </c>
    </row>
    <row r="59" spans="1:16" ht="16.5" customHeight="1" x14ac:dyDescent="0.25">
      <c r="A59" s="39" t="s">
        <v>196</v>
      </c>
      <c r="B59" s="39" t="s">
        <v>224</v>
      </c>
      <c r="C59" s="74">
        <v>0</v>
      </c>
      <c r="D59" s="74">
        <v>0</v>
      </c>
      <c r="E59" s="74">
        <v>0</v>
      </c>
      <c r="F59" s="74">
        <v>0</v>
      </c>
      <c r="G59" s="74">
        <v>0</v>
      </c>
      <c r="H59" s="74">
        <v>0</v>
      </c>
      <c r="I59" s="74">
        <v>0</v>
      </c>
      <c r="J59" s="74">
        <v>0</v>
      </c>
      <c r="K59" s="74">
        <v>0</v>
      </c>
      <c r="L59" s="74">
        <v>0</v>
      </c>
      <c r="M59" s="74">
        <v>0</v>
      </c>
      <c r="N59" s="74">
        <v>0</v>
      </c>
      <c r="O59" s="74">
        <v>0</v>
      </c>
      <c r="P59" s="74">
        <v>0</v>
      </c>
    </row>
    <row r="60" spans="1:16" ht="16.5" customHeight="1" x14ac:dyDescent="0.25">
      <c r="A60" s="67" t="s">
        <v>196</v>
      </c>
      <c r="B60" s="67" t="s">
        <v>76</v>
      </c>
      <c r="C60" s="75">
        <v>2335</v>
      </c>
      <c r="D60" s="75">
        <v>2344</v>
      </c>
      <c r="E60" s="75">
        <v>2348</v>
      </c>
      <c r="F60" s="75">
        <v>2378</v>
      </c>
      <c r="G60" s="75">
        <v>2352</v>
      </c>
      <c r="H60" s="75">
        <v>2377</v>
      </c>
      <c r="I60" s="75">
        <v>2368</v>
      </c>
      <c r="J60" s="75">
        <v>2403</v>
      </c>
      <c r="K60" s="75">
        <v>2394</v>
      </c>
      <c r="L60" s="75">
        <v>2406</v>
      </c>
      <c r="M60" s="75">
        <v>2405</v>
      </c>
      <c r="N60" s="75">
        <v>2380</v>
      </c>
      <c r="O60" s="75">
        <v>2372</v>
      </c>
      <c r="P60" s="75">
        <v>2201</v>
      </c>
    </row>
    <row r="61" spans="1:16" ht="16.5" customHeight="1" x14ac:dyDescent="0.25">
      <c r="A61" s="39" t="s">
        <v>197</v>
      </c>
      <c r="B61" s="39" t="s">
        <v>213</v>
      </c>
      <c r="C61" s="73">
        <v>296</v>
      </c>
      <c r="D61" s="73">
        <v>303</v>
      </c>
      <c r="E61" s="73">
        <v>283</v>
      </c>
      <c r="F61" s="73">
        <v>293</v>
      </c>
      <c r="G61" s="73">
        <v>284</v>
      </c>
      <c r="H61" s="73">
        <v>289</v>
      </c>
      <c r="I61" s="73">
        <v>283</v>
      </c>
      <c r="J61" s="73">
        <v>286</v>
      </c>
      <c r="K61" s="73">
        <v>287</v>
      </c>
      <c r="L61" s="73">
        <v>287</v>
      </c>
      <c r="M61" s="73">
        <v>279</v>
      </c>
      <c r="N61" s="73">
        <v>263</v>
      </c>
      <c r="O61" s="73">
        <v>249</v>
      </c>
      <c r="P61" s="73">
        <v>258</v>
      </c>
    </row>
    <row r="62" spans="1:16" ht="16.5" customHeight="1" x14ac:dyDescent="0.25">
      <c r="A62" s="39" t="s">
        <v>197</v>
      </c>
      <c r="B62" s="39" t="s">
        <v>214</v>
      </c>
      <c r="C62" s="74">
        <v>151</v>
      </c>
      <c r="D62" s="74">
        <v>155</v>
      </c>
      <c r="E62" s="74">
        <v>151</v>
      </c>
      <c r="F62" s="74">
        <v>155</v>
      </c>
      <c r="G62" s="74">
        <v>156</v>
      </c>
      <c r="H62" s="74">
        <v>161</v>
      </c>
      <c r="I62" s="74">
        <v>153</v>
      </c>
      <c r="J62" s="74">
        <v>155</v>
      </c>
      <c r="K62" s="74">
        <v>150</v>
      </c>
      <c r="L62" s="74">
        <v>152</v>
      </c>
      <c r="M62" s="74">
        <v>144</v>
      </c>
      <c r="N62" s="74">
        <v>142</v>
      </c>
      <c r="O62" s="74">
        <v>136</v>
      </c>
      <c r="P62" s="74">
        <v>121</v>
      </c>
    </row>
    <row r="63" spans="1:16" ht="16.5" customHeight="1" x14ac:dyDescent="0.25">
      <c r="A63" s="39" t="s">
        <v>197</v>
      </c>
      <c r="B63" s="39" t="s">
        <v>215</v>
      </c>
      <c r="C63" s="74">
        <v>118</v>
      </c>
      <c r="D63" s="74">
        <v>119</v>
      </c>
      <c r="E63" s="74">
        <v>114</v>
      </c>
      <c r="F63" s="74">
        <v>119</v>
      </c>
      <c r="G63" s="74">
        <v>129</v>
      </c>
      <c r="H63" s="74">
        <v>132</v>
      </c>
      <c r="I63" s="74">
        <v>127</v>
      </c>
      <c r="J63" s="74">
        <v>124</v>
      </c>
      <c r="K63" s="74">
        <v>117</v>
      </c>
      <c r="L63" s="74">
        <v>119</v>
      </c>
      <c r="M63" s="74">
        <v>113</v>
      </c>
      <c r="N63" s="74">
        <v>106</v>
      </c>
      <c r="O63" s="74">
        <v>106</v>
      </c>
      <c r="P63" s="74">
        <v>94</v>
      </c>
    </row>
    <row r="64" spans="1:16" ht="16.5" customHeight="1" x14ac:dyDescent="0.25">
      <c r="A64" s="39" t="s">
        <v>197</v>
      </c>
      <c r="B64" s="39" t="s">
        <v>216</v>
      </c>
      <c r="C64" s="74">
        <v>118</v>
      </c>
      <c r="D64" s="74">
        <v>115</v>
      </c>
      <c r="E64" s="74">
        <v>115</v>
      </c>
      <c r="F64" s="74">
        <v>117</v>
      </c>
      <c r="G64" s="74">
        <v>120</v>
      </c>
      <c r="H64" s="74">
        <v>122</v>
      </c>
      <c r="I64" s="74">
        <v>124</v>
      </c>
      <c r="J64" s="74">
        <v>125</v>
      </c>
      <c r="K64" s="74">
        <v>124</v>
      </c>
      <c r="L64" s="74">
        <v>125</v>
      </c>
      <c r="M64" s="74">
        <v>125</v>
      </c>
      <c r="N64" s="74">
        <v>122</v>
      </c>
      <c r="O64" s="74">
        <v>122</v>
      </c>
      <c r="P64" s="74">
        <v>111</v>
      </c>
    </row>
    <row r="65" spans="1:16" ht="16.5" customHeight="1" x14ac:dyDescent="0.25">
      <c r="A65" s="39" t="s">
        <v>197</v>
      </c>
      <c r="B65" s="39" t="s">
        <v>217</v>
      </c>
      <c r="C65" s="74">
        <v>158</v>
      </c>
      <c r="D65" s="74">
        <v>158</v>
      </c>
      <c r="E65" s="74">
        <v>156</v>
      </c>
      <c r="F65" s="74">
        <v>159</v>
      </c>
      <c r="G65" s="74">
        <v>162</v>
      </c>
      <c r="H65" s="74">
        <v>165</v>
      </c>
      <c r="I65" s="74">
        <v>167</v>
      </c>
      <c r="J65" s="74">
        <v>170</v>
      </c>
      <c r="K65" s="74">
        <v>172</v>
      </c>
      <c r="L65" s="74">
        <v>174</v>
      </c>
      <c r="M65" s="74">
        <v>175</v>
      </c>
      <c r="N65" s="74">
        <v>175</v>
      </c>
      <c r="O65" s="74">
        <v>176</v>
      </c>
      <c r="P65" s="74">
        <v>163</v>
      </c>
    </row>
    <row r="66" spans="1:16" ht="16.5" customHeight="1" x14ac:dyDescent="0.25">
      <c r="A66" s="39" t="s">
        <v>197</v>
      </c>
      <c r="B66" s="39" t="s">
        <v>218</v>
      </c>
      <c r="C66" s="74">
        <v>171</v>
      </c>
      <c r="D66" s="74">
        <v>168</v>
      </c>
      <c r="E66" s="74">
        <v>167</v>
      </c>
      <c r="F66" s="74">
        <v>170</v>
      </c>
      <c r="G66" s="74">
        <v>174</v>
      </c>
      <c r="H66" s="74">
        <v>177</v>
      </c>
      <c r="I66" s="74">
        <v>176</v>
      </c>
      <c r="J66" s="74">
        <v>177</v>
      </c>
      <c r="K66" s="74">
        <v>174</v>
      </c>
      <c r="L66" s="74">
        <v>177</v>
      </c>
      <c r="M66" s="74">
        <v>177</v>
      </c>
      <c r="N66" s="74">
        <v>177</v>
      </c>
      <c r="O66" s="74">
        <v>180</v>
      </c>
      <c r="P66" s="74">
        <v>167</v>
      </c>
    </row>
    <row r="67" spans="1:16" ht="16.5" customHeight="1" x14ac:dyDescent="0.25">
      <c r="A67" s="39" t="s">
        <v>197</v>
      </c>
      <c r="B67" s="39" t="s">
        <v>219</v>
      </c>
      <c r="C67" s="74">
        <v>170</v>
      </c>
      <c r="D67" s="74">
        <v>169</v>
      </c>
      <c r="E67" s="74">
        <v>168</v>
      </c>
      <c r="F67" s="74">
        <v>172</v>
      </c>
      <c r="G67" s="74">
        <v>177</v>
      </c>
      <c r="H67" s="74">
        <v>180</v>
      </c>
      <c r="I67" s="74">
        <v>179</v>
      </c>
      <c r="J67" s="74">
        <v>179</v>
      </c>
      <c r="K67" s="74">
        <v>179</v>
      </c>
      <c r="L67" s="74">
        <v>180</v>
      </c>
      <c r="M67" s="74">
        <v>178</v>
      </c>
      <c r="N67" s="74">
        <v>176</v>
      </c>
      <c r="O67" s="74">
        <v>177</v>
      </c>
      <c r="P67" s="74">
        <v>161</v>
      </c>
    </row>
    <row r="68" spans="1:16" ht="16.5" customHeight="1" x14ac:dyDescent="0.25">
      <c r="A68" s="39" t="s">
        <v>197</v>
      </c>
      <c r="B68" s="39" t="s">
        <v>220</v>
      </c>
      <c r="C68" s="74">
        <v>272</v>
      </c>
      <c r="D68" s="74">
        <v>269</v>
      </c>
      <c r="E68" s="74">
        <v>267</v>
      </c>
      <c r="F68" s="74">
        <v>275</v>
      </c>
      <c r="G68" s="74">
        <v>284</v>
      </c>
      <c r="H68" s="74">
        <v>290</v>
      </c>
      <c r="I68" s="74">
        <v>287</v>
      </c>
      <c r="J68" s="74">
        <v>288</v>
      </c>
      <c r="K68" s="74">
        <v>283</v>
      </c>
      <c r="L68" s="74">
        <v>287</v>
      </c>
      <c r="M68" s="74">
        <v>282</v>
      </c>
      <c r="N68" s="74">
        <v>278</v>
      </c>
      <c r="O68" s="74">
        <v>280</v>
      </c>
      <c r="P68" s="74">
        <v>252</v>
      </c>
    </row>
    <row r="69" spans="1:16" ht="16.5" customHeight="1" x14ac:dyDescent="0.25">
      <c r="A69" s="39" t="s">
        <v>197</v>
      </c>
      <c r="B69" s="39" t="s">
        <v>221</v>
      </c>
      <c r="C69" s="74">
        <v>419</v>
      </c>
      <c r="D69" s="74">
        <v>422</v>
      </c>
      <c r="E69" s="74">
        <v>426</v>
      </c>
      <c r="F69" s="74">
        <v>435</v>
      </c>
      <c r="G69" s="74">
        <v>432</v>
      </c>
      <c r="H69" s="74">
        <v>437</v>
      </c>
      <c r="I69" s="74">
        <v>444</v>
      </c>
      <c r="J69" s="74">
        <v>457</v>
      </c>
      <c r="K69" s="74">
        <v>458</v>
      </c>
      <c r="L69" s="74">
        <v>463</v>
      </c>
      <c r="M69" s="74">
        <v>468</v>
      </c>
      <c r="N69" s="74">
        <v>472</v>
      </c>
      <c r="O69" s="74">
        <v>478</v>
      </c>
      <c r="P69" s="74">
        <v>432</v>
      </c>
    </row>
    <row r="70" spans="1:16" ht="16.5" customHeight="1" x14ac:dyDescent="0.25">
      <c r="A70" s="39" t="s">
        <v>197</v>
      </c>
      <c r="B70" s="39" t="s">
        <v>222</v>
      </c>
      <c r="C70" s="74">
        <v>288</v>
      </c>
      <c r="D70" s="74">
        <v>297</v>
      </c>
      <c r="E70" s="74">
        <v>310</v>
      </c>
      <c r="F70" s="74">
        <v>303</v>
      </c>
      <c r="G70" s="74">
        <v>271</v>
      </c>
      <c r="H70" s="74">
        <v>266</v>
      </c>
      <c r="I70" s="74">
        <v>283</v>
      </c>
      <c r="J70" s="74">
        <v>306</v>
      </c>
      <c r="K70" s="74">
        <v>318</v>
      </c>
      <c r="L70" s="74">
        <v>312</v>
      </c>
      <c r="M70" s="74">
        <v>335</v>
      </c>
      <c r="N70" s="74">
        <v>363</v>
      </c>
      <c r="O70" s="74">
        <v>369</v>
      </c>
      <c r="P70" s="74">
        <v>333</v>
      </c>
    </row>
    <row r="71" spans="1:16" ht="16.5" customHeight="1" x14ac:dyDescent="0.25">
      <c r="A71" s="39" t="s">
        <v>197</v>
      </c>
      <c r="B71" s="39" t="s">
        <v>223</v>
      </c>
      <c r="C71" s="74">
        <v>9</v>
      </c>
      <c r="D71" s="74">
        <v>10</v>
      </c>
      <c r="E71" s="74">
        <v>11</v>
      </c>
      <c r="F71" s="74">
        <v>10</v>
      </c>
      <c r="G71" s="74">
        <v>7</v>
      </c>
      <c r="H71" s="74">
        <v>6</v>
      </c>
      <c r="I71" s="74">
        <v>7</v>
      </c>
      <c r="J71" s="74">
        <v>9</v>
      </c>
      <c r="K71" s="74">
        <v>10</v>
      </c>
      <c r="L71" s="74">
        <v>14</v>
      </c>
      <c r="M71" s="74">
        <v>16</v>
      </c>
      <c r="N71" s="74">
        <v>19</v>
      </c>
      <c r="O71" s="74">
        <v>19</v>
      </c>
      <c r="P71" s="74">
        <v>44</v>
      </c>
    </row>
    <row r="72" spans="1:16" ht="16.5" customHeight="1" x14ac:dyDescent="0.25">
      <c r="A72" s="39" t="s">
        <v>197</v>
      </c>
      <c r="B72" s="39" t="s">
        <v>224</v>
      </c>
      <c r="C72" s="74">
        <v>1</v>
      </c>
      <c r="D72" s="74">
        <v>1</v>
      </c>
      <c r="E72" s="74">
        <v>1</v>
      </c>
      <c r="F72" s="74">
        <v>0</v>
      </c>
      <c r="G72" s="74">
        <v>0</v>
      </c>
      <c r="H72" s="74">
        <v>0</v>
      </c>
      <c r="I72" s="74">
        <v>0</v>
      </c>
      <c r="J72" s="74">
        <v>0</v>
      </c>
      <c r="K72" s="74">
        <v>1</v>
      </c>
      <c r="L72" s="74">
        <v>0</v>
      </c>
      <c r="M72" s="74">
        <v>1</v>
      </c>
      <c r="N72" s="74">
        <v>1</v>
      </c>
      <c r="O72" s="74">
        <v>1</v>
      </c>
      <c r="P72" s="74">
        <v>1</v>
      </c>
    </row>
    <row r="73" spans="1:16" ht="16.5" customHeight="1" x14ac:dyDescent="0.25">
      <c r="A73" s="67" t="s">
        <v>197</v>
      </c>
      <c r="B73" s="67" t="s">
        <v>76</v>
      </c>
      <c r="C73" s="75">
        <v>2173</v>
      </c>
      <c r="D73" s="75">
        <v>2185</v>
      </c>
      <c r="E73" s="75">
        <v>2167</v>
      </c>
      <c r="F73" s="75">
        <v>2209</v>
      </c>
      <c r="G73" s="75">
        <v>2196</v>
      </c>
      <c r="H73" s="75">
        <v>2225</v>
      </c>
      <c r="I73" s="75">
        <v>2231</v>
      </c>
      <c r="J73" s="75">
        <v>2277</v>
      </c>
      <c r="K73" s="75">
        <v>2272</v>
      </c>
      <c r="L73" s="75">
        <v>2290</v>
      </c>
      <c r="M73" s="75">
        <v>2293</v>
      </c>
      <c r="N73" s="75">
        <v>2293</v>
      </c>
      <c r="O73" s="75">
        <v>2293</v>
      </c>
      <c r="P73" s="75">
        <v>2137</v>
      </c>
    </row>
    <row r="74" spans="1:16" ht="16.5" customHeight="1" x14ac:dyDescent="0.25">
      <c r="A74" s="39" t="s">
        <v>198</v>
      </c>
      <c r="B74" s="39" t="s">
        <v>213</v>
      </c>
      <c r="C74" s="73">
        <v>257</v>
      </c>
      <c r="D74" s="73">
        <v>261</v>
      </c>
      <c r="E74" s="73">
        <v>255</v>
      </c>
      <c r="F74" s="73">
        <v>257</v>
      </c>
      <c r="G74" s="73">
        <v>249</v>
      </c>
      <c r="H74" s="73">
        <v>253</v>
      </c>
      <c r="I74" s="73">
        <v>245</v>
      </c>
      <c r="J74" s="73">
        <v>246</v>
      </c>
      <c r="K74" s="73">
        <v>242</v>
      </c>
      <c r="L74" s="73">
        <v>241</v>
      </c>
      <c r="M74" s="73">
        <v>234</v>
      </c>
      <c r="N74" s="73">
        <v>224</v>
      </c>
      <c r="O74" s="73">
        <v>210</v>
      </c>
      <c r="P74" s="73">
        <v>217</v>
      </c>
    </row>
    <row r="75" spans="1:16" ht="16.5" customHeight="1" x14ac:dyDescent="0.25">
      <c r="A75" s="39" t="s">
        <v>198</v>
      </c>
      <c r="B75" s="39" t="s">
        <v>214</v>
      </c>
      <c r="C75" s="74">
        <v>131</v>
      </c>
      <c r="D75" s="74">
        <v>132</v>
      </c>
      <c r="E75" s="74">
        <v>127</v>
      </c>
      <c r="F75" s="74">
        <v>129</v>
      </c>
      <c r="G75" s="74">
        <v>129</v>
      </c>
      <c r="H75" s="74">
        <v>132</v>
      </c>
      <c r="I75" s="74">
        <v>123</v>
      </c>
      <c r="J75" s="74">
        <v>124</v>
      </c>
      <c r="K75" s="74">
        <v>118</v>
      </c>
      <c r="L75" s="74">
        <v>119</v>
      </c>
      <c r="M75" s="74">
        <v>111</v>
      </c>
      <c r="N75" s="74">
        <v>109</v>
      </c>
      <c r="O75" s="74">
        <v>103</v>
      </c>
      <c r="P75" s="74">
        <v>91</v>
      </c>
    </row>
    <row r="76" spans="1:16" ht="16.5" customHeight="1" x14ac:dyDescent="0.25">
      <c r="A76" s="39" t="s">
        <v>198</v>
      </c>
      <c r="B76" s="39" t="s">
        <v>215</v>
      </c>
      <c r="C76" s="74">
        <v>112</v>
      </c>
      <c r="D76" s="74">
        <v>112</v>
      </c>
      <c r="E76" s="74">
        <v>104</v>
      </c>
      <c r="F76" s="74">
        <v>107</v>
      </c>
      <c r="G76" s="74">
        <v>115</v>
      </c>
      <c r="H76" s="74">
        <v>116</v>
      </c>
      <c r="I76" s="74">
        <v>111</v>
      </c>
      <c r="J76" s="74">
        <v>108</v>
      </c>
      <c r="K76" s="74">
        <v>100</v>
      </c>
      <c r="L76" s="74">
        <v>101</v>
      </c>
      <c r="M76" s="74">
        <v>96</v>
      </c>
      <c r="N76" s="74">
        <v>89</v>
      </c>
      <c r="O76" s="74">
        <v>88</v>
      </c>
      <c r="P76" s="74">
        <v>77</v>
      </c>
    </row>
    <row r="77" spans="1:16" ht="16.5" customHeight="1" x14ac:dyDescent="0.25">
      <c r="A77" s="39" t="s">
        <v>198</v>
      </c>
      <c r="B77" s="39" t="s">
        <v>216</v>
      </c>
      <c r="C77" s="74">
        <v>116</v>
      </c>
      <c r="D77" s="74">
        <v>112</v>
      </c>
      <c r="E77" s="74">
        <v>109</v>
      </c>
      <c r="F77" s="74">
        <v>110</v>
      </c>
      <c r="G77" s="74">
        <v>111</v>
      </c>
      <c r="H77" s="74">
        <v>112</v>
      </c>
      <c r="I77" s="74">
        <v>112</v>
      </c>
      <c r="J77" s="74">
        <v>112</v>
      </c>
      <c r="K77" s="74">
        <v>106</v>
      </c>
      <c r="L77" s="74">
        <v>106</v>
      </c>
      <c r="M77" s="74">
        <v>106</v>
      </c>
      <c r="N77" s="74">
        <v>104</v>
      </c>
      <c r="O77" s="74">
        <v>103</v>
      </c>
      <c r="P77" s="74">
        <v>94</v>
      </c>
    </row>
    <row r="78" spans="1:16" ht="16.5" customHeight="1" x14ac:dyDescent="0.25">
      <c r="A78" s="39" t="s">
        <v>198</v>
      </c>
      <c r="B78" s="39" t="s">
        <v>217</v>
      </c>
      <c r="C78" s="74">
        <v>149</v>
      </c>
      <c r="D78" s="74">
        <v>146</v>
      </c>
      <c r="E78" s="74">
        <v>142</v>
      </c>
      <c r="F78" s="74">
        <v>143</v>
      </c>
      <c r="G78" s="74">
        <v>144</v>
      </c>
      <c r="H78" s="74">
        <v>144</v>
      </c>
      <c r="I78" s="74">
        <v>144</v>
      </c>
      <c r="J78" s="74">
        <v>145</v>
      </c>
      <c r="K78" s="74">
        <v>146</v>
      </c>
      <c r="L78" s="74">
        <v>146</v>
      </c>
      <c r="M78" s="74">
        <v>146</v>
      </c>
      <c r="N78" s="74">
        <v>145</v>
      </c>
      <c r="O78" s="74">
        <v>145</v>
      </c>
      <c r="P78" s="74">
        <v>134</v>
      </c>
    </row>
    <row r="79" spans="1:16" ht="16.5" customHeight="1" x14ac:dyDescent="0.25">
      <c r="A79" s="39" t="s">
        <v>198</v>
      </c>
      <c r="B79" s="39" t="s">
        <v>218</v>
      </c>
      <c r="C79" s="74">
        <v>160</v>
      </c>
      <c r="D79" s="74">
        <v>155</v>
      </c>
      <c r="E79" s="74">
        <v>151</v>
      </c>
      <c r="F79" s="74">
        <v>152</v>
      </c>
      <c r="G79" s="74">
        <v>154</v>
      </c>
      <c r="H79" s="74">
        <v>154</v>
      </c>
      <c r="I79" s="74">
        <v>152</v>
      </c>
      <c r="J79" s="74">
        <v>151</v>
      </c>
      <c r="K79" s="74">
        <v>147</v>
      </c>
      <c r="L79" s="74">
        <v>147</v>
      </c>
      <c r="M79" s="74">
        <v>147</v>
      </c>
      <c r="N79" s="74">
        <v>146</v>
      </c>
      <c r="O79" s="74">
        <v>147</v>
      </c>
      <c r="P79" s="74">
        <v>136</v>
      </c>
    </row>
    <row r="80" spans="1:16" ht="16.5" customHeight="1" x14ac:dyDescent="0.25">
      <c r="A80" s="39" t="s">
        <v>197</v>
      </c>
      <c r="B80" s="39" t="s">
        <v>219</v>
      </c>
      <c r="C80" s="74">
        <v>155</v>
      </c>
      <c r="D80" s="74">
        <v>152</v>
      </c>
      <c r="E80" s="74">
        <v>149</v>
      </c>
      <c r="F80" s="74">
        <v>151</v>
      </c>
      <c r="G80" s="74">
        <v>154</v>
      </c>
      <c r="H80" s="74">
        <v>154</v>
      </c>
      <c r="I80" s="74">
        <v>150</v>
      </c>
      <c r="J80" s="74">
        <v>150</v>
      </c>
      <c r="K80" s="74">
        <v>148</v>
      </c>
      <c r="L80" s="74">
        <v>148</v>
      </c>
      <c r="M80" s="74">
        <v>145</v>
      </c>
      <c r="N80" s="74">
        <v>143</v>
      </c>
      <c r="O80" s="74">
        <v>143</v>
      </c>
      <c r="P80" s="74">
        <v>131</v>
      </c>
    </row>
    <row r="81" spans="1:16" ht="16.5" customHeight="1" x14ac:dyDescent="0.25">
      <c r="A81" s="39" t="s">
        <v>198</v>
      </c>
      <c r="B81" s="39" t="s">
        <v>220</v>
      </c>
      <c r="C81" s="74">
        <v>242</v>
      </c>
      <c r="D81" s="74">
        <v>236</v>
      </c>
      <c r="E81" s="74">
        <v>233</v>
      </c>
      <c r="F81" s="74">
        <v>236</v>
      </c>
      <c r="G81" s="74">
        <v>241</v>
      </c>
      <c r="H81" s="74">
        <v>242</v>
      </c>
      <c r="I81" s="74">
        <v>238</v>
      </c>
      <c r="J81" s="74">
        <v>236</v>
      </c>
      <c r="K81" s="74">
        <v>229</v>
      </c>
      <c r="L81" s="74">
        <v>230</v>
      </c>
      <c r="M81" s="74">
        <v>224</v>
      </c>
      <c r="N81" s="74">
        <v>219</v>
      </c>
      <c r="O81" s="74">
        <v>219</v>
      </c>
      <c r="P81" s="74">
        <v>198</v>
      </c>
    </row>
    <row r="82" spans="1:16" ht="16.5" customHeight="1" x14ac:dyDescent="0.25">
      <c r="A82" s="39" t="s">
        <v>198</v>
      </c>
      <c r="B82" s="39" t="s">
        <v>221</v>
      </c>
      <c r="C82" s="74">
        <v>394</v>
      </c>
      <c r="D82" s="74">
        <v>388</v>
      </c>
      <c r="E82" s="74">
        <v>386</v>
      </c>
      <c r="F82" s="74">
        <v>392</v>
      </c>
      <c r="G82" s="74">
        <v>394</v>
      </c>
      <c r="H82" s="74">
        <v>395</v>
      </c>
      <c r="I82" s="74">
        <v>393</v>
      </c>
      <c r="J82" s="74">
        <v>397</v>
      </c>
      <c r="K82" s="74">
        <v>391</v>
      </c>
      <c r="L82" s="74">
        <v>393</v>
      </c>
      <c r="M82" s="74">
        <v>390</v>
      </c>
      <c r="N82" s="74">
        <v>386</v>
      </c>
      <c r="O82" s="74">
        <v>387</v>
      </c>
      <c r="P82" s="74">
        <v>349</v>
      </c>
    </row>
    <row r="83" spans="1:16" ht="16.5" customHeight="1" x14ac:dyDescent="0.25">
      <c r="A83" s="39" t="s">
        <v>198</v>
      </c>
      <c r="B83" s="39" t="s">
        <v>222</v>
      </c>
      <c r="C83" s="74">
        <v>399</v>
      </c>
      <c r="D83" s="74">
        <v>403</v>
      </c>
      <c r="E83" s="74">
        <v>413</v>
      </c>
      <c r="F83" s="74">
        <v>408</v>
      </c>
      <c r="G83" s="74">
        <v>379</v>
      </c>
      <c r="H83" s="74">
        <v>374</v>
      </c>
      <c r="I83" s="74">
        <v>389</v>
      </c>
      <c r="J83" s="74">
        <v>409</v>
      </c>
      <c r="K83" s="74">
        <v>415</v>
      </c>
      <c r="L83" s="74">
        <v>413</v>
      </c>
      <c r="M83" s="74">
        <v>431</v>
      </c>
      <c r="N83" s="74">
        <v>450</v>
      </c>
      <c r="O83" s="74">
        <v>450</v>
      </c>
      <c r="P83" s="74">
        <v>405</v>
      </c>
    </row>
    <row r="84" spans="1:16" ht="16.5" customHeight="1" x14ac:dyDescent="0.25">
      <c r="A84" s="39" t="s">
        <v>198</v>
      </c>
      <c r="B84" s="39" t="s">
        <v>223</v>
      </c>
      <c r="C84" s="74">
        <v>39</v>
      </c>
      <c r="D84" s="74">
        <v>41</v>
      </c>
      <c r="E84" s="74">
        <v>44</v>
      </c>
      <c r="F84" s="74">
        <v>40</v>
      </c>
      <c r="G84" s="74">
        <v>32</v>
      </c>
      <c r="H84" s="74">
        <v>30</v>
      </c>
      <c r="I84" s="74">
        <v>33</v>
      </c>
      <c r="J84" s="74">
        <v>38</v>
      </c>
      <c r="K84" s="74">
        <v>41</v>
      </c>
      <c r="L84" s="74">
        <v>39</v>
      </c>
      <c r="M84" s="74">
        <v>45</v>
      </c>
      <c r="N84" s="74">
        <v>52</v>
      </c>
      <c r="O84" s="74">
        <v>57</v>
      </c>
      <c r="P84" s="74">
        <v>79</v>
      </c>
    </row>
    <row r="85" spans="1:16" ht="16.5" customHeight="1" x14ac:dyDescent="0.25">
      <c r="A85" s="39" t="s">
        <v>198</v>
      </c>
      <c r="B85" s="39" t="s">
        <v>224</v>
      </c>
      <c r="C85" s="74">
        <v>2</v>
      </c>
      <c r="D85" s="74">
        <v>2</v>
      </c>
      <c r="E85" s="74">
        <v>2</v>
      </c>
      <c r="F85" s="74">
        <v>2</v>
      </c>
      <c r="G85" s="74">
        <v>2</v>
      </c>
      <c r="H85" s="74">
        <v>2</v>
      </c>
      <c r="I85" s="74">
        <v>2</v>
      </c>
      <c r="J85" s="74">
        <v>2</v>
      </c>
      <c r="K85" s="74">
        <v>2</v>
      </c>
      <c r="L85" s="74">
        <v>2</v>
      </c>
      <c r="M85" s="74">
        <v>2</v>
      </c>
      <c r="N85" s="74">
        <v>2</v>
      </c>
      <c r="O85" s="74">
        <v>3</v>
      </c>
      <c r="P85" s="74">
        <v>3</v>
      </c>
    </row>
    <row r="86" spans="1:16" ht="16.5" customHeight="1" x14ac:dyDescent="0.25">
      <c r="A86" s="67" t="s">
        <v>198</v>
      </c>
      <c r="B86" s="67" t="s">
        <v>76</v>
      </c>
      <c r="C86" s="75">
        <v>2156</v>
      </c>
      <c r="D86" s="75">
        <v>2141</v>
      </c>
      <c r="E86" s="75">
        <v>2115</v>
      </c>
      <c r="F86" s="75">
        <v>2129</v>
      </c>
      <c r="G86" s="75">
        <v>2103</v>
      </c>
      <c r="H86" s="75">
        <v>2107</v>
      </c>
      <c r="I86" s="75">
        <v>2091</v>
      </c>
      <c r="J86" s="75">
        <v>2118</v>
      </c>
      <c r="K86" s="75">
        <v>2086</v>
      </c>
      <c r="L86" s="75">
        <v>2085</v>
      </c>
      <c r="M86" s="75">
        <v>2077</v>
      </c>
      <c r="N86" s="75">
        <v>2068</v>
      </c>
      <c r="O86" s="75">
        <v>2056</v>
      </c>
      <c r="P86" s="75">
        <v>1915</v>
      </c>
    </row>
    <row r="87" spans="1:16" ht="16.5" customHeight="1" x14ac:dyDescent="0.25">
      <c r="A87" s="39" t="s">
        <v>199</v>
      </c>
      <c r="B87" s="39" t="s">
        <v>213</v>
      </c>
      <c r="C87" s="73">
        <v>224</v>
      </c>
      <c r="D87" s="73">
        <v>231</v>
      </c>
      <c r="E87" s="73">
        <v>229</v>
      </c>
      <c r="F87" s="73">
        <v>234</v>
      </c>
      <c r="G87" s="73">
        <v>225</v>
      </c>
      <c r="H87" s="73">
        <v>233</v>
      </c>
      <c r="I87" s="73">
        <v>227</v>
      </c>
      <c r="J87" s="73">
        <v>230</v>
      </c>
      <c r="K87" s="73">
        <v>223</v>
      </c>
      <c r="L87" s="73">
        <v>223</v>
      </c>
      <c r="M87" s="73">
        <v>215</v>
      </c>
      <c r="N87" s="73">
        <v>207</v>
      </c>
      <c r="O87" s="73">
        <v>194</v>
      </c>
      <c r="P87" s="73">
        <v>199</v>
      </c>
    </row>
    <row r="88" spans="1:16" ht="16.5" customHeight="1" x14ac:dyDescent="0.25">
      <c r="A88" s="39" t="s">
        <v>199</v>
      </c>
      <c r="B88" s="39" t="s">
        <v>214</v>
      </c>
      <c r="C88" s="74">
        <v>113</v>
      </c>
      <c r="D88" s="74">
        <v>115</v>
      </c>
      <c r="E88" s="74">
        <v>112</v>
      </c>
      <c r="F88" s="74">
        <v>115</v>
      </c>
      <c r="G88" s="74">
        <v>116</v>
      </c>
      <c r="H88" s="74">
        <v>119</v>
      </c>
      <c r="I88" s="74">
        <v>112</v>
      </c>
      <c r="J88" s="74">
        <v>114</v>
      </c>
      <c r="K88" s="74">
        <v>108</v>
      </c>
      <c r="L88" s="74">
        <v>110</v>
      </c>
      <c r="M88" s="74">
        <v>101</v>
      </c>
      <c r="N88" s="74">
        <v>98</v>
      </c>
      <c r="O88" s="74">
        <v>93</v>
      </c>
      <c r="P88" s="74">
        <v>83</v>
      </c>
    </row>
    <row r="89" spans="1:16" ht="16.5" customHeight="1" x14ac:dyDescent="0.25">
      <c r="A89" s="39" t="s">
        <v>199</v>
      </c>
      <c r="B89" s="39" t="s">
        <v>215</v>
      </c>
      <c r="C89" s="74">
        <v>108</v>
      </c>
      <c r="D89" s="74">
        <v>110</v>
      </c>
      <c r="E89" s="74">
        <v>102</v>
      </c>
      <c r="F89" s="74">
        <v>106</v>
      </c>
      <c r="G89" s="74">
        <v>114</v>
      </c>
      <c r="H89" s="74">
        <v>116</v>
      </c>
      <c r="I89" s="74">
        <v>112</v>
      </c>
      <c r="J89" s="74">
        <v>109</v>
      </c>
      <c r="K89" s="74">
        <v>96</v>
      </c>
      <c r="L89" s="74">
        <v>98</v>
      </c>
      <c r="M89" s="74">
        <v>91</v>
      </c>
      <c r="N89" s="74">
        <v>85</v>
      </c>
      <c r="O89" s="74">
        <v>84</v>
      </c>
      <c r="P89" s="74">
        <v>74</v>
      </c>
    </row>
    <row r="90" spans="1:16" ht="16.5" customHeight="1" x14ac:dyDescent="0.25">
      <c r="A90" s="39" t="s">
        <v>199</v>
      </c>
      <c r="B90" s="39" t="s">
        <v>216</v>
      </c>
      <c r="C90" s="74">
        <v>100</v>
      </c>
      <c r="D90" s="74">
        <v>98</v>
      </c>
      <c r="E90" s="74">
        <v>96</v>
      </c>
      <c r="F90" s="74">
        <v>97</v>
      </c>
      <c r="G90" s="74">
        <v>99</v>
      </c>
      <c r="H90" s="74">
        <v>100</v>
      </c>
      <c r="I90" s="74">
        <v>101</v>
      </c>
      <c r="J90" s="74">
        <v>102</v>
      </c>
      <c r="K90" s="74">
        <v>102</v>
      </c>
      <c r="L90" s="74">
        <v>103</v>
      </c>
      <c r="M90" s="74">
        <v>101</v>
      </c>
      <c r="N90" s="74">
        <v>99</v>
      </c>
      <c r="O90" s="74">
        <v>99</v>
      </c>
      <c r="P90" s="74">
        <v>90</v>
      </c>
    </row>
    <row r="91" spans="1:16" ht="16.5" customHeight="1" x14ac:dyDescent="0.25">
      <c r="A91" s="39" t="s">
        <v>199</v>
      </c>
      <c r="B91" s="39" t="s">
        <v>217</v>
      </c>
      <c r="C91" s="74">
        <v>135</v>
      </c>
      <c r="D91" s="74">
        <v>135</v>
      </c>
      <c r="E91" s="74">
        <v>131</v>
      </c>
      <c r="F91" s="74">
        <v>134</v>
      </c>
      <c r="G91" s="74">
        <v>136</v>
      </c>
      <c r="H91" s="74">
        <v>138</v>
      </c>
      <c r="I91" s="74">
        <v>138</v>
      </c>
      <c r="J91" s="74">
        <v>139</v>
      </c>
      <c r="K91" s="74">
        <v>138</v>
      </c>
      <c r="L91" s="74">
        <v>140</v>
      </c>
      <c r="M91" s="74">
        <v>139</v>
      </c>
      <c r="N91" s="74">
        <v>138</v>
      </c>
      <c r="O91" s="74">
        <v>138</v>
      </c>
      <c r="P91" s="74">
        <v>129</v>
      </c>
    </row>
    <row r="92" spans="1:16" ht="16.5" customHeight="1" x14ac:dyDescent="0.25">
      <c r="A92" s="39" t="s">
        <v>199</v>
      </c>
      <c r="B92" s="39" t="s">
        <v>218</v>
      </c>
      <c r="C92" s="74">
        <v>147</v>
      </c>
      <c r="D92" s="74">
        <v>144</v>
      </c>
      <c r="E92" s="74">
        <v>141</v>
      </c>
      <c r="F92" s="74">
        <v>144</v>
      </c>
      <c r="G92" s="74">
        <v>146</v>
      </c>
      <c r="H92" s="74">
        <v>147</v>
      </c>
      <c r="I92" s="74">
        <v>146</v>
      </c>
      <c r="J92" s="74">
        <v>147</v>
      </c>
      <c r="K92" s="74">
        <v>142</v>
      </c>
      <c r="L92" s="74">
        <v>143</v>
      </c>
      <c r="M92" s="74">
        <v>140</v>
      </c>
      <c r="N92" s="74">
        <v>139</v>
      </c>
      <c r="O92" s="74">
        <v>140</v>
      </c>
      <c r="P92" s="74">
        <v>130</v>
      </c>
    </row>
    <row r="93" spans="1:16" ht="16.5" customHeight="1" x14ac:dyDescent="0.25">
      <c r="A93" s="39" t="s">
        <v>199</v>
      </c>
      <c r="B93" s="39" t="s">
        <v>219</v>
      </c>
      <c r="C93" s="74">
        <v>143</v>
      </c>
      <c r="D93" s="74">
        <v>141</v>
      </c>
      <c r="E93" s="74">
        <v>139</v>
      </c>
      <c r="F93" s="74">
        <v>142</v>
      </c>
      <c r="G93" s="74">
        <v>145</v>
      </c>
      <c r="H93" s="74">
        <v>147</v>
      </c>
      <c r="I93" s="74">
        <v>145</v>
      </c>
      <c r="J93" s="74">
        <v>144</v>
      </c>
      <c r="K93" s="74">
        <v>143</v>
      </c>
      <c r="L93" s="74">
        <v>143</v>
      </c>
      <c r="M93" s="74">
        <v>139</v>
      </c>
      <c r="N93" s="74">
        <v>137</v>
      </c>
      <c r="O93" s="74">
        <v>136</v>
      </c>
      <c r="P93" s="74">
        <v>125</v>
      </c>
    </row>
    <row r="94" spans="1:16" ht="16.5" customHeight="1" x14ac:dyDescent="0.25">
      <c r="A94" s="39" t="s">
        <v>199</v>
      </c>
      <c r="B94" s="39" t="s">
        <v>220</v>
      </c>
      <c r="C94" s="74">
        <v>223</v>
      </c>
      <c r="D94" s="74">
        <v>220</v>
      </c>
      <c r="E94" s="74">
        <v>217</v>
      </c>
      <c r="F94" s="74">
        <v>222</v>
      </c>
      <c r="G94" s="74">
        <v>228</v>
      </c>
      <c r="H94" s="74">
        <v>230</v>
      </c>
      <c r="I94" s="74">
        <v>226</v>
      </c>
      <c r="J94" s="74">
        <v>227</v>
      </c>
      <c r="K94" s="74">
        <v>220</v>
      </c>
      <c r="L94" s="74">
        <v>220</v>
      </c>
      <c r="M94" s="74">
        <v>215</v>
      </c>
      <c r="N94" s="74">
        <v>210</v>
      </c>
      <c r="O94" s="74">
        <v>209</v>
      </c>
      <c r="P94" s="74">
        <v>191</v>
      </c>
    </row>
    <row r="95" spans="1:16" ht="16.5" customHeight="1" x14ac:dyDescent="0.25">
      <c r="A95" s="39" t="s">
        <v>199</v>
      </c>
      <c r="B95" s="39" t="s">
        <v>221</v>
      </c>
      <c r="C95" s="74">
        <v>360</v>
      </c>
      <c r="D95" s="74">
        <v>358</v>
      </c>
      <c r="E95" s="74">
        <v>359</v>
      </c>
      <c r="F95" s="74">
        <v>367</v>
      </c>
      <c r="G95" s="74">
        <v>372</v>
      </c>
      <c r="H95" s="74">
        <v>376</v>
      </c>
      <c r="I95" s="74">
        <v>376</v>
      </c>
      <c r="J95" s="74">
        <v>380</v>
      </c>
      <c r="K95" s="74">
        <v>374</v>
      </c>
      <c r="L95" s="74">
        <v>375</v>
      </c>
      <c r="M95" s="74">
        <v>370</v>
      </c>
      <c r="N95" s="74">
        <v>365</v>
      </c>
      <c r="O95" s="74">
        <v>367</v>
      </c>
      <c r="P95" s="74">
        <v>332</v>
      </c>
    </row>
    <row r="96" spans="1:16" ht="16.5" customHeight="1" x14ac:dyDescent="0.25">
      <c r="A96" s="39" t="s">
        <v>199</v>
      </c>
      <c r="B96" s="39" t="s">
        <v>222</v>
      </c>
      <c r="C96" s="74">
        <v>410</v>
      </c>
      <c r="D96" s="74">
        <v>425</v>
      </c>
      <c r="E96" s="74">
        <v>441</v>
      </c>
      <c r="F96" s="74">
        <v>446</v>
      </c>
      <c r="G96" s="74">
        <v>409</v>
      </c>
      <c r="H96" s="74">
        <v>411</v>
      </c>
      <c r="I96" s="74">
        <v>433</v>
      </c>
      <c r="J96" s="74">
        <v>460</v>
      </c>
      <c r="K96" s="74">
        <v>472</v>
      </c>
      <c r="L96" s="74">
        <v>452</v>
      </c>
      <c r="M96" s="74">
        <v>467</v>
      </c>
      <c r="N96" s="74">
        <v>483</v>
      </c>
      <c r="O96" s="74">
        <v>481</v>
      </c>
      <c r="P96" s="74">
        <v>445</v>
      </c>
    </row>
    <row r="97" spans="1:16" ht="16.5" customHeight="1" x14ac:dyDescent="0.25">
      <c r="A97" s="39" t="s">
        <v>199</v>
      </c>
      <c r="B97" s="39" t="s">
        <v>223</v>
      </c>
      <c r="C97" s="74">
        <v>88</v>
      </c>
      <c r="D97" s="74">
        <v>86</v>
      </c>
      <c r="E97" s="74">
        <v>87</v>
      </c>
      <c r="F97" s="74">
        <v>85</v>
      </c>
      <c r="G97" s="74">
        <v>93</v>
      </c>
      <c r="H97" s="74">
        <v>92</v>
      </c>
      <c r="I97" s="74">
        <v>93</v>
      </c>
      <c r="J97" s="74">
        <v>99</v>
      </c>
      <c r="K97" s="74">
        <v>94</v>
      </c>
      <c r="L97" s="74">
        <v>114</v>
      </c>
      <c r="M97" s="74">
        <v>122</v>
      </c>
      <c r="N97" s="74">
        <v>132</v>
      </c>
      <c r="O97" s="74">
        <v>141</v>
      </c>
      <c r="P97" s="74">
        <v>148</v>
      </c>
    </row>
    <row r="98" spans="1:16" ht="16.5" customHeight="1" x14ac:dyDescent="0.25">
      <c r="A98" s="39" t="s">
        <v>199</v>
      </c>
      <c r="B98" s="39" t="s">
        <v>224</v>
      </c>
      <c r="C98" s="74">
        <v>12</v>
      </c>
      <c r="D98" s="74">
        <v>13</v>
      </c>
      <c r="E98" s="74">
        <v>13</v>
      </c>
      <c r="F98" s="74">
        <v>12</v>
      </c>
      <c r="G98" s="74">
        <v>10</v>
      </c>
      <c r="H98" s="74">
        <v>9</v>
      </c>
      <c r="I98" s="74">
        <v>10</v>
      </c>
      <c r="J98" s="74">
        <v>11</v>
      </c>
      <c r="K98" s="74">
        <v>12</v>
      </c>
      <c r="L98" s="74">
        <v>10</v>
      </c>
      <c r="M98" s="74">
        <v>12</v>
      </c>
      <c r="N98" s="74">
        <v>13</v>
      </c>
      <c r="O98" s="74">
        <v>13</v>
      </c>
      <c r="P98" s="74">
        <v>13</v>
      </c>
    </row>
    <row r="99" spans="1:16" ht="16.5" customHeight="1" x14ac:dyDescent="0.25">
      <c r="A99" s="67" t="s">
        <v>199</v>
      </c>
      <c r="B99" s="67" t="s">
        <v>76</v>
      </c>
      <c r="C99" s="75">
        <v>2064</v>
      </c>
      <c r="D99" s="75">
        <v>2076</v>
      </c>
      <c r="E99" s="75">
        <v>2065</v>
      </c>
      <c r="F99" s="75">
        <v>2104</v>
      </c>
      <c r="G99" s="75">
        <v>2091</v>
      </c>
      <c r="H99" s="75">
        <v>2117</v>
      </c>
      <c r="I99" s="75">
        <v>2119</v>
      </c>
      <c r="J99" s="75">
        <v>2162</v>
      </c>
      <c r="K99" s="75">
        <v>2123</v>
      </c>
      <c r="L99" s="75">
        <v>2131</v>
      </c>
      <c r="M99" s="75">
        <v>2112</v>
      </c>
      <c r="N99" s="75">
        <v>2106</v>
      </c>
      <c r="O99" s="75">
        <v>2096</v>
      </c>
      <c r="P99" s="75">
        <v>1958</v>
      </c>
    </row>
    <row r="100" spans="1:16" ht="16.5" customHeight="1" x14ac:dyDescent="0.25">
      <c r="A100" s="39" t="s">
        <v>200</v>
      </c>
      <c r="B100" s="39" t="s">
        <v>213</v>
      </c>
      <c r="C100" s="73">
        <v>179</v>
      </c>
      <c r="D100" s="73">
        <v>183</v>
      </c>
      <c r="E100" s="73">
        <v>183</v>
      </c>
      <c r="F100" s="73">
        <v>185</v>
      </c>
      <c r="G100" s="73">
        <v>183</v>
      </c>
      <c r="H100" s="73">
        <v>179</v>
      </c>
      <c r="I100" s="73">
        <v>174</v>
      </c>
      <c r="J100" s="73">
        <v>176</v>
      </c>
      <c r="K100" s="73">
        <v>165</v>
      </c>
      <c r="L100" s="73">
        <v>163</v>
      </c>
      <c r="M100" s="73">
        <v>160</v>
      </c>
      <c r="N100" s="73">
        <v>155</v>
      </c>
      <c r="O100" s="73">
        <v>145</v>
      </c>
      <c r="P100" s="73">
        <v>148</v>
      </c>
    </row>
    <row r="101" spans="1:16" ht="16.5" customHeight="1" x14ac:dyDescent="0.25">
      <c r="A101" s="39" t="s">
        <v>200</v>
      </c>
      <c r="B101" s="39" t="s">
        <v>214</v>
      </c>
      <c r="C101" s="74">
        <v>94</v>
      </c>
      <c r="D101" s="74">
        <v>94</v>
      </c>
      <c r="E101" s="74">
        <v>91</v>
      </c>
      <c r="F101" s="74">
        <v>93</v>
      </c>
      <c r="G101" s="74">
        <v>92</v>
      </c>
      <c r="H101" s="74">
        <v>93</v>
      </c>
      <c r="I101" s="74">
        <v>87</v>
      </c>
      <c r="J101" s="74">
        <v>88</v>
      </c>
      <c r="K101" s="74">
        <v>83</v>
      </c>
      <c r="L101" s="74">
        <v>84</v>
      </c>
      <c r="M101" s="74">
        <v>79</v>
      </c>
      <c r="N101" s="74">
        <v>77</v>
      </c>
      <c r="O101" s="74">
        <v>73</v>
      </c>
      <c r="P101" s="74">
        <v>66</v>
      </c>
    </row>
    <row r="102" spans="1:16" ht="16.5" customHeight="1" x14ac:dyDescent="0.25">
      <c r="A102" s="39" t="s">
        <v>200</v>
      </c>
      <c r="B102" s="39" t="s">
        <v>215</v>
      </c>
      <c r="C102" s="74">
        <v>90</v>
      </c>
      <c r="D102" s="74">
        <v>91</v>
      </c>
      <c r="E102" s="74">
        <v>85</v>
      </c>
      <c r="F102" s="74">
        <v>87</v>
      </c>
      <c r="G102" s="74">
        <v>92</v>
      </c>
      <c r="H102" s="74">
        <v>94</v>
      </c>
      <c r="I102" s="74">
        <v>91</v>
      </c>
      <c r="J102" s="74">
        <v>89</v>
      </c>
      <c r="K102" s="74">
        <v>78</v>
      </c>
      <c r="L102" s="74">
        <v>78</v>
      </c>
      <c r="M102" s="74">
        <v>74</v>
      </c>
      <c r="N102" s="74">
        <v>70</v>
      </c>
      <c r="O102" s="74">
        <v>69</v>
      </c>
      <c r="P102" s="74">
        <v>62</v>
      </c>
    </row>
    <row r="103" spans="1:16" ht="18" customHeight="1" x14ac:dyDescent="0.25">
      <c r="A103" s="39" t="s">
        <v>200</v>
      </c>
      <c r="B103" s="39" t="s">
        <v>216</v>
      </c>
      <c r="C103" s="74">
        <v>83</v>
      </c>
      <c r="D103" s="74">
        <v>80</v>
      </c>
      <c r="E103" s="74">
        <v>78</v>
      </c>
      <c r="F103" s="74">
        <v>79</v>
      </c>
      <c r="G103" s="74">
        <v>79</v>
      </c>
      <c r="H103" s="74">
        <v>80</v>
      </c>
      <c r="I103" s="74">
        <v>80</v>
      </c>
      <c r="J103" s="74">
        <v>81</v>
      </c>
      <c r="K103" s="74">
        <v>80</v>
      </c>
      <c r="L103" s="74">
        <v>80</v>
      </c>
      <c r="M103" s="74">
        <v>80</v>
      </c>
      <c r="N103" s="74">
        <v>79</v>
      </c>
      <c r="O103" s="74">
        <v>79</v>
      </c>
      <c r="P103" s="74">
        <v>74</v>
      </c>
    </row>
    <row r="104" spans="1:16" ht="16.5" customHeight="1" x14ac:dyDescent="0.25">
      <c r="A104" s="39" t="s">
        <v>200</v>
      </c>
      <c r="B104" s="39" t="s">
        <v>217</v>
      </c>
      <c r="C104" s="74">
        <v>111</v>
      </c>
      <c r="D104" s="74">
        <v>109</v>
      </c>
      <c r="E104" s="74">
        <v>107</v>
      </c>
      <c r="F104" s="74">
        <v>108</v>
      </c>
      <c r="G104" s="74">
        <v>109</v>
      </c>
      <c r="H104" s="74">
        <v>110</v>
      </c>
      <c r="I104" s="74">
        <v>109</v>
      </c>
      <c r="J104" s="74">
        <v>110</v>
      </c>
      <c r="K104" s="74">
        <v>110</v>
      </c>
      <c r="L104" s="74">
        <v>110</v>
      </c>
      <c r="M104" s="74">
        <v>110</v>
      </c>
      <c r="N104" s="74">
        <v>109</v>
      </c>
      <c r="O104" s="74">
        <v>110</v>
      </c>
      <c r="P104" s="74">
        <v>104</v>
      </c>
    </row>
    <row r="105" spans="1:16" ht="16.5" customHeight="1" x14ac:dyDescent="0.25">
      <c r="A105" s="39" t="s">
        <v>200</v>
      </c>
      <c r="B105" s="39" t="s">
        <v>218</v>
      </c>
      <c r="C105" s="74">
        <v>123</v>
      </c>
      <c r="D105" s="74">
        <v>120</v>
      </c>
      <c r="E105" s="74">
        <v>117</v>
      </c>
      <c r="F105" s="74">
        <v>119</v>
      </c>
      <c r="G105" s="74">
        <v>120</v>
      </c>
      <c r="H105" s="74">
        <v>120</v>
      </c>
      <c r="I105" s="74">
        <v>118</v>
      </c>
      <c r="J105" s="74">
        <v>119</v>
      </c>
      <c r="K105" s="74">
        <v>114</v>
      </c>
      <c r="L105" s="74">
        <v>114</v>
      </c>
      <c r="M105" s="74">
        <v>113</v>
      </c>
      <c r="N105" s="74">
        <v>112</v>
      </c>
      <c r="O105" s="74">
        <v>113</v>
      </c>
      <c r="P105" s="74">
        <v>106</v>
      </c>
    </row>
    <row r="106" spans="1:16" ht="16.5" customHeight="1" x14ac:dyDescent="0.25">
      <c r="A106" s="39" t="s">
        <v>200</v>
      </c>
      <c r="B106" s="39" t="s">
        <v>219</v>
      </c>
      <c r="C106" s="74">
        <v>121</v>
      </c>
      <c r="D106" s="74">
        <v>118</v>
      </c>
      <c r="E106" s="74">
        <v>116</v>
      </c>
      <c r="F106" s="74">
        <v>118</v>
      </c>
      <c r="G106" s="74">
        <v>120</v>
      </c>
      <c r="H106" s="74">
        <v>121</v>
      </c>
      <c r="I106" s="74">
        <v>118</v>
      </c>
      <c r="J106" s="74">
        <v>118</v>
      </c>
      <c r="K106" s="74">
        <v>117</v>
      </c>
      <c r="L106" s="74">
        <v>116</v>
      </c>
      <c r="M106" s="74">
        <v>114</v>
      </c>
      <c r="N106" s="74">
        <v>112</v>
      </c>
      <c r="O106" s="74">
        <v>112</v>
      </c>
      <c r="P106" s="74">
        <v>104</v>
      </c>
    </row>
    <row r="107" spans="1:16" ht="16.5" customHeight="1" x14ac:dyDescent="0.25">
      <c r="A107" s="39" t="s">
        <v>200</v>
      </c>
      <c r="B107" s="39" t="s">
        <v>220</v>
      </c>
      <c r="C107" s="74">
        <v>195</v>
      </c>
      <c r="D107" s="74">
        <v>191</v>
      </c>
      <c r="E107" s="74">
        <v>187</v>
      </c>
      <c r="F107" s="74">
        <v>191</v>
      </c>
      <c r="G107" s="74">
        <v>195</v>
      </c>
      <c r="H107" s="74">
        <v>195</v>
      </c>
      <c r="I107" s="74">
        <v>192</v>
      </c>
      <c r="J107" s="74">
        <v>191</v>
      </c>
      <c r="K107" s="74">
        <v>184</v>
      </c>
      <c r="L107" s="74">
        <v>184</v>
      </c>
      <c r="M107" s="74">
        <v>180</v>
      </c>
      <c r="N107" s="74">
        <v>176</v>
      </c>
      <c r="O107" s="74">
        <v>175</v>
      </c>
      <c r="P107" s="74">
        <v>161</v>
      </c>
    </row>
    <row r="108" spans="1:16" ht="16.5" customHeight="1" x14ac:dyDescent="0.25">
      <c r="A108" s="39" t="s">
        <v>200</v>
      </c>
      <c r="B108" s="39" t="s">
        <v>221</v>
      </c>
      <c r="C108" s="74">
        <v>321</v>
      </c>
      <c r="D108" s="74">
        <v>316</v>
      </c>
      <c r="E108" s="74">
        <v>314</v>
      </c>
      <c r="F108" s="74">
        <v>318</v>
      </c>
      <c r="G108" s="74">
        <v>321</v>
      </c>
      <c r="H108" s="74">
        <v>321</v>
      </c>
      <c r="I108" s="74">
        <v>319</v>
      </c>
      <c r="J108" s="74">
        <v>322</v>
      </c>
      <c r="K108" s="74">
        <v>316</v>
      </c>
      <c r="L108" s="74">
        <v>317</v>
      </c>
      <c r="M108" s="74">
        <v>313</v>
      </c>
      <c r="N108" s="74">
        <v>311</v>
      </c>
      <c r="O108" s="74">
        <v>312</v>
      </c>
      <c r="P108" s="74">
        <v>284</v>
      </c>
    </row>
    <row r="109" spans="1:16" ht="16.5" customHeight="1" x14ac:dyDescent="0.25">
      <c r="A109" s="39" t="s">
        <v>200</v>
      </c>
      <c r="B109" s="39" t="s">
        <v>222</v>
      </c>
      <c r="C109" s="74">
        <v>361</v>
      </c>
      <c r="D109" s="74">
        <v>364</v>
      </c>
      <c r="E109" s="74">
        <v>376</v>
      </c>
      <c r="F109" s="74">
        <v>384</v>
      </c>
      <c r="G109" s="74">
        <v>355</v>
      </c>
      <c r="H109" s="74">
        <v>354</v>
      </c>
      <c r="I109" s="74">
        <v>364</v>
      </c>
      <c r="J109" s="74">
        <v>379</v>
      </c>
      <c r="K109" s="74">
        <v>379</v>
      </c>
      <c r="L109" s="74">
        <v>378</v>
      </c>
      <c r="M109" s="74">
        <v>389</v>
      </c>
      <c r="N109" s="74">
        <v>401</v>
      </c>
      <c r="O109" s="74">
        <v>410</v>
      </c>
      <c r="P109" s="74">
        <v>373</v>
      </c>
    </row>
    <row r="110" spans="1:16" ht="16.5" customHeight="1" x14ac:dyDescent="0.25">
      <c r="A110" s="39" t="s">
        <v>200</v>
      </c>
      <c r="B110" s="39" t="s">
        <v>223</v>
      </c>
      <c r="C110" s="74">
        <v>142</v>
      </c>
      <c r="D110" s="74">
        <v>145</v>
      </c>
      <c r="E110" s="74">
        <v>144</v>
      </c>
      <c r="F110" s="74">
        <v>137</v>
      </c>
      <c r="G110" s="74">
        <v>141</v>
      </c>
      <c r="H110" s="74">
        <v>141</v>
      </c>
      <c r="I110" s="74">
        <v>146</v>
      </c>
      <c r="J110" s="74">
        <v>159</v>
      </c>
      <c r="K110" s="74">
        <v>160</v>
      </c>
      <c r="L110" s="74">
        <v>162</v>
      </c>
      <c r="M110" s="74">
        <v>170</v>
      </c>
      <c r="N110" s="74">
        <v>180</v>
      </c>
      <c r="O110" s="74">
        <v>180</v>
      </c>
      <c r="P110" s="74">
        <v>191</v>
      </c>
    </row>
    <row r="111" spans="1:16" ht="16.5" customHeight="1" x14ac:dyDescent="0.25">
      <c r="A111" s="39" t="s">
        <v>200</v>
      </c>
      <c r="B111" s="39" t="s">
        <v>224</v>
      </c>
      <c r="C111" s="74">
        <v>35</v>
      </c>
      <c r="D111" s="74">
        <v>36</v>
      </c>
      <c r="E111" s="74">
        <v>36</v>
      </c>
      <c r="F111" s="74">
        <v>35</v>
      </c>
      <c r="G111" s="74">
        <v>30</v>
      </c>
      <c r="H111" s="74">
        <v>29</v>
      </c>
      <c r="I111" s="74">
        <v>30</v>
      </c>
      <c r="J111" s="74">
        <v>32</v>
      </c>
      <c r="K111" s="74">
        <v>32</v>
      </c>
      <c r="L111" s="74">
        <v>31</v>
      </c>
      <c r="M111" s="74">
        <v>33</v>
      </c>
      <c r="N111" s="74">
        <v>36</v>
      </c>
      <c r="O111" s="74">
        <v>37</v>
      </c>
      <c r="P111" s="74">
        <v>36</v>
      </c>
    </row>
    <row r="112" spans="1:16" ht="16.5" customHeight="1" x14ac:dyDescent="0.25">
      <c r="A112" s="67" t="s">
        <v>200</v>
      </c>
      <c r="B112" s="67" t="s">
        <v>76</v>
      </c>
      <c r="C112" s="75">
        <v>1853</v>
      </c>
      <c r="D112" s="75">
        <v>1847</v>
      </c>
      <c r="E112" s="75">
        <v>1833</v>
      </c>
      <c r="F112" s="75">
        <v>1854</v>
      </c>
      <c r="G112" s="75">
        <v>1837</v>
      </c>
      <c r="H112" s="75">
        <v>1836</v>
      </c>
      <c r="I112" s="75">
        <v>1827</v>
      </c>
      <c r="J112" s="75">
        <v>1862</v>
      </c>
      <c r="K112" s="75">
        <v>1818</v>
      </c>
      <c r="L112" s="75">
        <v>1818</v>
      </c>
      <c r="M112" s="75">
        <v>1815</v>
      </c>
      <c r="N112" s="75">
        <v>1818</v>
      </c>
      <c r="O112" s="75">
        <v>1815</v>
      </c>
      <c r="P112" s="75">
        <v>1709</v>
      </c>
    </row>
    <row r="113" spans="1:16" ht="16.5" customHeight="1" x14ac:dyDescent="0.25">
      <c r="A113" s="39" t="s">
        <v>201</v>
      </c>
      <c r="B113" s="39" t="s">
        <v>213</v>
      </c>
      <c r="C113" s="73">
        <v>150</v>
      </c>
      <c r="D113" s="73">
        <v>155</v>
      </c>
      <c r="E113" s="73">
        <v>159</v>
      </c>
      <c r="F113" s="73">
        <v>159</v>
      </c>
      <c r="G113" s="73">
        <v>163</v>
      </c>
      <c r="H113" s="73">
        <v>166</v>
      </c>
      <c r="I113" s="73">
        <v>162</v>
      </c>
      <c r="J113" s="73">
        <v>165</v>
      </c>
      <c r="K113" s="73">
        <v>154</v>
      </c>
      <c r="L113" s="73">
        <v>153</v>
      </c>
      <c r="M113" s="73">
        <v>151</v>
      </c>
      <c r="N113" s="73">
        <v>145</v>
      </c>
      <c r="O113" s="73">
        <v>139</v>
      </c>
      <c r="P113" s="73">
        <v>135</v>
      </c>
    </row>
    <row r="114" spans="1:16" ht="16.5" customHeight="1" x14ac:dyDescent="0.25">
      <c r="A114" s="39" t="s">
        <v>201</v>
      </c>
      <c r="B114" s="39" t="s">
        <v>214</v>
      </c>
      <c r="C114" s="74">
        <v>97</v>
      </c>
      <c r="D114" s="74">
        <v>98</v>
      </c>
      <c r="E114" s="74">
        <v>96</v>
      </c>
      <c r="F114" s="74">
        <v>99</v>
      </c>
      <c r="G114" s="74">
        <v>101</v>
      </c>
      <c r="H114" s="74">
        <v>102</v>
      </c>
      <c r="I114" s="74">
        <v>97</v>
      </c>
      <c r="J114" s="74">
        <v>99</v>
      </c>
      <c r="K114" s="74">
        <v>97</v>
      </c>
      <c r="L114" s="74">
        <v>97</v>
      </c>
      <c r="M114" s="74">
        <v>93</v>
      </c>
      <c r="N114" s="74">
        <v>90</v>
      </c>
      <c r="O114" s="74">
        <v>89</v>
      </c>
      <c r="P114" s="74">
        <v>79</v>
      </c>
    </row>
    <row r="115" spans="1:16" ht="16.5" customHeight="1" x14ac:dyDescent="0.25">
      <c r="A115" s="39" t="s">
        <v>201</v>
      </c>
      <c r="B115" s="39" t="s">
        <v>215</v>
      </c>
      <c r="C115" s="74">
        <v>80</v>
      </c>
      <c r="D115" s="74">
        <v>82</v>
      </c>
      <c r="E115" s="74">
        <v>77</v>
      </c>
      <c r="F115" s="74">
        <v>80</v>
      </c>
      <c r="G115" s="74">
        <v>83</v>
      </c>
      <c r="H115" s="74">
        <v>85</v>
      </c>
      <c r="I115" s="74">
        <v>84</v>
      </c>
      <c r="J115" s="74">
        <v>84</v>
      </c>
      <c r="K115" s="74">
        <v>76</v>
      </c>
      <c r="L115" s="74">
        <v>78</v>
      </c>
      <c r="M115" s="74">
        <v>76</v>
      </c>
      <c r="N115" s="74">
        <v>74</v>
      </c>
      <c r="O115" s="74">
        <v>74</v>
      </c>
      <c r="P115" s="74">
        <v>68</v>
      </c>
    </row>
    <row r="116" spans="1:16" ht="16.5" customHeight="1" x14ac:dyDescent="0.25">
      <c r="A116" s="39" t="s">
        <v>201</v>
      </c>
      <c r="B116" s="39" t="s">
        <v>216</v>
      </c>
      <c r="C116" s="74">
        <v>70</v>
      </c>
      <c r="D116" s="74">
        <v>69</v>
      </c>
      <c r="E116" s="74">
        <v>68</v>
      </c>
      <c r="F116" s="74">
        <v>68</v>
      </c>
      <c r="G116" s="74">
        <v>68</v>
      </c>
      <c r="H116" s="74">
        <v>70</v>
      </c>
      <c r="I116" s="74">
        <v>71</v>
      </c>
      <c r="J116" s="74">
        <v>73</v>
      </c>
      <c r="K116" s="74">
        <v>73</v>
      </c>
      <c r="L116" s="74">
        <v>74</v>
      </c>
      <c r="M116" s="74">
        <v>75</v>
      </c>
      <c r="N116" s="74">
        <v>75</v>
      </c>
      <c r="O116" s="74">
        <v>75</v>
      </c>
      <c r="P116" s="74">
        <v>71</v>
      </c>
    </row>
    <row r="117" spans="1:16" ht="16.5" customHeight="1" x14ac:dyDescent="0.25">
      <c r="A117" s="39" t="s">
        <v>201</v>
      </c>
      <c r="B117" s="39" t="s">
        <v>217</v>
      </c>
      <c r="C117" s="74">
        <v>93</v>
      </c>
      <c r="D117" s="74">
        <v>92</v>
      </c>
      <c r="E117" s="74">
        <v>91</v>
      </c>
      <c r="F117" s="74">
        <v>92</v>
      </c>
      <c r="G117" s="74">
        <v>93</v>
      </c>
      <c r="H117" s="74">
        <v>95</v>
      </c>
      <c r="I117" s="74">
        <v>94</v>
      </c>
      <c r="J117" s="74">
        <v>96</v>
      </c>
      <c r="K117" s="74">
        <v>97</v>
      </c>
      <c r="L117" s="74">
        <v>97</v>
      </c>
      <c r="M117" s="74">
        <v>97</v>
      </c>
      <c r="N117" s="74">
        <v>98</v>
      </c>
      <c r="O117" s="74">
        <v>99</v>
      </c>
      <c r="P117" s="74">
        <v>94</v>
      </c>
    </row>
    <row r="118" spans="1:16" ht="16.5" customHeight="1" x14ac:dyDescent="0.25">
      <c r="A118" s="39" t="s">
        <v>201</v>
      </c>
      <c r="B118" s="39" t="s">
        <v>218</v>
      </c>
      <c r="C118" s="74">
        <v>100</v>
      </c>
      <c r="D118" s="74">
        <v>98</v>
      </c>
      <c r="E118" s="74">
        <v>96</v>
      </c>
      <c r="F118" s="74">
        <v>98</v>
      </c>
      <c r="G118" s="74">
        <v>101</v>
      </c>
      <c r="H118" s="74">
        <v>102</v>
      </c>
      <c r="I118" s="74">
        <v>101</v>
      </c>
      <c r="J118" s="74">
        <v>102</v>
      </c>
      <c r="K118" s="74">
        <v>100</v>
      </c>
      <c r="L118" s="74">
        <v>100</v>
      </c>
      <c r="M118" s="74">
        <v>99</v>
      </c>
      <c r="N118" s="74">
        <v>98</v>
      </c>
      <c r="O118" s="74">
        <v>100</v>
      </c>
      <c r="P118" s="74">
        <v>94</v>
      </c>
    </row>
    <row r="119" spans="1:16" ht="16.5" customHeight="1" x14ac:dyDescent="0.25">
      <c r="A119" s="39" t="s">
        <v>201</v>
      </c>
      <c r="B119" s="39" t="s">
        <v>219</v>
      </c>
      <c r="C119" s="74">
        <v>98</v>
      </c>
      <c r="D119" s="74">
        <v>97</v>
      </c>
      <c r="E119" s="74">
        <v>95</v>
      </c>
      <c r="F119" s="74">
        <v>97</v>
      </c>
      <c r="G119" s="74">
        <v>99</v>
      </c>
      <c r="H119" s="74">
        <v>100</v>
      </c>
      <c r="I119" s="74">
        <v>99</v>
      </c>
      <c r="J119" s="74">
        <v>100</v>
      </c>
      <c r="K119" s="74">
        <v>100</v>
      </c>
      <c r="L119" s="74">
        <v>100</v>
      </c>
      <c r="M119" s="74">
        <v>99</v>
      </c>
      <c r="N119" s="74">
        <v>98</v>
      </c>
      <c r="O119" s="74">
        <v>99</v>
      </c>
      <c r="P119" s="74">
        <v>93</v>
      </c>
    </row>
    <row r="120" spans="1:16" ht="16.5" customHeight="1" x14ac:dyDescent="0.25">
      <c r="A120" s="39" t="s">
        <v>201</v>
      </c>
      <c r="B120" s="39" t="s">
        <v>220</v>
      </c>
      <c r="C120" s="74">
        <v>156</v>
      </c>
      <c r="D120" s="74">
        <v>153</v>
      </c>
      <c r="E120" s="74">
        <v>151</v>
      </c>
      <c r="F120" s="74">
        <v>155</v>
      </c>
      <c r="G120" s="74">
        <v>160</v>
      </c>
      <c r="H120" s="74">
        <v>162</v>
      </c>
      <c r="I120" s="74">
        <v>159</v>
      </c>
      <c r="J120" s="74">
        <v>159</v>
      </c>
      <c r="K120" s="74">
        <v>155</v>
      </c>
      <c r="L120" s="74">
        <v>156</v>
      </c>
      <c r="M120" s="74">
        <v>152</v>
      </c>
      <c r="N120" s="74">
        <v>150</v>
      </c>
      <c r="O120" s="74">
        <v>151</v>
      </c>
      <c r="P120" s="74">
        <v>139</v>
      </c>
    </row>
    <row r="121" spans="1:16" ht="16.5" customHeight="1" x14ac:dyDescent="0.25">
      <c r="A121" s="39" t="s">
        <v>201</v>
      </c>
      <c r="B121" s="39" t="s">
        <v>221</v>
      </c>
      <c r="C121" s="74">
        <v>258</v>
      </c>
      <c r="D121" s="74">
        <v>255</v>
      </c>
      <c r="E121" s="74">
        <v>254</v>
      </c>
      <c r="F121" s="74">
        <v>260</v>
      </c>
      <c r="G121" s="74">
        <v>265</v>
      </c>
      <c r="H121" s="74">
        <v>265</v>
      </c>
      <c r="I121" s="74">
        <v>265</v>
      </c>
      <c r="J121" s="74">
        <v>270</v>
      </c>
      <c r="K121" s="74">
        <v>267</v>
      </c>
      <c r="L121" s="74">
        <v>267</v>
      </c>
      <c r="M121" s="74">
        <v>265</v>
      </c>
      <c r="N121" s="74">
        <v>263</v>
      </c>
      <c r="O121" s="74">
        <v>267</v>
      </c>
      <c r="P121" s="74">
        <v>244</v>
      </c>
    </row>
    <row r="122" spans="1:16" ht="16.5" customHeight="1" x14ac:dyDescent="0.25">
      <c r="A122" s="39" t="s">
        <v>201</v>
      </c>
      <c r="B122" s="39" t="s">
        <v>222</v>
      </c>
      <c r="C122" s="74">
        <v>306</v>
      </c>
      <c r="D122" s="74">
        <v>310</v>
      </c>
      <c r="E122" s="74">
        <v>316</v>
      </c>
      <c r="F122" s="74">
        <v>325</v>
      </c>
      <c r="G122" s="74">
        <v>316</v>
      </c>
      <c r="H122" s="74">
        <v>318</v>
      </c>
      <c r="I122" s="74">
        <v>326</v>
      </c>
      <c r="J122" s="74">
        <v>340</v>
      </c>
      <c r="K122" s="74">
        <v>341</v>
      </c>
      <c r="L122" s="74">
        <v>342</v>
      </c>
      <c r="M122" s="74">
        <v>349</v>
      </c>
      <c r="N122" s="74">
        <v>356</v>
      </c>
      <c r="O122" s="74">
        <v>361</v>
      </c>
      <c r="P122" s="74">
        <v>342</v>
      </c>
    </row>
    <row r="123" spans="1:16" ht="16.5" customHeight="1" x14ac:dyDescent="0.25">
      <c r="A123" s="39" t="s">
        <v>201</v>
      </c>
      <c r="B123" s="39" t="s">
        <v>223</v>
      </c>
      <c r="C123" s="74">
        <v>169</v>
      </c>
      <c r="D123" s="74">
        <v>173</v>
      </c>
      <c r="E123" s="74">
        <v>177</v>
      </c>
      <c r="F123" s="74">
        <v>175</v>
      </c>
      <c r="G123" s="74">
        <v>167</v>
      </c>
      <c r="H123" s="74">
        <v>167</v>
      </c>
      <c r="I123" s="74">
        <v>172</v>
      </c>
      <c r="J123" s="74">
        <v>184</v>
      </c>
      <c r="K123" s="74">
        <v>183</v>
      </c>
      <c r="L123" s="74">
        <v>182</v>
      </c>
      <c r="M123" s="74">
        <v>189</v>
      </c>
      <c r="N123" s="74">
        <v>197</v>
      </c>
      <c r="O123" s="74">
        <v>197</v>
      </c>
      <c r="P123" s="74">
        <v>194</v>
      </c>
    </row>
    <row r="124" spans="1:16" ht="16.5" customHeight="1" x14ac:dyDescent="0.25">
      <c r="A124" s="39" t="s">
        <v>201</v>
      </c>
      <c r="B124" s="39" t="s">
        <v>224</v>
      </c>
      <c r="C124" s="74">
        <v>53</v>
      </c>
      <c r="D124" s="74">
        <v>56</v>
      </c>
      <c r="E124" s="74">
        <v>58</v>
      </c>
      <c r="F124" s="74">
        <v>57</v>
      </c>
      <c r="G124" s="74">
        <v>51</v>
      </c>
      <c r="H124" s="74">
        <v>49</v>
      </c>
      <c r="I124" s="74">
        <v>52</v>
      </c>
      <c r="J124" s="74">
        <v>55</v>
      </c>
      <c r="K124" s="74">
        <v>55</v>
      </c>
      <c r="L124" s="74">
        <v>55</v>
      </c>
      <c r="M124" s="74">
        <v>58</v>
      </c>
      <c r="N124" s="74">
        <v>61</v>
      </c>
      <c r="O124" s="74">
        <v>63</v>
      </c>
      <c r="P124" s="74">
        <v>63</v>
      </c>
    </row>
    <row r="125" spans="1:16" ht="16.5" customHeight="1" x14ac:dyDescent="0.25">
      <c r="A125" s="67" t="s">
        <v>201</v>
      </c>
      <c r="B125" s="67" t="s">
        <v>76</v>
      </c>
      <c r="C125" s="75">
        <v>1631</v>
      </c>
      <c r="D125" s="75">
        <v>1638</v>
      </c>
      <c r="E125" s="75">
        <v>1639</v>
      </c>
      <c r="F125" s="75">
        <v>1666</v>
      </c>
      <c r="G125" s="75">
        <v>1668</v>
      </c>
      <c r="H125" s="75">
        <v>1681</v>
      </c>
      <c r="I125" s="75">
        <v>1682</v>
      </c>
      <c r="J125" s="75">
        <v>1727</v>
      </c>
      <c r="K125" s="75">
        <v>1698</v>
      </c>
      <c r="L125" s="75">
        <v>1700</v>
      </c>
      <c r="M125" s="75">
        <v>1703</v>
      </c>
      <c r="N125" s="75">
        <v>1705</v>
      </c>
      <c r="O125" s="75">
        <v>1714</v>
      </c>
      <c r="P125" s="75">
        <v>1616</v>
      </c>
    </row>
    <row r="126" spans="1:16" ht="16.5" customHeight="1" x14ac:dyDescent="0.25">
      <c r="A126" s="39" t="s">
        <v>202</v>
      </c>
      <c r="B126" s="39" t="s">
        <v>213</v>
      </c>
      <c r="C126" s="73">
        <v>113</v>
      </c>
      <c r="D126" s="73">
        <v>118</v>
      </c>
      <c r="E126" s="73">
        <v>121</v>
      </c>
      <c r="F126" s="73">
        <v>127</v>
      </c>
      <c r="G126" s="73">
        <v>131</v>
      </c>
      <c r="H126" s="73">
        <v>128</v>
      </c>
      <c r="I126" s="73">
        <v>124</v>
      </c>
      <c r="J126" s="73">
        <v>126</v>
      </c>
      <c r="K126" s="73">
        <v>118</v>
      </c>
      <c r="L126" s="73">
        <v>115</v>
      </c>
      <c r="M126" s="73">
        <v>114</v>
      </c>
      <c r="N126" s="73">
        <v>108</v>
      </c>
      <c r="O126" s="73">
        <v>106</v>
      </c>
      <c r="P126" s="73">
        <v>102</v>
      </c>
    </row>
    <row r="127" spans="1:16" ht="16.5" customHeight="1" x14ac:dyDescent="0.25">
      <c r="A127" s="39" t="s">
        <v>202</v>
      </c>
      <c r="B127" s="39" t="s">
        <v>214</v>
      </c>
      <c r="C127" s="74">
        <v>74</v>
      </c>
      <c r="D127" s="74">
        <v>77</v>
      </c>
      <c r="E127" s="74">
        <v>76</v>
      </c>
      <c r="F127" s="74">
        <v>79</v>
      </c>
      <c r="G127" s="74">
        <v>81</v>
      </c>
      <c r="H127" s="74">
        <v>81</v>
      </c>
      <c r="I127" s="74">
        <v>79</v>
      </c>
      <c r="J127" s="74">
        <v>81</v>
      </c>
      <c r="K127" s="74">
        <v>80</v>
      </c>
      <c r="L127" s="74">
        <v>82</v>
      </c>
      <c r="M127" s="74">
        <v>80</v>
      </c>
      <c r="N127" s="74">
        <v>79</v>
      </c>
      <c r="O127" s="74">
        <v>79</v>
      </c>
      <c r="P127" s="74">
        <v>71</v>
      </c>
    </row>
    <row r="128" spans="1:16" ht="16.5" customHeight="1" x14ac:dyDescent="0.25">
      <c r="A128" s="39" t="s">
        <v>202</v>
      </c>
      <c r="B128" s="39" t="s">
        <v>215</v>
      </c>
      <c r="C128" s="74">
        <v>51</v>
      </c>
      <c r="D128" s="74">
        <v>54</v>
      </c>
      <c r="E128" s="74">
        <v>52</v>
      </c>
      <c r="F128" s="74">
        <v>54</v>
      </c>
      <c r="G128" s="74">
        <v>55</v>
      </c>
      <c r="H128" s="74">
        <v>57</v>
      </c>
      <c r="I128" s="74">
        <v>58</v>
      </c>
      <c r="J128" s="74">
        <v>59</v>
      </c>
      <c r="K128" s="74">
        <v>54</v>
      </c>
      <c r="L128" s="74">
        <v>56</v>
      </c>
      <c r="M128" s="74">
        <v>57</v>
      </c>
      <c r="N128" s="74">
        <v>57</v>
      </c>
      <c r="O128" s="74">
        <v>57</v>
      </c>
      <c r="P128" s="74">
        <v>55</v>
      </c>
    </row>
    <row r="129" spans="1:16" ht="16.5" customHeight="1" x14ac:dyDescent="0.25">
      <c r="A129" s="39" t="s">
        <v>202</v>
      </c>
      <c r="B129" s="39" t="s">
        <v>216</v>
      </c>
      <c r="C129" s="74">
        <v>42</v>
      </c>
      <c r="D129" s="74">
        <v>42</v>
      </c>
      <c r="E129" s="74">
        <v>42</v>
      </c>
      <c r="F129" s="74">
        <v>43</v>
      </c>
      <c r="G129" s="74">
        <v>42</v>
      </c>
      <c r="H129" s="74">
        <v>44</v>
      </c>
      <c r="I129" s="74">
        <v>45</v>
      </c>
      <c r="J129" s="74">
        <v>47</v>
      </c>
      <c r="K129" s="74">
        <v>48</v>
      </c>
      <c r="L129" s="74">
        <v>49</v>
      </c>
      <c r="M129" s="74">
        <v>51</v>
      </c>
      <c r="N129" s="74">
        <v>52</v>
      </c>
      <c r="O129" s="74">
        <v>52</v>
      </c>
      <c r="P129" s="74">
        <v>51</v>
      </c>
    </row>
    <row r="130" spans="1:16" ht="16.5" customHeight="1" x14ac:dyDescent="0.25">
      <c r="A130" s="39" t="s">
        <v>202</v>
      </c>
      <c r="B130" s="39" t="s">
        <v>217</v>
      </c>
      <c r="C130" s="74">
        <v>55</v>
      </c>
      <c r="D130" s="74">
        <v>55</v>
      </c>
      <c r="E130" s="74">
        <v>55</v>
      </c>
      <c r="F130" s="74">
        <v>57</v>
      </c>
      <c r="G130" s="74">
        <v>57</v>
      </c>
      <c r="H130" s="74">
        <v>59</v>
      </c>
      <c r="I130" s="74">
        <v>59</v>
      </c>
      <c r="J130" s="74">
        <v>60</v>
      </c>
      <c r="K130" s="74">
        <v>61</v>
      </c>
      <c r="L130" s="74">
        <v>62</v>
      </c>
      <c r="M130" s="74">
        <v>63</v>
      </c>
      <c r="N130" s="74">
        <v>64</v>
      </c>
      <c r="O130" s="74">
        <v>65</v>
      </c>
      <c r="P130" s="74">
        <v>63</v>
      </c>
    </row>
    <row r="131" spans="1:16" ht="16.5" customHeight="1" x14ac:dyDescent="0.25">
      <c r="A131" s="39" t="s">
        <v>202</v>
      </c>
      <c r="B131" s="39" t="s">
        <v>218</v>
      </c>
      <c r="C131" s="74">
        <v>62</v>
      </c>
      <c r="D131" s="74">
        <v>61</v>
      </c>
      <c r="E131" s="74">
        <v>60</v>
      </c>
      <c r="F131" s="74">
        <v>62</v>
      </c>
      <c r="G131" s="74">
        <v>64</v>
      </c>
      <c r="H131" s="74">
        <v>65</v>
      </c>
      <c r="I131" s="74">
        <v>65</v>
      </c>
      <c r="J131" s="74">
        <v>66</v>
      </c>
      <c r="K131" s="74">
        <v>65</v>
      </c>
      <c r="L131" s="74">
        <v>65</v>
      </c>
      <c r="M131" s="74">
        <v>65</v>
      </c>
      <c r="N131" s="74">
        <v>66</v>
      </c>
      <c r="O131" s="74">
        <v>69</v>
      </c>
      <c r="P131" s="74">
        <v>65</v>
      </c>
    </row>
    <row r="132" spans="1:16" ht="16.5" customHeight="1" x14ac:dyDescent="0.25">
      <c r="A132" s="39" t="s">
        <v>202</v>
      </c>
      <c r="B132" s="39" t="s">
        <v>219</v>
      </c>
      <c r="C132" s="74">
        <v>60</v>
      </c>
      <c r="D132" s="74">
        <v>60</v>
      </c>
      <c r="E132" s="74">
        <v>60</v>
      </c>
      <c r="F132" s="74">
        <v>62</v>
      </c>
      <c r="G132" s="74">
        <v>64</v>
      </c>
      <c r="H132" s="74">
        <v>65</v>
      </c>
      <c r="I132" s="74">
        <v>64</v>
      </c>
      <c r="J132" s="74">
        <v>65</v>
      </c>
      <c r="K132" s="74">
        <v>66</v>
      </c>
      <c r="L132" s="74">
        <v>67</v>
      </c>
      <c r="M132" s="74">
        <v>66</v>
      </c>
      <c r="N132" s="74">
        <v>66</v>
      </c>
      <c r="O132" s="74">
        <v>68</v>
      </c>
      <c r="P132" s="74">
        <v>64</v>
      </c>
    </row>
    <row r="133" spans="1:16" ht="16.5" customHeight="1" x14ac:dyDescent="0.25">
      <c r="A133" s="39" t="s">
        <v>202</v>
      </c>
      <c r="B133" s="39" t="s">
        <v>220</v>
      </c>
      <c r="C133" s="74">
        <v>97</v>
      </c>
      <c r="D133" s="74">
        <v>96</v>
      </c>
      <c r="E133" s="74">
        <v>95</v>
      </c>
      <c r="F133" s="74">
        <v>99</v>
      </c>
      <c r="G133" s="74">
        <v>104</v>
      </c>
      <c r="H133" s="74">
        <v>105</v>
      </c>
      <c r="I133" s="74">
        <v>103</v>
      </c>
      <c r="J133" s="74">
        <v>103</v>
      </c>
      <c r="K133" s="74">
        <v>101</v>
      </c>
      <c r="L133" s="74">
        <v>102</v>
      </c>
      <c r="M133" s="74">
        <v>100</v>
      </c>
      <c r="N133" s="74">
        <v>100</v>
      </c>
      <c r="O133" s="74">
        <v>102</v>
      </c>
      <c r="P133" s="74">
        <v>95</v>
      </c>
    </row>
    <row r="134" spans="1:16" ht="16.5" customHeight="1" x14ac:dyDescent="0.25">
      <c r="A134" s="39" t="s">
        <v>202</v>
      </c>
      <c r="B134" s="39" t="s">
        <v>221</v>
      </c>
      <c r="C134" s="74">
        <v>172</v>
      </c>
      <c r="D134" s="74">
        <v>170</v>
      </c>
      <c r="E134" s="74">
        <v>170</v>
      </c>
      <c r="F134" s="74">
        <v>174</v>
      </c>
      <c r="G134" s="74">
        <v>178</v>
      </c>
      <c r="H134" s="74">
        <v>179</v>
      </c>
      <c r="I134" s="74">
        <v>178</v>
      </c>
      <c r="J134" s="74">
        <v>181</v>
      </c>
      <c r="K134" s="74">
        <v>181</v>
      </c>
      <c r="L134" s="74">
        <v>179</v>
      </c>
      <c r="M134" s="74">
        <v>177</v>
      </c>
      <c r="N134" s="74">
        <v>177</v>
      </c>
      <c r="O134" s="74">
        <v>184</v>
      </c>
      <c r="P134" s="74">
        <v>169</v>
      </c>
    </row>
    <row r="135" spans="1:16" ht="16.5" customHeight="1" x14ac:dyDescent="0.25">
      <c r="A135" s="39" t="s">
        <v>202</v>
      </c>
      <c r="B135" s="39" t="s">
        <v>222</v>
      </c>
      <c r="C135" s="74">
        <v>237</v>
      </c>
      <c r="D135" s="74">
        <v>241</v>
      </c>
      <c r="E135" s="74">
        <v>246</v>
      </c>
      <c r="F135" s="74">
        <v>252</v>
      </c>
      <c r="G135" s="74">
        <v>245</v>
      </c>
      <c r="H135" s="74">
        <v>250</v>
      </c>
      <c r="I135" s="74">
        <v>255</v>
      </c>
      <c r="J135" s="74">
        <v>264</v>
      </c>
      <c r="K135" s="74">
        <v>263</v>
      </c>
      <c r="L135" s="74">
        <v>264</v>
      </c>
      <c r="M135" s="74">
        <v>268</v>
      </c>
      <c r="N135" s="74">
        <v>273</v>
      </c>
      <c r="O135" s="74">
        <v>278</v>
      </c>
      <c r="P135" s="74">
        <v>268</v>
      </c>
    </row>
    <row r="136" spans="1:16" ht="16.5" customHeight="1" x14ac:dyDescent="0.25">
      <c r="A136" s="39" t="s">
        <v>202</v>
      </c>
      <c r="B136" s="39" t="s">
        <v>223</v>
      </c>
      <c r="C136" s="74">
        <v>145</v>
      </c>
      <c r="D136" s="74">
        <v>146</v>
      </c>
      <c r="E136" s="74">
        <v>149</v>
      </c>
      <c r="F136" s="74">
        <v>149</v>
      </c>
      <c r="G136" s="74">
        <v>147</v>
      </c>
      <c r="H136" s="74">
        <v>143</v>
      </c>
      <c r="I136" s="74">
        <v>144</v>
      </c>
      <c r="J136" s="74">
        <v>154</v>
      </c>
      <c r="K136" s="74">
        <v>153</v>
      </c>
      <c r="L136" s="74">
        <v>157</v>
      </c>
      <c r="M136" s="74">
        <v>161</v>
      </c>
      <c r="N136" s="74">
        <v>166</v>
      </c>
      <c r="O136" s="74">
        <v>167</v>
      </c>
      <c r="P136" s="74">
        <v>166</v>
      </c>
    </row>
    <row r="137" spans="1:16" ht="16.5" customHeight="1" x14ac:dyDescent="0.25">
      <c r="A137" s="39" t="s">
        <v>202</v>
      </c>
      <c r="B137" s="39" t="s">
        <v>224</v>
      </c>
      <c r="C137" s="74">
        <v>44</v>
      </c>
      <c r="D137" s="74">
        <v>48</v>
      </c>
      <c r="E137" s="74">
        <v>50</v>
      </c>
      <c r="F137" s="74">
        <v>51</v>
      </c>
      <c r="G137" s="74">
        <v>43</v>
      </c>
      <c r="H137" s="74">
        <v>45</v>
      </c>
      <c r="I137" s="74">
        <v>51</v>
      </c>
      <c r="J137" s="74">
        <v>55</v>
      </c>
      <c r="K137" s="74">
        <v>54</v>
      </c>
      <c r="L137" s="74">
        <v>52</v>
      </c>
      <c r="M137" s="74">
        <v>57</v>
      </c>
      <c r="N137" s="74">
        <v>62</v>
      </c>
      <c r="O137" s="74">
        <v>61</v>
      </c>
      <c r="P137" s="74">
        <v>63</v>
      </c>
    </row>
    <row r="138" spans="1:16" ht="16.5" customHeight="1" x14ac:dyDescent="0.25">
      <c r="A138" s="67" t="s">
        <v>202</v>
      </c>
      <c r="B138" s="67" t="s">
        <v>76</v>
      </c>
      <c r="C138" s="75">
        <v>1154</v>
      </c>
      <c r="D138" s="75">
        <v>1167</v>
      </c>
      <c r="E138" s="75">
        <v>1177</v>
      </c>
      <c r="F138" s="75">
        <v>1209</v>
      </c>
      <c r="G138" s="75">
        <v>1212</v>
      </c>
      <c r="H138" s="75">
        <v>1219</v>
      </c>
      <c r="I138" s="75">
        <v>1224</v>
      </c>
      <c r="J138" s="75">
        <v>1261</v>
      </c>
      <c r="K138" s="75">
        <v>1243</v>
      </c>
      <c r="L138" s="75">
        <v>1251</v>
      </c>
      <c r="M138" s="75">
        <v>1259</v>
      </c>
      <c r="N138" s="75">
        <v>1270</v>
      </c>
      <c r="O138" s="75">
        <v>1287</v>
      </c>
      <c r="P138" s="75">
        <v>1230</v>
      </c>
    </row>
    <row r="139" spans="1:16" ht="16.5" customHeight="1" x14ac:dyDescent="0.25">
      <c r="A139" s="39" t="s">
        <v>203</v>
      </c>
      <c r="B139" s="39" t="s">
        <v>213</v>
      </c>
      <c r="C139" s="73">
        <v>73</v>
      </c>
      <c r="D139" s="73">
        <v>76</v>
      </c>
      <c r="E139" s="73">
        <v>79</v>
      </c>
      <c r="F139" s="73">
        <v>85</v>
      </c>
      <c r="G139" s="73">
        <v>87</v>
      </c>
      <c r="H139" s="73">
        <v>86</v>
      </c>
      <c r="I139" s="73">
        <v>85</v>
      </c>
      <c r="J139" s="73">
        <v>86</v>
      </c>
      <c r="K139" s="73">
        <v>79</v>
      </c>
      <c r="L139" s="73">
        <v>78</v>
      </c>
      <c r="M139" s="73">
        <v>76</v>
      </c>
      <c r="N139" s="73">
        <v>71</v>
      </c>
      <c r="O139" s="73">
        <v>71</v>
      </c>
      <c r="P139" s="73">
        <v>70</v>
      </c>
    </row>
    <row r="140" spans="1:16" ht="16.5" customHeight="1" x14ac:dyDescent="0.25">
      <c r="A140" s="39" t="s">
        <v>203</v>
      </c>
      <c r="B140" s="39" t="s">
        <v>214</v>
      </c>
      <c r="C140" s="74">
        <v>44</v>
      </c>
      <c r="D140" s="74">
        <v>45</v>
      </c>
      <c r="E140" s="74">
        <v>46</v>
      </c>
      <c r="F140" s="74">
        <v>48</v>
      </c>
      <c r="G140" s="74">
        <v>48</v>
      </c>
      <c r="H140" s="74">
        <v>48</v>
      </c>
      <c r="I140" s="74">
        <v>47</v>
      </c>
      <c r="J140" s="74">
        <v>49</v>
      </c>
      <c r="K140" s="74">
        <v>49</v>
      </c>
      <c r="L140" s="74">
        <v>51</v>
      </c>
      <c r="M140" s="74">
        <v>50</v>
      </c>
      <c r="N140" s="74">
        <v>50</v>
      </c>
      <c r="O140" s="74">
        <v>51</v>
      </c>
      <c r="P140" s="74">
        <v>46</v>
      </c>
    </row>
    <row r="141" spans="1:16" ht="16.5" customHeight="1" x14ac:dyDescent="0.25">
      <c r="A141" s="39" t="s">
        <v>203</v>
      </c>
      <c r="B141" s="39" t="s">
        <v>215</v>
      </c>
      <c r="C141" s="74">
        <v>26</v>
      </c>
      <c r="D141" s="74">
        <v>27</v>
      </c>
      <c r="E141" s="74">
        <v>26</v>
      </c>
      <c r="F141" s="74">
        <v>27</v>
      </c>
      <c r="G141" s="74">
        <v>26</v>
      </c>
      <c r="H141" s="74">
        <v>28</v>
      </c>
      <c r="I141" s="74">
        <v>28</v>
      </c>
      <c r="J141" s="74">
        <v>29</v>
      </c>
      <c r="K141" s="74">
        <v>26</v>
      </c>
      <c r="L141" s="74">
        <v>27</v>
      </c>
      <c r="M141" s="74">
        <v>28</v>
      </c>
      <c r="N141" s="74">
        <v>28</v>
      </c>
      <c r="O141" s="74">
        <v>29</v>
      </c>
      <c r="P141" s="74">
        <v>28</v>
      </c>
    </row>
    <row r="142" spans="1:16" ht="16.5" customHeight="1" x14ac:dyDescent="0.25">
      <c r="A142" s="39" t="s">
        <v>203</v>
      </c>
      <c r="B142" s="39" t="s">
        <v>216</v>
      </c>
      <c r="C142" s="74">
        <v>21</v>
      </c>
      <c r="D142" s="74">
        <v>21</v>
      </c>
      <c r="E142" s="74">
        <v>21</v>
      </c>
      <c r="F142" s="74">
        <v>21</v>
      </c>
      <c r="G142" s="74">
        <v>21</v>
      </c>
      <c r="H142" s="74">
        <v>22</v>
      </c>
      <c r="I142" s="74">
        <v>22</v>
      </c>
      <c r="J142" s="74">
        <v>23</v>
      </c>
      <c r="K142" s="74">
        <v>23</v>
      </c>
      <c r="L142" s="74">
        <v>24</v>
      </c>
      <c r="M142" s="74">
        <v>24</v>
      </c>
      <c r="N142" s="74">
        <v>25</v>
      </c>
      <c r="O142" s="74">
        <v>25</v>
      </c>
      <c r="P142" s="74">
        <v>25</v>
      </c>
    </row>
    <row r="143" spans="1:16" ht="16.5" customHeight="1" x14ac:dyDescent="0.25">
      <c r="A143" s="39" t="s">
        <v>203</v>
      </c>
      <c r="B143" s="39" t="s">
        <v>217</v>
      </c>
      <c r="C143" s="74">
        <v>28</v>
      </c>
      <c r="D143" s="74">
        <v>28</v>
      </c>
      <c r="E143" s="74">
        <v>28</v>
      </c>
      <c r="F143" s="74">
        <v>29</v>
      </c>
      <c r="G143" s="74">
        <v>30</v>
      </c>
      <c r="H143" s="74">
        <v>30</v>
      </c>
      <c r="I143" s="74">
        <v>30</v>
      </c>
      <c r="J143" s="74">
        <v>31</v>
      </c>
      <c r="K143" s="74">
        <v>31</v>
      </c>
      <c r="L143" s="74">
        <v>32</v>
      </c>
      <c r="M143" s="74">
        <v>32</v>
      </c>
      <c r="N143" s="74">
        <v>32</v>
      </c>
      <c r="O143" s="74">
        <v>33</v>
      </c>
      <c r="P143" s="74">
        <v>31</v>
      </c>
    </row>
    <row r="144" spans="1:16" ht="16.5" customHeight="1" x14ac:dyDescent="0.25">
      <c r="A144" s="39" t="s">
        <v>203</v>
      </c>
      <c r="B144" s="39" t="s">
        <v>218</v>
      </c>
      <c r="C144" s="74">
        <v>33</v>
      </c>
      <c r="D144" s="74">
        <v>32</v>
      </c>
      <c r="E144" s="74">
        <v>32</v>
      </c>
      <c r="F144" s="74">
        <v>33</v>
      </c>
      <c r="G144" s="74">
        <v>35</v>
      </c>
      <c r="H144" s="74">
        <v>35</v>
      </c>
      <c r="I144" s="74">
        <v>35</v>
      </c>
      <c r="J144" s="74">
        <v>35</v>
      </c>
      <c r="K144" s="74">
        <v>35</v>
      </c>
      <c r="L144" s="74">
        <v>35</v>
      </c>
      <c r="M144" s="74">
        <v>34</v>
      </c>
      <c r="N144" s="74">
        <v>35</v>
      </c>
      <c r="O144" s="74">
        <v>36</v>
      </c>
      <c r="P144" s="74">
        <v>34</v>
      </c>
    </row>
    <row r="145" spans="1:16" ht="16.5" customHeight="1" x14ac:dyDescent="0.25">
      <c r="A145" s="39" t="s">
        <v>203</v>
      </c>
      <c r="B145" s="39" t="s">
        <v>219</v>
      </c>
      <c r="C145" s="74">
        <v>35</v>
      </c>
      <c r="D145" s="74">
        <v>35</v>
      </c>
      <c r="E145" s="74">
        <v>35</v>
      </c>
      <c r="F145" s="74">
        <v>36</v>
      </c>
      <c r="G145" s="74">
        <v>38</v>
      </c>
      <c r="H145" s="74">
        <v>38</v>
      </c>
      <c r="I145" s="74">
        <v>38</v>
      </c>
      <c r="J145" s="74">
        <v>38</v>
      </c>
      <c r="K145" s="74">
        <v>38</v>
      </c>
      <c r="L145" s="74">
        <v>39</v>
      </c>
      <c r="M145" s="74">
        <v>38</v>
      </c>
      <c r="N145" s="74">
        <v>38</v>
      </c>
      <c r="O145" s="74">
        <v>39</v>
      </c>
      <c r="P145" s="74">
        <v>36</v>
      </c>
    </row>
    <row r="146" spans="1:16" ht="16.5" customHeight="1" x14ac:dyDescent="0.25">
      <c r="A146" s="39" t="s">
        <v>203</v>
      </c>
      <c r="B146" s="39" t="s">
        <v>220</v>
      </c>
      <c r="C146" s="74">
        <v>61</v>
      </c>
      <c r="D146" s="74">
        <v>61</v>
      </c>
      <c r="E146" s="74">
        <v>60</v>
      </c>
      <c r="F146" s="74">
        <v>63</v>
      </c>
      <c r="G146" s="74">
        <v>67</v>
      </c>
      <c r="H146" s="74">
        <v>68</v>
      </c>
      <c r="I146" s="74">
        <v>66</v>
      </c>
      <c r="J146" s="74">
        <v>66</v>
      </c>
      <c r="K146" s="74">
        <v>65</v>
      </c>
      <c r="L146" s="74">
        <v>65</v>
      </c>
      <c r="M146" s="74">
        <v>63</v>
      </c>
      <c r="N146" s="74">
        <v>62</v>
      </c>
      <c r="O146" s="74">
        <v>64</v>
      </c>
      <c r="P146" s="74">
        <v>60</v>
      </c>
    </row>
    <row r="147" spans="1:16" ht="16.5" customHeight="1" x14ac:dyDescent="0.25">
      <c r="A147" s="39" t="s">
        <v>203</v>
      </c>
      <c r="B147" s="39" t="s">
        <v>221</v>
      </c>
      <c r="C147" s="74">
        <v>119</v>
      </c>
      <c r="D147" s="74">
        <v>118</v>
      </c>
      <c r="E147" s="74">
        <v>118</v>
      </c>
      <c r="F147" s="74">
        <v>121</v>
      </c>
      <c r="G147" s="74">
        <v>124</v>
      </c>
      <c r="H147" s="74">
        <v>125</v>
      </c>
      <c r="I147" s="74">
        <v>124</v>
      </c>
      <c r="J147" s="74">
        <v>126</v>
      </c>
      <c r="K147" s="74">
        <v>127</v>
      </c>
      <c r="L147" s="74">
        <v>125</v>
      </c>
      <c r="M147" s="74">
        <v>124</v>
      </c>
      <c r="N147" s="74">
        <v>123</v>
      </c>
      <c r="O147" s="74">
        <v>128</v>
      </c>
      <c r="P147" s="74">
        <v>118</v>
      </c>
    </row>
    <row r="148" spans="1:16" ht="16.5" customHeight="1" x14ac:dyDescent="0.25">
      <c r="A148" s="39" t="s">
        <v>203</v>
      </c>
      <c r="B148" s="39" t="s">
        <v>222</v>
      </c>
      <c r="C148" s="74">
        <v>178</v>
      </c>
      <c r="D148" s="74">
        <v>180</v>
      </c>
      <c r="E148" s="74">
        <v>182</v>
      </c>
      <c r="F148" s="74">
        <v>183</v>
      </c>
      <c r="G148" s="74">
        <v>177</v>
      </c>
      <c r="H148" s="74">
        <v>178</v>
      </c>
      <c r="I148" s="74">
        <v>185</v>
      </c>
      <c r="J148" s="74">
        <v>194</v>
      </c>
      <c r="K148" s="74">
        <v>194</v>
      </c>
      <c r="L148" s="74">
        <v>191</v>
      </c>
      <c r="M148" s="74">
        <v>195</v>
      </c>
      <c r="N148" s="74">
        <v>202</v>
      </c>
      <c r="O148" s="74">
        <v>207</v>
      </c>
      <c r="P148" s="74">
        <v>198</v>
      </c>
    </row>
    <row r="149" spans="1:16" ht="16.5" customHeight="1" x14ac:dyDescent="0.25">
      <c r="A149" s="39" t="s">
        <v>203</v>
      </c>
      <c r="B149" s="39" t="s">
        <v>223</v>
      </c>
      <c r="C149" s="74">
        <v>93</v>
      </c>
      <c r="D149" s="74">
        <v>94</v>
      </c>
      <c r="E149" s="74">
        <v>96</v>
      </c>
      <c r="F149" s="74">
        <v>97</v>
      </c>
      <c r="G149" s="74">
        <v>93</v>
      </c>
      <c r="H149" s="74">
        <v>96</v>
      </c>
      <c r="I149" s="74">
        <v>99</v>
      </c>
      <c r="J149" s="74">
        <v>106</v>
      </c>
      <c r="K149" s="74">
        <v>105</v>
      </c>
      <c r="L149" s="74">
        <v>109</v>
      </c>
      <c r="M149" s="74">
        <v>113</v>
      </c>
      <c r="N149" s="74">
        <v>116</v>
      </c>
      <c r="O149" s="74">
        <v>115</v>
      </c>
      <c r="P149" s="74">
        <v>121</v>
      </c>
    </row>
    <row r="150" spans="1:16" ht="16.5" customHeight="1" x14ac:dyDescent="0.25">
      <c r="A150" s="39" t="s">
        <v>203</v>
      </c>
      <c r="B150" s="39" t="s">
        <v>224</v>
      </c>
      <c r="C150" s="74">
        <v>26</v>
      </c>
      <c r="D150" s="74">
        <v>27</v>
      </c>
      <c r="E150" s="74">
        <v>28</v>
      </c>
      <c r="F150" s="74">
        <v>28</v>
      </c>
      <c r="G150" s="74">
        <v>24</v>
      </c>
      <c r="H150" s="74">
        <v>25</v>
      </c>
      <c r="I150" s="74">
        <v>27</v>
      </c>
      <c r="J150" s="74">
        <v>30</v>
      </c>
      <c r="K150" s="74">
        <v>30</v>
      </c>
      <c r="L150" s="74">
        <v>32</v>
      </c>
      <c r="M150" s="74">
        <v>35</v>
      </c>
      <c r="N150" s="74">
        <v>38</v>
      </c>
      <c r="O150" s="74">
        <v>38</v>
      </c>
      <c r="P150" s="74">
        <v>42</v>
      </c>
    </row>
    <row r="151" spans="1:16" ht="16.5" customHeight="1" x14ac:dyDescent="0.25">
      <c r="A151" s="67" t="s">
        <v>203</v>
      </c>
      <c r="B151" s="67" t="s">
        <v>76</v>
      </c>
      <c r="C151" s="75">
        <v>737</v>
      </c>
      <c r="D151" s="75">
        <v>745</v>
      </c>
      <c r="E151" s="75">
        <v>750</v>
      </c>
      <c r="F151" s="75">
        <v>772</v>
      </c>
      <c r="G151" s="75">
        <v>770</v>
      </c>
      <c r="H151" s="75">
        <v>778</v>
      </c>
      <c r="I151" s="75">
        <v>787</v>
      </c>
      <c r="J151" s="75">
        <v>812</v>
      </c>
      <c r="K151" s="75">
        <v>802</v>
      </c>
      <c r="L151" s="75">
        <v>808</v>
      </c>
      <c r="M151" s="75">
        <v>813</v>
      </c>
      <c r="N151" s="75">
        <v>820</v>
      </c>
      <c r="O151" s="75">
        <v>835</v>
      </c>
      <c r="P151" s="75">
        <v>810</v>
      </c>
    </row>
    <row r="152" spans="1:16" ht="16.5" customHeight="1" x14ac:dyDescent="0.25">
      <c r="A152" s="39" t="s">
        <v>204</v>
      </c>
      <c r="B152" s="39" t="s">
        <v>213</v>
      </c>
      <c r="C152" s="73">
        <v>51</v>
      </c>
      <c r="D152" s="73">
        <v>53</v>
      </c>
      <c r="E152" s="73">
        <v>56</v>
      </c>
      <c r="F152" s="73">
        <v>62</v>
      </c>
      <c r="G152" s="73">
        <v>67</v>
      </c>
      <c r="H152" s="73">
        <v>65</v>
      </c>
      <c r="I152" s="73">
        <v>66</v>
      </c>
      <c r="J152" s="73">
        <v>64</v>
      </c>
      <c r="K152" s="73">
        <v>56</v>
      </c>
      <c r="L152" s="73">
        <v>57</v>
      </c>
      <c r="M152" s="73">
        <v>54</v>
      </c>
      <c r="N152" s="73">
        <v>48</v>
      </c>
      <c r="O152" s="73">
        <v>48</v>
      </c>
      <c r="P152" s="73">
        <v>50</v>
      </c>
    </row>
    <row r="153" spans="1:16" ht="16.5" customHeight="1" x14ac:dyDescent="0.25">
      <c r="A153" s="39" t="s">
        <v>204</v>
      </c>
      <c r="B153" s="39" t="s">
        <v>214</v>
      </c>
      <c r="C153" s="74">
        <v>24</v>
      </c>
      <c r="D153" s="74">
        <v>26</v>
      </c>
      <c r="E153" s="74">
        <v>27</v>
      </c>
      <c r="F153" s="74">
        <v>29</v>
      </c>
      <c r="G153" s="74">
        <v>29</v>
      </c>
      <c r="H153" s="74">
        <v>29</v>
      </c>
      <c r="I153" s="74">
        <v>28</v>
      </c>
      <c r="J153" s="74">
        <v>29</v>
      </c>
      <c r="K153" s="74">
        <v>29</v>
      </c>
      <c r="L153" s="74">
        <v>30</v>
      </c>
      <c r="M153" s="74">
        <v>30</v>
      </c>
      <c r="N153" s="74">
        <v>31</v>
      </c>
      <c r="O153" s="74">
        <v>31</v>
      </c>
      <c r="P153" s="74">
        <v>28</v>
      </c>
    </row>
    <row r="154" spans="1:16" ht="16.5" customHeight="1" x14ac:dyDescent="0.25">
      <c r="A154" s="39" t="s">
        <v>204</v>
      </c>
      <c r="B154" s="39" t="s">
        <v>215</v>
      </c>
      <c r="C154" s="74">
        <v>13</v>
      </c>
      <c r="D154" s="74">
        <v>17</v>
      </c>
      <c r="E154" s="74">
        <v>15</v>
      </c>
      <c r="F154" s="74">
        <v>16</v>
      </c>
      <c r="G154" s="74">
        <v>16</v>
      </c>
      <c r="H154" s="74">
        <v>17</v>
      </c>
      <c r="I154" s="74">
        <v>17</v>
      </c>
      <c r="J154" s="74">
        <v>17</v>
      </c>
      <c r="K154" s="74">
        <v>16</v>
      </c>
      <c r="L154" s="74">
        <v>16</v>
      </c>
      <c r="M154" s="74">
        <v>16</v>
      </c>
      <c r="N154" s="74">
        <v>17</v>
      </c>
      <c r="O154" s="74">
        <v>17</v>
      </c>
      <c r="P154" s="74">
        <v>16</v>
      </c>
    </row>
    <row r="155" spans="1:16" ht="16.5" customHeight="1" x14ac:dyDescent="0.25">
      <c r="A155" s="39" t="s">
        <v>204</v>
      </c>
      <c r="B155" s="39" t="s">
        <v>216</v>
      </c>
      <c r="C155" s="74">
        <v>13</v>
      </c>
      <c r="D155" s="74">
        <v>13</v>
      </c>
      <c r="E155" s="74">
        <v>14</v>
      </c>
      <c r="F155" s="74">
        <v>14</v>
      </c>
      <c r="G155" s="74">
        <v>15</v>
      </c>
      <c r="H155" s="74">
        <v>15</v>
      </c>
      <c r="I155" s="74">
        <v>16</v>
      </c>
      <c r="J155" s="74">
        <v>16</v>
      </c>
      <c r="K155" s="74">
        <v>16</v>
      </c>
      <c r="L155" s="74">
        <v>17</v>
      </c>
      <c r="M155" s="74">
        <v>17</v>
      </c>
      <c r="N155" s="74">
        <v>17</v>
      </c>
      <c r="O155" s="74">
        <v>17</v>
      </c>
      <c r="P155" s="74">
        <v>17</v>
      </c>
    </row>
    <row r="156" spans="1:16" ht="16.5" customHeight="1" x14ac:dyDescent="0.25">
      <c r="A156" s="39" t="s">
        <v>204</v>
      </c>
      <c r="B156" s="39" t="s">
        <v>217</v>
      </c>
      <c r="C156" s="74">
        <v>22</v>
      </c>
      <c r="D156" s="74">
        <v>22</v>
      </c>
      <c r="E156" s="74">
        <v>22</v>
      </c>
      <c r="F156" s="74">
        <v>24</v>
      </c>
      <c r="G156" s="74">
        <v>25</v>
      </c>
      <c r="H156" s="74">
        <v>26</v>
      </c>
      <c r="I156" s="74">
        <v>26</v>
      </c>
      <c r="J156" s="74">
        <v>26</v>
      </c>
      <c r="K156" s="74">
        <v>26</v>
      </c>
      <c r="L156" s="74">
        <v>27</v>
      </c>
      <c r="M156" s="74">
        <v>27</v>
      </c>
      <c r="N156" s="74">
        <v>27</v>
      </c>
      <c r="O156" s="74">
        <v>27</v>
      </c>
      <c r="P156" s="74">
        <v>26</v>
      </c>
    </row>
    <row r="157" spans="1:16" ht="16.5" customHeight="1" x14ac:dyDescent="0.25">
      <c r="A157" s="39" t="s">
        <v>204</v>
      </c>
      <c r="B157" s="39" t="s">
        <v>218</v>
      </c>
      <c r="C157" s="74">
        <v>31</v>
      </c>
      <c r="D157" s="74">
        <v>31</v>
      </c>
      <c r="E157" s="74">
        <v>31</v>
      </c>
      <c r="F157" s="74">
        <v>33</v>
      </c>
      <c r="G157" s="74">
        <v>34</v>
      </c>
      <c r="H157" s="74">
        <v>35</v>
      </c>
      <c r="I157" s="74">
        <v>35</v>
      </c>
      <c r="J157" s="74">
        <v>35</v>
      </c>
      <c r="K157" s="74">
        <v>34</v>
      </c>
      <c r="L157" s="74">
        <v>35</v>
      </c>
      <c r="M157" s="74">
        <v>34</v>
      </c>
      <c r="N157" s="74">
        <v>33</v>
      </c>
      <c r="O157" s="74">
        <v>34</v>
      </c>
      <c r="P157" s="74">
        <v>33</v>
      </c>
    </row>
    <row r="158" spans="1:16" ht="16.5" customHeight="1" x14ac:dyDescent="0.25">
      <c r="A158" s="39" t="s">
        <v>204</v>
      </c>
      <c r="B158" s="39" t="s">
        <v>219</v>
      </c>
      <c r="C158" s="74">
        <v>38</v>
      </c>
      <c r="D158" s="74">
        <v>38</v>
      </c>
      <c r="E158" s="74">
        <v>38</v>
      </c>
      <c r="F158" s="74">
        <v>40</v>
      </c>
      <c r="G158" s="74">
        <v>42</v>
      </c>
      <c r="H158" s="74">
        <v>43</v>
      </c>
      <c r="I158" s="74">
        <v>42</v>
      </c>
      <c r="J158" s="74">
        <v>42</v>
      </c>
      <c r="K158" s="74">
        <v>42</v>
      </c>
      <c r="L158" s="74">
        <v>43</v>
      </c>
      <c r="M158" s="74">
        <v>42</v>
      </c>
      <c r="N158" s="74">
        <v>41</v>
      </c>
      <c r="O158" s="74">
        <v>42</v>
      </c>
      <c r="P158" s="74">
        <v>40</v>
      </c>
    </row>
    <row r="159" spans="1:16" ht="16.5" customHeight="1" x14ac:dyDescent="0.25">
      <c r="A159" s="39" t="s">
        <v>204</v>
      </c>
      <c r="B159" s="39" t="s">
        <v>220</v>
      </c>
      <c r="C159" s="74">
        <v>67</v>
      </c>
      <c r="D159" s="74">
        <v>67</v>
      </c>
      <c r="E159" s="74">
        <v>68</v>
      </c>
      <c r="F159" s="74">
        <v>70</v>
      </c>
      <c r="G159" s="74">
        <v>74</v>
      </c>
      <c r="H159" s="74">
        <v>76</v>
      </c>
      <c r="I159" s="74">
        <v>76</v>
      </c>
      <c r="J159" s="74">
        <v>76</v>
      </c>
      <c r="K159" s="74">
        <v>75</v>
      </c>
      <c r="L159" s="74">
        <v>76</v>
      </c>
      <c r="M159" s="74">
        <v>75</v>
      </c>
      <c r="N159" s="74">
        <v>74</v>
      </c>
      <c r="O159" s="74">
        <v>76</v>
      </c>
      <c r="P159" s="74">
        <v>73</v>
      </c>
    </row>
    <row r="160" spans="1:16" ht="16.5" customHeight="1" x14ac:dyDescent="0.25">
      <c r="A160" s="39" t="s">
        <v>204</v>
      </c>
      <c r="B160" s="39" t="s">
        <v>221</v>
      </c>
      <c r="C160" s="74">
        <v>117</v>
      </c>
      <c r="D160" s="74">
        <v>118</v>
      </c>
      <c r="E160" s="74">
        <v>122</v>
      </c>
      <c r="F160" s="74">
        <v>128</v>
      </c>
      <c r="G160" s="74">
        <v>125</v>
      </c>
      <c r="H160" s="74">
        <v>128</v>
      </c>
      <c r="I160" s="74">
        <v>132</v>
      </c>
      <c r="J160" s="74">
        <v>136</v>
      </c>
      <c r="K160" s="74">
        <v>137</v>
      </c>
      <c r="L160" s="74">
        <v>135</v>
      </c>
      <c r="M160" s="74">
        <v>137</v>
      </c>
      <c r="N160" s="74">
        <v>140</v>
      </c>
      <c r="O160" s="74">
        <v>144</v>
      </c>
      <c r="P160" s="74">
        <v>137</v>
      </c>
    </row>
    <row r="161" spans="1:16" ht="16.5" customHeight="1" x14ac:dyDescent="0.25">
      <c r="A161" s="39" t="s">
        <v>204</v>
      </c>
      <c r="B161" s="39" t="s">
        <v>222</v>
      </c>
      <c r="C161" s="74">
        <v>157</v>
      </c>
      <c r="D161" s="74">
        <v>162</v>
      </c>
      <c r="E161" s="74">
        <v>168</v>
      </c>
      <c r="F161" s="74">
        <v>175</v>
      </c>
      <c r="G161" s="74">
        <v>170</v>
      </c>
      <c r="H161" s="74">
        <v>174</v>
      </c>
      <c r="I161" s="74">
        <v>182</v>
      </c>
      <c r="J161" s="74">
        <v>193</v>
      </c>
      <c r="K161" s="74">
        <v>194</v>
      </c>
      <c r="L161" s="74">
        <v>194</v>
      </c>
      <c r="M161" s="74">
        <v>201</v>
      </c>
      <c r="N161" s="74">
        <v>210</v>
      </c>
      <c r="O161" s="74">
        <v>217</v>
      </c>
      <c r="P161" s="74">
        <v>218</v>
      </c>
    </row>
    <row r="162" spans="1:16" ht="16.5" customHeight="1" x14ac:dyDescent="0.25">
      <c r="A162" s="39" t="s">
        <v>204</v>
      </c>
      <c r="B162" s="39" t="s">
        <v>223</v>
      </c>
      <c r="C162" s="74">
        <v>51</v>
      </c>
      <c r="D162" s="74">
        <v>53</v>
      </c>
      <c r="E162" s="74">
        <v>55</v>
      </c>
      <c r="F162" s="74">
        <v>56</v>
      </c>
      <c r="G162" s="74">
        <v>57</v>
      </c>
      <c r="H162" s="74">
        <v>59</v>
      </c>
      <c r="I162" s="74">
        <v>63</v>
      </c>
      <c r="J162" s="74">
        <v>67</v>
      </c>
      <c r="K162" s="74">
        <v>68</v>
      </c>
      <c r="L162" s="74">
        <v>77</v>
      </c>
      <c r="M162" s="74">
        <v>82</v>
      </c>
      <c r="N162" s="74">
        <v>86</v>
      </c>
      <c r="O162" s="74">
        <v>84</v>
      </c>
      <c r="P162" s="74">
        <v>92</v>
      </c>
    </row>
    <row r="163" spans="1:16" ht="16.5" customHeight="1" x14ac:dyDescent="0.25">
      <c r="A163" s="39" t="s">
        <v>204</v>
      </c>
      <c r="B163" s="39" t="s">
        <v>224</v>
      </c>
      <c r="C163" s="74">
        <v>15</v>
      </c>
      <c r="D163" s="74">
        <v>16</v>
      </c>
      <c r="E163" s="74">
        <v>18</v>
      </c>
      <c r="F163" s="74">
        <v>18</v>
      </c>
      <c r="G163" s="74">
        <v>16</v>
      </c>
      <c r="H163" s="74">
        <v>16</v>
      </c>
      <c r="I163" s="74">
        <v>18</v>
      </c>
      <c r="J163" s="74">
        <v>20</v>
      </c>
      <c r="K163" s="74">
        <v>21</v>
      </c>
      <c r="L163" s="74">
        <v>21</v>
      </c>
      <c r="M163" s="74">
        <v>23</v>
      </c>
      <c r="N163" s="74">
        <v>26</v>
      </c>
      <c r="O163" s="74">
        <v>26</v>
      </c>
      <c r="P163" s="74">
        <v>28</v>
      </c>
    </row>
    <row r="164" spans="1:16" ht="16.5" customHeight="1" x14ac:dyDescent="0.25">
      <c r="A164" s="67" t="s">
        <v>204</v>
      </c>
      <c r="B164" s="67" t="s">
        <v>76</v>
      </c>
      <c r="C164" s="75">
        <v>598</v>
      </c>
      <c r="D164" s="75">
        <v>615</v>
      </c>
      <c r="E164" s="75">
        <v>634</v>
      </c>
      <c r="F164" s="75">
        <v>666</v>
      </c>
      <c r="G164" s="75">
        <v>672</v>
      </c>
      <c r="H164" s="75">
        <v>683</v>
      </c>
      <c r="I164" s="75">
        <v>701</v>
      </c>
      <c r="J164" s="75">
        <v>721</v>
      </c>
      <c r="K164" s="75">
        <v>715</v>
      </c>
      <c r="L164" s="75">
        <v>727</v>
      </c>
      <c r="M164" s="75">
        <v>738</v>
      </c>
      <c r="N164" s="75">
        <v>749</v>
      </c>
      <c r="O164" s="75">
        <v>763</v>
      </c>
      <c r="P164" s="75">
        <v>759</v>
      </c>
    </row>
    <row r="165" spans="1:16" ht="16.5" customHeight="1" x14ac:dyDescent="0.25">
      <c r="A165" s="39" t="s">
        <v>205</v>
      </c>
      <c r="B165" s="39" t="s">
        <v>213</v>
      </c>
      <c r="C165" s="73">
        <v>13</v>
      </c>
      <c r="D165" s="73">
        <v>13</v>
      </c>
      <c r="E165" s="73">
        <v>13</v>
      </c>
      <c r="F165" s="73">
        <v>16</v>
      </c>
      <c r="G165" s="73">
        <v>17</v>
      </c>
      <c r="H165" s="73">
        <v>17</v>
      </c>
      <c r="I165" s="73">
        <v>17</v>
      </c>
      <c r="J165" s="73">
        <v>16</v>
      </c>
      <c r="K165" s="73">
        <v>13</v>
      </c>
      <c r="L165" s="73">
        <v>13</v>
      </c>
      <c r="M165" s="73">
        <v>13</v>
      </c>
      <c r="N165" s="73">
        <v>11</v>
      </c>
      <c r="O165" s="73">
        <v>11</v>
      </c>
      <c r="P165" s="73">
        <v>12</v>
      </c>
    </row>
    <row r="166" spans="1:16" ht="16.5" customHeight="1" x14ac:dyDescent="0.25">
      <c r="A166" s="39" t="s">
        <v>205</v>
      </c>
      <c r="B166" s="39" t="s">
        <v>214</v>
      </c>
      <c r="C166" s="74">
        <v>5</v>
      </c>
      <c r="D166" s="74">
        <v>5</v>
      </c>
      <c r="E166" s="74">
        <v>5</v>
      </c>
      <c r="F166" s="74">
        <v>6</v>
      </c>
      <c r="G166" s="74">
        <v>6</v>
      </c>
      <c r="H166" s="74">
        <v>6</v>
      </c>
      <c r="I166" s="74">
        <v>5</v>
      </c>
      <c r="J166" s="74">
        <v>5</v>
      </c>
      <c r="K166" s="74">
        <v>5</v>
      </c>
      <c r="L166" s="74">
        <v>5</v>
      </c>
      <c r="M166" s="74">
        <v>5</v>
      </c>
      <c r="N166" s="74">
        <v>5</v>
      </c>
      <c r="O166" s="74">
        <v>5</v>
      </c>
      <c r="P166" s="74">
        <v>5</v>
      </c>
    </row>
    <row r="167" spans="1:16" ht="16.5" customHeight="1" x14ac:dyDescent="0.25">
      <c r="A167" s="39" t="s">
        <v>205</v>
      </c>
      <c r="B167" s="39" t="s">
        <v>215</v>
      </c>
      <c r="C167" s="74">
        <v>3</v>
      </c>
      <c r="D167" s="74">
        <v>3</v>
      </c>
      <c r="E167" s="74">
        <v>3</v>
      </c>
      <c r="F167" s="74">
        <v>3</v>
      </c>
      <c r="G167" s="74">
        <v>3</v>
      </c>
      <c r="H167" s="74">
        <v>3</v>
      </c>
      <c r="I167" s="74">
        <v>3</v>
      </c>
      <c r="J167" s="74">
        <v>3</v>
      </c>
      <c r="K167" s="74">
        <v>3</v>
      </c>
      <c r="L167" s="74">
        <v>3</v>
      </c>
      <c r="M167" s="74">
        <v>3</v>
      </c>
      <c r="N167" s="74">
        <v>3</v>
      </c>
      <c r="O167" s="74">
        <v>3</v>
      </c>
      <c r="P167" s="74">
        <v>3</v>
      </c>
    </row>
    <row r="168" spans="1:16" ht="16.5" customHeight="1" x14ac:dyDescent="0.25">
      <c r="A168" s="39" t="s">
        <v>205</v>
      </c>
      <c r="B168" s="39" t="s">
        <v>216</v>
      </c>
      <c r="C168" s="74">
        <v>4</v>
      </c>
      <c r="D168" s="74">
        <v>4</v>
      </c>
      <c r="E168" s="74">
        <v>4</v>
      </c>
      <c r="F168" s="74">
        <v>4</v>
      </c>
      <c r="G168" s="74">
        <v>4</v>
      </c>
      <c r="H168" s="74">
        <v>4</v>
      </c>
      <c r="I168" s="74">
        <v>4</v>
      </c>
      <c r="J168" s="74">
        <v>4</v>
      </c>
      <c r="K168" s="74">
        <v>4</v>
      </c>
      <c r="L168" s="74">
        <v>4</v>
      </c>
      <c r="M168" s="74">
        <v>4</v>
      </c>
      <c r="N168" s="74">
        <v>4</v>
      </c>
      <c r="O168" s="74">
        <v>4</v>
      </c>
      <c r="P168" s="74">
        <v>4</v>
      </c>
    </row>
    <row r="169" spans="1:16" ht="16.5" customHeight="1" x14ac:dyDescent="0.25">
      <c r="A169" s="39" t="s">
        <v>205</v>
      </c>
      <c r="B169" s="39" t="s">
        <v>217</v>
      </c>
      <c r="C169" s="74">
        <v>6</v>
      </c>
      <c r="D169" s="74">
        <v>7</v>
      </c>
      <c r="E169" s="74">
        <v>7</v>
      </c>
      <c r="F169" s="74">
        <v>7</v>
      </c>
      <c r="G169" s="74">
        <v>7</v>
      </c>
      <c r="H169" s="74">
        <v>8</v>
      </c>
      <c r="I169" s="74">
        <v>8</v>
      </c>
      <c r="J169" s="74">
        <v>8</v>
      </c>
      <c r="K169" s="74">
        <v>7</v>
      </c>
      <c r="L169" s="74">
        <v>8</v>
      </c>
      <c r="M169" s="74">
        <v>7</v>
      </c>
      <c r="N169" s="74">
        <v>8</v>
      </c>
      <c r="O169" s="74">
        <v>8</v>
      </c>
      <c r="P169" s="74">
        <v>7</v>
      </c>
    </row>
    <row r="170" spans="1:16" ht="16.5" customHeight="1" x14ac:dyDescent="0.25">
      <c r="A170" s="39" t="s">
        <v>205</v>
      </c>
      <c r="B170" s="39" t="s">
        <v>218</v>
      </c>
      <c r="C170" s="74">
        <v>9</v>
      </c>
      <c r="D170" s="74">
        <v>9</v>
      </c>
      <c r="E170" s="74">
        <v>9</v>
      </c>
      <c r="F170" s="74">
        <v>10</v>
      </c>
      <c r="G170" s="74">
        <v>10</v>
      </c>
      <c r="H170" s="74">
        <v>10</v>
      </c>
      <c r="I170" s="74">
        <v>11</v>
      </c>
      <c r="J170" s="74">
        <v>11</v>
      </c>
      <c r="K170" s="74">
        <v>10</v>
      </c>
      <c r="L170" s="74">
        <v>10</v>
      </c>
      <c r="M170" s="74">
        <v>10</v>
      </c>
      <c r="N170" s="74">
        <v>10</v>
      </c>
      <c r="O170" s="74">
        <v>10</v>
      </c>
      <c r="P170" s="74">
        <v>10</v>
      </c>
    </row>
    <row r="171" spans="1:16" ht="16.5" customHeight="1" x14ac:dyDescent="0.25">
      <c r="A171" s="39" t="s">
        <v>205</v>
      </c>
      <c r="B171" s="39" t="s">
        <v>219</v>
      </c>
      <c r="C171" s="74">
        <v>10</v>
      </c>
      <c r="D171" s="74">
        <v>10</v>
      </c>
      <c r="E171" s="74">
        <v>11</v>
      </c>
      <c r="F171" s="74">
        <v>11</v>
      </c>
      <c r="G171" s="74">
        <v>11</v>
      </c>
      <c r="H171" s="74">
        <v>12</v>
      </c>
      <c r="I171" s="74">
        <v>12</v>
      </c>
      <c r="J171" s="74">
        <v>12</v>
      </c>
      <c r="K171" s="74">
        <v>12</v>
      </c>
      <c r="L171" s="74">
        <v>12</v>
      </c>
      <c r="M171" s="74">
        <v>12</v>
      </c>
      <c r="N171" s="74">
        <v>12</v>
      </c>
      <c r="O171" s="74">
        <v>12</v>
      </c>
      <c r="P171" s="74">
        <v>12</v>
      </c>
    </row>
    <row r="172" spans="1:16" ht="16.5" customHeight="1" x14ac:dyDescent="0.25">
      <c r="A172" s="39" t="s">
        <v>205</v>
      </c>
      <c r="B172" s="39" t="s">
        <v>220</v>
      </c>
      <c r="C172" s="74">
        <v>23</v>
      </c>
      <c r="D172" s="74">
        <v>22</v>
      </c>
      <c r="E172" s="74">
        <v>22</v>
      </c>
      <c r="F172" s="74">
        <v>23</v>
      </c>
      <c r="G172" s="74">
        <v>22</v>
      </c>
      <c r="H172" s="74">
        <v>21</v>
      </c>
      <c r="I172" s="74">
        <v>22</v>
      </c>
      <c r="J172" s="74">
        <v>23</v>
      </c>
      <c r="K172" s="74">
        <v>22</v>
      </c>
      <c r="L172" s="74">
        <v>21</v>
      </c>
      <c r="M172" s="74">
        <v>22</v>
      </c>
      <c r="N172" s="74">
        <v>22</v>
      </c>
      <c r="O172" s="74">
        <v>23</v>
      </c>
      <c r="P172" s="74">
        <v>22</v>
      </c>
    </row>
    <row r="173" spans="1:16" ht="16.5" customHeight="1" x14ac:dyDescent="0.25">
      <c r="A173" s="39" t="s">
        <v>205</v>
      </c>
      <c r="B173" s="39" t="s">
        <v>221</v>
      </c>
      <c r="C173" s="74">
        <v>32</v>
      </c>
      <c r="D173" s="74">
        <v>32</v>
      </c>
      <c r="E173" s="74">
        <v>32</v>
      </c>
      <c r="F173" s="74">
        <v>33</v>
      </c>
      <c r="G173" s="74">
        <v>32</v>
      </c>
      <c r="H173" s="74">
        <v>33</v>
      </c>
      <c r="I173" s="74">
        <v>34</v>
      </c>
      <c r="J173" s="74">
        <v>36</v>
      </c>
      <c r="K173" s="74">
        <v>35</v>
      </c>
      <c r="L173" s="74">
        <v>35</v>
      </c>
      <c r="M173" s="74">
        <v>35</v>
      </c>
      <c r="N173" s="74">
        <v>37</v>
      </c>
      <c r="O173" s="74">
        <v>38</v>
      </c>
      <c r="P173" s="74">
        <v>38</v>
      </c>
    </row>
    <row r="174" spans="1:16" ht="16.5" customHeight="1" x14ac:dyDescent="0.25">
      <c r="A174" s="39" t="s">
        <v>205</v>
      </c>
      <c r="B174" s="39" t="s">
        <v>222</v>
      </c>
      <c r="C174" s="74">
        <v>17</v>
      </c>
      <c r="D174" s="74">
        <v>19</v>
      </c>
      <c r="E174" s="74">
        <v>19</v>
      </c>
      <c r="F174" s="74">
        <v>21</v>
      </c>
      <c r="G174" s="74">
        <v>20</v>
      </c>
      <c r="H174" s="74">
        <v>21</v>
      </c>
      <c r="I174" s="74">
        <v>22</v>
      </c>
      <c r="J174" s="74">
        <v>24</v>
      </c>
      <c r="K174" s="74">
        <v>24</v>
      </c>
      <c r="L174" s="74">
        <v>25</v>
      </c>
      <c r="M174" s="74">
        <v>26</v>
      </c>
      <c r="N174" s="74">
        <v>28</v>
      </c>
      <c r="O174" s="74">
        <v>28</v>
      </c>
      <c r="P174" s="74">
        <v>30</v>
      </c>
    </row>
    <row r="175" spans="1:16" ht="16.5" customHeight="1" x14ac:dyDescent="0.25">
      <c r="A175" s="39" t="s">
        <v>205</v>
      </c>
      <c r="B175" s="39" t="s">
        <v>223</v>
      </c>
      <c r="C175" s="74">
        <v>3</v>
      </c>
      <c r="D175" s="74">
        <v>3</v>
      </c>
      <c r="E175" s="74">
        <v>3</v>
      </c>
      <c r="F175" s="74">
        <v>4</v>
      </c>
      <c r="G175" s="74">
        <v>3</v>
      </c>
      <c r="H175" s="74">
        <v>4</v>
      </c>
      <c r="I175" s="74">
        <v>4</v>
      </c>
      <c r="J175" s="74">
        <v>5</v>
      </c>
      <c r="K175" s="74">
        <v>5</v>
      </c>
      <c r="L175" s="74">
        <v>5</v>
      </c>
      <c r="M175" s="74">
        <v>5</v>
      </c>
      <c r="N175" s="74">
        <v>6</v>
      </c>
      <c r="O175" s="74">
        <v>6</v>
      </c>
      <c r="P175" s="74">
        <v>7</v>
      </c>
    </row>
    <row r="176" spans="1:16" ht="16.5" customHeight="1" x14ac:dyDescent="0.25">
      <c r="A176" s="39" t="s">
        <v>205</v>
      </c>
      <c r="B176" s="39" t="s">
        <v>224</v>
      </c>
      <c r="C176" s="74">
        <v>1</v>
      </c>
      <c r="D176" s="74">
        <v>1</v>
      </c>
      <c r="E176" s="74">
        <v>1</v>
      </c>
      <c r="F176" s="74">
        <v>1</v>
      </c>
      <c r="G176" s="74">
        <v>1</v>
      </c>
      <c r="H176" s="74">
        <v>1</v>
      </c>
      <c r="I176" s="74">
        <v>1</v>
      </c>
      <c r="J176" s="74">
        <v>1</v>
      </c>
      <c r="K176" s="74">
        <v>2</v>
      </c>
      <c r="L176" s="74">
        <v>2</v>
      </c>
      <c r="M176" s="74">
        <v>2</v>
      </c>
      <c r="N176" s="74">
        <v>2</v>
      </c>
      <c r="O176" s="74">
        <v>2</v>
      </c>
      <c r="P176" s="74">
        <v>2</v>
      </c>
    </row>
    <row r="177" spans="1:16" ht="16.5" customHeight="1" x14ac:dyDescent="0.25">
      <c r="A177" s="67" t="s">
        <v>205</v>
      </c>
      <c r="B177" s="67" t="s">
        <v>76</v>
      </c>
      <c r="C177" s="75">
        <v>126</v>
      </c>
      <c r="D177" s="75">
        <v>128</v>
      </c>
      <c r="E177" s="75">
        <v>130</v>
      </c>
      <c r="F177" s="75">
        <v>139</v>
      </c>
      <c r="G177" s="75">
        <v>137</v>
      </c>
      <c r="H177" s="75">
        <v>140</v>
      </c>
      <c r="I177" s="75">
        <v>144</v>
      </c>
      <c r="J177" s="75">
        <v>148</v>
      </c>
      <c r="K177" s="75">
        <v>141</v>
      </c>
      <c r="L177" s="75">
        <v>143</v>
      </c>
      <c r="M177" s="75">
        <v>146</v>
      </c>
      <c r="N177" s="75">
        <v>147</v>
      </c>
      <c r="O177" s="75">
        <v>150</v>
      </c>
      <c r="P177" s="75">
        <v>151</v>
      </c>
    </row>
    <row r="178" spans="1:16" ht="16.5" customHeight="1" x14ac:dyDescent="0.25">
      <c r="A178" s="39" t="s">
        <v>206</v>
      </c>
      <c r="B178" s="39" t="s">
        <v>213</v>
      </c>
      <c r="C178" s="73">
        <v>3</v>
      </c>
      <c r="D178" s="73">
        <v>4</v>
      </c>
      <c r="E178" s="73">
        <v>3</v>
      </c>
      <c r="F178" s="73">
        <v>3</v>
      </c>
      <c r="G178" s="73">
        <v>4</v>
      </c>
      <c r="H178" s="73">
        <v>4</v>
      </c>
      <c r="I178" s="73">
        <v>4</v>
      </c>
      <c r="J178" s="73">
        <v>3</v>
      </c>
      <c r="K178" s="73">
        <v>3</v>
      </c>
      <c r="L178" s="73">
        <v>3</v>
      </c>
      <c r="M178" s="73">
        <v>3</v>
      </c>
      <c r="N178" s="73">
        <v>3</v>
      </c>
      <c r="O178" s="73">
        <v>3</v>
      </c>
      <c r="P178" s="73">
        <v>0</v>
      </c>
    </row>
    <row r="179" spans="1:16" ht="16.5" customHeight="1" x14ac:dyDescent="0.25">
      <c r="A179" s="39" t="s">
        <v>206</v>
      </c>
      <c r="B179" s="39" t="s">
        <v>214</v>
      </c>
      <c r="C179" s="74">
        <v>3</v>
      </c>
      <c r="D179" s="74">
        <v>3</v>
      </c>
      <c r="E179" s="74">
        <v>3</v>
      </c>
      <c r="F179" s="74">
        <v>3</v>
      </c>
      <c r="G179" s="74">
        <v>3</v>
      </c>
      <c r="H179" s="74">
        <v>3</v>
      </c>
      <c r="I179" s="74">
        <v>3</v>
      </c>
      <c r="J179" s="74">
        <v>4</v>
      </c>
      <c r="K179" s="74">
        <v>4</v>
      </c>
      <c r="L179" s="74">
        <v>4</v>
      </c>
      <c r="M179" s="74">
        <v>3</v>
      </c>
      <c r="N179" s="74">
        <v>3</v>
      </c>
      <c r="O179" s="74">
        <v>3</v>
      </c>
      <c r="P179" s="74">
        <v>0</v>
      </c>
    </row>
    <row r="180" spans="1:16" ht="16.5" customHeight="1" x14ac:dyDescent="0.25">
      <c r="A180" s="39" t="s">
        <v>206</v>
      </c>
      <c r="B180" s="39" t="s">
        <v>215</v>
      </c>
      <c r="C180" s="74">
        <v>1</v>
      </c>
      <c r="D180" s="74">
        <v>1</v>
      </c>
      <c r="E180" s="74">
        <v>1</v>
      </c>
      <c r="F180" s="74">
        <v>1</v>
      </c>
      <c r="G180" s="74">
        <v>1</v>
      </c>
      <c r="H180" s="74">
        <v>1</v>
      </c>
      <c r="I180" s="74">
        <v>1</v>
      </c>
      <c r="J180" s="74">
        <v>1</v>
      </c>
      <c r="K180" s="74">
        <v>1</v>
      </c>
      <c r="L180" s="74">
        <v>1</v>
      </c>
      <c r="M180" s="74">
        <v>1</v>
      </c>
      <c r="N180" s="74">
        <v>1</v>
      </c>
      <c r="O180" s="74">
        <v>1</v>
      </c>
      <c r="P180" s="74">
        <v>0</v>
      </c>
    </row>
    <row r="181" spans="1:16" ht="18" customHeight="1" x14ac:dyDescent="0.25">
      <c r="A181" s="39" t="s">
        <v>206</v>
      </c>
      <c r="B181" s="39" t="s">
        <v>216</v>
      </c>
      <c r="C181" s="74">
        <v>1</v>
      </c>
      <c r="D181" s="74">
        <v>1</v>
      </c>
      <c r="E181" s="74">
        <v>1</v>
      </c>
      <c r="F181" s="74">
        <v>1</v>
      </c>
      <c r="G181" s="74">
        <v>1</v>
      </c>
      <c r="H181" s="74">
        <v>1</v>
      </c>
      <c r="I181" s="74">
        <v>1</v>
      </c>
      <c r="J181" s="74">
        <v>1</v>
      </c>
      <c r="K181" s="74">
        <v>1</v>
      </c>
      <c r="L181" s="74">
        <v>1</v>
      </c>
      <c r="M181" s="74">
        <v>1</v>
      </c>
      <c r="N181" s="74">
        <v>1</v>
      </c>
      <c r="O181" s="74">
        <v>1</v>
      </c>
      <c r="P181" s="74">
        <v>0</v>
      </c>
    </row>
    <row r="182" spans="1:16" ht="18" customHeight="1" x14ac:dyDescent="0.25">
      <c r="A182" s="39" t="s">
        <v>206</v>
      </c>
      <c r="B182" s="39" t="s">
        <v>217</v>
      </c>
      <c r="C182" s="74">
        <v>1</v>
      </c>
      <c r="D182" s="74">
        <v>1</v>
      </c>
      <c r="E182" s="74">
        <v>1</v>
      </c>
      <c r="F182" s="74">
        <v>1</v>
      </c>
      <c r="G182" s="74">
        <v>1</v>
      </c>
      <c r="H182" s="74">
        <v>1</v>
      </c>
      <c r="I182" s="74">
        <v>1</v>
      </c>
      <c r="J182" s="74">
        <v>1</v>
      </c>
      <c r="K182" s="74">
        <v>1</v>
      </c>
      <c r="L182" s="74">
        <v>1</v>
      </c>
      <c r="M182" s="74">
        <v>1</v>
      </c>
      <c r="N182" s="74">
        <v>1</v>
      </c>
      <c r="O182" s="74">
        <v>1</v>
      </c>
      <c r="P182" s="74">
        <v>0</v>
      </c>
    </row>
    <row r="183" spans="1:16" ht="18" customHeight="1" x14ac:dyDescent="0.25">
      <c r="A183" s="39" t="s">
        <v>206</v>
      </c>
      <c r="B183" s="39" t="s">
        <v>218</v>
      </c>
      <c r="C183" s="74">
        <v>1</v>
      </c>
      <c r="D183" s="74">
        <v>1</v>
      </c>
      <c r="E183" s="74">
        <v>1</v>
      </c>
      <c r="F183" s="74">
        <v>1</v>
      </c>
      <c r="G183" s="74">
        <v>1</v>
      </c>
      <c r="H183" s="74">
        <v>1</v>
      </c>
      <c r="I183" s="74">
        <v>1</v>
      </c>
      <c r="J183" s="74">
        <v>1</v>
      </c>
      <c r="K183" s="74">
        <v>1</v>
      </c>
      <c r="L183" s="74">
        <v>1</v>
      </c>
      <c r="M183" s="74">
        <v>1</v>
      </c>
      <c r="N183" s="74">
        <v>1</v>
      </c>
      <c r="O183" s="74">
        <v>1</v>
      </c>
      <c r="P183" s="74">
        <v>0</v>
      </c>
    </row>
    <row r="184" spans="1:16" ht="16.5" customHeight="1" x14ac:dyDescent="0.25">
      <c r="A184" s="39" t="s">
        <v>206</v>
      </c>
      <c r="B184" s="39" t="s">
        <v>219</v>
      </c>
      <c r="C184" s="74">
        <v>0</v>
      </c>
      <c r="D184" s="74">
        <v>0</v>
      </c>
      <c r="E184" s="74">
        <v>0</v>
      </c>
      <c r="F184" s="74">
        <v>0</v>
      </c>
      <c r="G184" s="74">
        <v>0</v>
      </c>
      <c r="H184" s="74">
        <v>0</v>
      </c>
      <c r="I184" s="74">
        <v>0</v>
      </c>
      <c r="J184" s="74">
        <v>0</v>
      </c>
      <c r="K184" s="74">
        <v>0</v>
      </c>
      <c r="L184" s="74">
        <v>0</v>
      </c>
      <c r="M184" s="74">
        <v>1</v>
      </c>
      <c r="N184" s="74">
        <v>1</v>
      </c>
      <c r="O184" s="74">
        <v>1</v>
      </c>
      <c r="P184" s="74">
        <v>0</v>
      </c>
    </row>
    <row r="185" spans="1:16" ht="18" customHeight="1" x14ac:dyDescent="0.25">
      <c r="A185" s="39" t="s">
        <v>206</v>
      </c>
      <c r="B185" s="39" t="s">
        <v>220</v>
      </c>
      <c r="C185" s="74">
        <v>0</v>
      </c>
      <c r="D185" s="74">
        <v>0</v>
      </c>
      <c r="E185" s="74">
        <v>0</v>
      </c>
      <c r="F185" s="74">
        <v>0</v>
      </c>
      <c r="G185" s="74">
        <v>1</v>
      </c>
      <c r="H185" s="74">
        <v>1</v>
      </c>
      <c r="I185" s="74">
        <v>1</v>
      </c>
      <c r="J185" s="74">
        <v>1</v>
      </c>
      <c r="K185" s="74">
        <v>1</v>
      </c>
      <c r="L185" s="74">
        <v>1</v>
      </c>
      <c r="M185" s="74">
        <v>1</v>
      </c>
      <c r="N185" s="74">
        <v>1</v>
      </c>
      <c r="O185" s="74">
        <v>1</v>
      </c>
      <c r="P185" s="74">
        <v>0</v>
      </c>
    </row>
    <row r="186" spans="1:16" ht="18" customHeight="1" x14ac:dyDescent="0.25">
      <c r="A186" s="39" t="s">
        <v>206</v>
      </c>
      <c r="B186" s="39" t="s">
        <v>221</v>
      </c>
      <c r="C186" s="74">
        <v>1</v>
      </c>
      <c r="D186" s="74">
        <v>1</v>
      </c>
      <c r="E186" s="74">
        <v>1</v>
      </c>
      <c r="F186" s="74">
        <v>0</v>
      </c>
      <c r="G186" s="74">
        <v>1</v>
      </c>
      <c r="H186" s="74">
        <v>1</v>
      </c>
      <c r="I186" s="74">
        <v>1</v>
      </c>
      <c r="J186" s="74">
        <v>1</v>
      </c>
      <c r="K186" s="74">
        <v>1</v>
      </c>
      <c r="L186" s="74">
        <v>1</v>
      </c>
      <c r="M186" s="74">
        <v>1</v>
      </c>
      <c r="N186" s="74">
        <v>1</v>
      </c>
      <c r="O186" s="74">
        <v>1</v>
      </c>
      <c r="P186" s="74">
        <v>0</v>
      </c>
    </row>
    <row r="187" spans="1:16" ht="16.5" customHeight="1" x14ac:dyDescent="0.25">
      <c r="A187" s="39" t="s">
        <v>206</v>
      </c>
      <c r="B187" s="39" t="s">
        <v>222</v>
      </c>
      <c r="C187" s="74">
        <v>0</v>
      </c>
      <c r="D187" s="74">
        <v>0</v>
      </c>
      <c r="E187" s="74">
        <v>0</v>
      </c>
      <c r="F187" s="74">
        <v>0</v>
      </c>
      <c r="G187" s="74">
        <v>0</v>
      </c>
      <c r="H187" s="74">
        <v>0</v>
      </c>
      <c r="I187" s="74">
        <v>0</v>
      </c>
      <c r="J187" s="74">
        <v>0</v>
      </c>
      <c r="K187" s="74">
        <v>0</v>
      </c>
      <c r="L187" s="74">
        <v>0</v>
      </c>
      <c r="M187" s="74">
        <v>0</v>
      </c>
      <c r="N187" s="74">
        <v>0</v>
      </c>
      <c r="O187" s="74">
        <v>0</v>
      </c>
      <c r="P187" s="74">
        <v>0</v>
      </c>
    </row>
    <row r="188" spans="1:16" ht="15.75" customHeight="1" x14ac:dyDescent="0.25">
      <c r="A188" s="39" t="s">
        <v>206</v>
      </c>
      <c r="B188" s="39" t="s">
        <v>223</v>
      </c>
      <c r="C188" s="74">
        <v>0</v>
      </c>
      <c r="D188" s="74">
        <v>0</v>
      </c>
      <c r="E188" s="74">
        <v>0</v>
      </c>
      <c r="F188" s="74">
        <v>0</v>
      </c>
      <c r="G188" s="74">
        <v>0</v>
      </c>
      <c r="H188" s="74">
        <v>0</v>
      </c>
      <c r="I188" s="74">
        <v>0</v>
      </c>
      <c r="J188" s="74">
        <v>0</v>
      </c>
      <c r="K188" s="74">
        <v>0</v>
      </c>
      <c r="L188" s="74">
        <v>0</v>
      </c>
      <c r="M188" s="74">
        <v>0</v>
      </c>
      <c r="N188" s="74">
        <v>0</v>
      </c>
      <c r="O188" s="74">
        <v>0</v>
      </c>
      <c r="P188" s="74">
        <v>0</v>
      </c>
    </row>
    <row r="189" spans="1:16" ht="15.75" customHeight="1" x14ac:dyDescent="0.25">
      <c r="A189" s="39" t="s">
        <v>206</v>
      </c>
      <c r="B189" s="39" t="s">
        <v>224</v>
      </c>
      <c r="C189" s="74">
        <v>0</v>
      </c>
      <c r="D189" s="74">
        <v>0</v>
      </c>
      <c r="E189" s="74">
        <v>0</v>
      </c>
      <c r="F189" s="74">
        <v>0</v>
      </c>
      <c r="G189" s="74">
        <v>0</v>
      </c>
      <c r="H189" s="74">
        <v>0</v>
      </c>
      <c r="I189" s="74">
        <v>0</v>
      </c>
      <c r="J189" s="74">
        <v>0</v>
      </c>
      <c r="K189" s="74">
        <v>0</v>
      </c>
      <c r="L189" s="74">
        <v>0</v>
      </c>
      <c r="M189" s="74">
        <v>0</v>
      </c>
      <c r="N189" s="74">
        <v>0</v>
      </c>
      <c r="O189" s="74">
        <v>0</v>
      </c>
      <c r="P189" s="74">
        <v>0</v>
      </c>
    </row>
    <row r="190" spans="1:16" ht="18" customHeight="1" x14ac:dyDescent="0.25">
      <c r="A190" s="67" t="s">
        <v>206</v>
      </c>
      <c r="B190" s="68" t="s">
        <v>76</v>
      </c>
      <c r="C190" s="76">
        <v>11</v>
      </c>
      <c r="D190" s="76">
        <v>12</v>
      </c>
      <c r="E190" s="76">
        <v>12</v>
      </c>
      <c r="F190" s="76">
        <v>11</v>
      </c>
      <c r="G190" s="76">
        <v>12</v>
      </c>
      <c r="H190" s="76">
        <v>13</v>
      </c>
      <c r="I190" s="76">
        <v>13</v>
      </c>
      <c r="J190" s="76">
        <v>12</v>
      </c>
      <c r="K190" s="76">
        <v>13</v>
      </c>
      <c r="L190" s="76">
        <v>13</v>
      </c>
      <c r="M190" s="76">
        <v>14</v>
      </c>
      <c r="N190" s="76">
        <v>12</v>
      </c>
      <c r="O190" s="75">
        <v>13</v>
      </c>
      <c r="P190" s="75">
        <v>1</v>
      </c>
    </row>
    <row r="191" spans="1:16" ht="16.5" customHeight="1" x14ac:dyDescent="0.25">
      <c r="A191" s="39" t="s">
        <v>179</v>
      </c>
      <c r="B191" s="39" t="s">
        <v>213</v>
      </c>
      <c r="C191" s="73">
        <v>3528</v>
      </c>
      <c r="D191" s="73">
        <v>3534</v>
      </c>
      <c r="E191" s="73">
        <v>3436</v>
      </c>
      <c r="F191" s="73">
        <v>3557</v>
      </c>
      <c r="G191" s="73">
        <v>3445</v>
      </c>
      <c r="H191" s="73">
        <v>3522</v>
      </c>
      <c r="I191" s="73">
        <v>3489</v>
      </c>
      <c r="J191" s="73">
        <v>3587</v>
      </c>
      <c r="K191" s="73">
        <v>3496</v>
      </c>
      <c r="L191" s="73">
        <v>3533</v>
      </c>
      <c r="M191" s="73">
        <v>3418</v>
      </c>
      <c r="N191" s="73">
        <v>3226</v>
      </c>
      <c r="O191" s="73">
        <v>3070</v>
      </c>
      <c r="P191" s="73">
        <v>3004</v>
      </c>
    </row>
    <row r="192" spans="1:16" ht="16.5" customHeight="1" x14ac:dyDescent="0.25">
      <c r="A192" s="39" t="s">
        <v>179</v>
      </c>
      <c r="B192" s="39" t="s">
        <v>214</v>
      </c>
      <c r="C192" s="74">
        <v>2551</v>
      </c>
      <c r="D192" s="74">
        <v>2597</v>
      </c>
      <c r="E192" s="74">
        <v>2525</v>
      </c>
      <c r="F192" s="74">
        <v>2568</v>
      </c>
      <c r="G192" s="74">
        <v>2583</v>
      </c>
      <c r="H192" s="74">
        <v>2656</v>
      </c>
      <c r="I192" s="74">
        <v>2569</v>
      </c>
      <c r="J192" s="74">
        <v>2606</v>
      </c>
      <c r="K192" s="74">
        <v>2568</v>
      </c>
      <c r="L192" s="74">
        <v>2626</v>
      </c>
      <c r="M192" s="74">
        <v>2535</v>
      </c>
      <c r="N192" s="74">
        <v>2526</v>
      </c>
      <c r="O192" s="74">
        <v>2470</v>
      </c>
      <c r="P192" s="74">
        <v>2180</v>
      </c>
    </row>
    <row r="193" spans="1:16" ht="16.5" customHeight="1" x14ac:dyDescent="0.25">
      <c r="A193" s="39" t="s">
        <v>179</v>
      </c>
      <c r="B193" s="39" t="s">
        <v>215</v>
      </c>
      <c r="C193" s="74">
        <v>1366</v>
      </c>
      <c r="D193" s="74">
        <v>1401</v>
      </c>
      <c r="E193" s="74">
        <v>1386</v>
      </c>
      <c r="F193" s="74">
        <v>1443</v>
      </c>
      <c r="G193" s="74">
        <v>1523</v>
      </c>
      <c r="H193" s="74">
        <v>1555</v>
      </c>
      <c r="I193" s="74">
        <v>1531</v>
      </c>
      <c r="J193" s="74">
        <v>1516</v>
      </c>
      <c r="K193" s="74">
        <v>1432</v>
      </c>
      <c r="L193" s="74">
        <v>1454</v>
      </c>
      <c r="M193" s="74">
        <v>1427</v>
      </c>
      <c r="N193" s="74">
        <v>1383</v>
      </c>
      <c r="O193" s="74">
        <v>1385</v>
      </c>
      <c r="P193" s="74">
        <v>1235</v>
      </c>
    </row>
    <row r="194" spans="1:16" ht="16.5" customHeight="1" x14ac:dyDescent="0.25">
      <c r="A194" s="39" t="s">
        <v>179</v>
      </c>
      <c r="B194" s="39" t="s">
        <v>216</v>
      </c>
      <c r="C194" s="74">
        <v>1220</v>
      </c>
      <c r="D194" s="74">
        <v>1206</v>
      </c>
      <c r="E194" s="74">
        <v>1212</v>
      </c>
      <c r="F194" s="74">
        <v>1240</v>
      </c>
      <c r="G194" s="74">
        <v>1274</v>
      </c>
      <c r="H194" s="74">
        <v>1306</v>
      </c>
      <c r="I194" s="74">
        <v>1344</v>
      </c>
      <c r="J194" s="74">
        <v>1373</v>
      </c>
      <c r="K194" s="74">
        <v>1376</v>
      </c>
      <c r="L194" s="74">
        <v>1389</v>
      </c>
      <c r="M194" s="74">
        <v>1398</v>
      </c>
      <c r="N194" s="74">
        <v>1379</v>
      </c>
      <c r="O194" s="74">
        <v>1380</v>
      </c>
      <c r="P194" s="74">
        <v>1248</v>
      </c>
    </row>
    <row r="195" spans="1:16" ht="16.5" customHeight="1" x14ac:dyDescent="0.25">
      <c r="A195" s="39" t="s">
        <v>179</v>
      </c>
      <c r="B195" s="39" t="s">
        <v>217</v>
      </c>
      <c r="C195" s="74">
        <v>1609</v>
      </c>
      <c r="D195" s="74">
        <v>1607</v>
      </c>
      <c r="E195" s="74">
        <v>1598</v>
      </c>
      <c r="F195" s="74">
        <v>1628</v>
      </c>
      <c r="G195" s="74">
        <v>1664</v>
      </c>
      <c r="H195" s="74">
        <v>1686</v>
      </c>
      <c r="I195" s="74">
        <v>1708</v>
      </c>
      <c r="J195" s="74">
        <v>1752</v>
      </c>
      <c r="K195" s="74">
        <v>1795</v>
      </c>
      <c r="L195" s="74">
        <v>1828</v>
      </c>
      <c r="M195" s="74">
        <v>1866</v>
      </c>
      <c r="N195" s="74">
        <v>1885</v>
      </c>
      <c r="O195" s="74">
        <v>1911</v>
      </c>
      <c r="P195" s="74">
        <v>1729</v>
      </c>
    </row>
    <row r="196" spans="1:16" ht="16.5" customHeight="1" x14ac:dyDescent="0.25">
      <c r="A196" s="39" t="s">
        <v>179</v>
      </c>
      <c r="B196" s="39" t="s">
        <v>218</v>
      </c>
      <c r="C196" s="74">
        <v>1674</v>
      </c>
      <c r="D196" s="74">
        <v>1651</v>
      </c>
      <c r="E196" s="74">
        <v>1641</v>
      </c>
      <c r="F196" s="74">
        <v>1668</v>
      </c>
      <c r="G196" s="74">
        <v>1701</v>
      </c>
      <c r="H196" s="74">
        <v>1710</v>
      </c>
      <c r="I196" s="74">
        <v>1706</v>
      </c>
      <c r="J196" s="74">
        <v>1726</v>
      </c>
      <c r="K196" s="74">
        <v>1711</v>
      </c>
      <c r="L196" s="74">
        <v>1730</v>
      </c>
      <c r="M196" s="74">
        <v>1746</v>
      </c>
      <c r="N196" s="74">
        <v>1766</v>
      </c>
      <c r="O196" s="74">
        <v>1813</v>
      </c>
      <c r="P196" s="74">
        <v>1671</v>
      </c>
    </row>
    <row r="197" spans="1:16" ht="16.5" customHeight="1" x14ac:dyDescent="0.25">
      <c r="A197" s="39" t="s">
        <v>179</v>
      </c>
      <c r="B197" s="39" t="s">
        <v>219</v>
      </c>
      <c r="C197" s="74">
        <v>1542</v>
      </c>
      <c r="D197" s="74">
        <v>1536</v>
      </c>
      <c r="E197" s="74">
        <v>1528</v>
      </c>
      <c r="F197" s="74">
        <v>1556</v>
      </c>
      <c r="G197" s="74">
        <v>1582</v>
      </c>
      <c r="H197" s="74">
        <v>1590</v>
      </c>
      <c r="I197" s="74">
        <v>1583</v>
      </c>
      <c r="J197" s="74">
        <v>1598</v>
      </c>
      <c r="K197" s="74">
        <v>1606</v>
      </c>
      <c r="L197" s="74">
        <v>1614</v>
      </c>
      <c r="M197" s="74">
        <v>1608</v>
      </c>
      <c r="N197" s="74">
        <v>1607</v>
      </c>
      <c r="O197" s="74">
        <v>1628</v>
      </c>
      <c r="P197" s="74">
        <v>1491</v>
      </c>
    </row>
    <row r="198" spans="1:16" ht="16.5" customHeight="1" x14ac:dyDescent="0.25">
      <c r="A198" s="39" t="s">
        <v>179</v>
      </c>
      <c r="B198" s="39" t="s">
        <v>220</v>
      </c>
      <c r="C198" s="74">
        <v>2144</v>
      </c>
      <c r="D198" s="74">
        <v>2124</v>
      </c>
      <c r="E198" s="74">
        <v>2122</v>
      </c>
      <c r="F198" s="74">
        <v>2159</v>
      </c>
      <c r="G198" s="74">
        <v>2181</v>
      </c>
      <c r="H198" s="74">
        <v>2187</v>
      </c>
      <c r="I198" s="74">
        <v>2183</v>
      </c>
      <c r="J198" s="74">
        <v>2213</v>
      </c>
      <c r="K198" s="74">
        <v>2182</v>
      </c>
      <c r="L198" s="74">
        <v>2192</v>
      </c>
      <c r="M198" s="74">
        <v>2186</v>
      </c>
      <c r="N198" s="74">
        <v>2184</v>
      </c>
      <c r="O198" s="74">
        <v>2205</v>
      </c>
      <c r="P198" s="74">
        <v>2041</v>
      </c>
    </row>
    <row r="199" spans="1:16" ht="16.5" customHeight="1" x14ac:dyDescent="0.25">
      <c r="A199" s="39" t="s">
        <v>179</v>
      </c>
      <c r="B199" s="39" t="s">
        <v>221</v>
      </c>
      <c r="C199" s="74">
        <v>2821</v>
      </c>
      <c r="D199" s="74">
        <v>2810</v>
      </c>
      <c r="E199" s="74">
        <v>2833</v>
      </c>
      <c r="F199" s="74">
        <v>2868</v>
      </c>
      <c r="G199" s="74">
        <v>2829</v>
      </c>
      <c r="H199" s="74">
        <v>2827</v>
      </c>
      <c r="I199" s="74">
        <v>2860</v>
      </c>
      <c r="J199" s="74">
        <v>2937</v>
      </c>
      <c r="K199" s="74">
        <v>2936</v>
      </c>
      <c r="L199" s="74">
        <v>2932</v>
      </c>
      <c r="M199" s="74">
        <v>2961</v>
      </c>
      <c r="N199" s="74">
        <v>2997</v>
      </c>
      <c r="O199" s="74">
        <v>3038</v>
      </c>
      <c r="P199" s="74">
        <v>2816</v>
      </c>
    </row>
    <row r="200" spans="1:16" ht="16.5" customHeight="1" x14ac:dyDescent="0.25">
      <c r="A200" s="39" t="s">
        <v>179</v>
      </c>
      <c r="B200" s="39" t="s">
        <v>222</v>
      </c>
      <c r="C200" s="74">
        <v>2570</v>
      </c>
      <c r="D200" s="74">
        <v>2627</v>
      </c>
      <c r="E200" s="74">
        <v>2707</v>
      </c>
      <c r="F200" s="74">
        <v>2720</v>
      </c>
      <c r="G200" s="74">
        <v>2532</v>
      </c>
      <c r="H200" s="74">
        <v>2530</v>
      </c>
      <c r="I200" s="74">
        <v>2634</v>
      </c>
      <c r="J200" s="74">
        <v>2776</v>
      </c>
      <c r="K200" s="74">
        <v>2811</v>
      </c>
      <c r="L200" s="74">
        <v>2775</v>
      </c>
      <c r="M200" s="74">
        <v>2882</v>
      </c>
      <c r="N200" s="74">
        <v>3007</v>
      </c>
      <c r="O200" s="74">
        <v>3041</v>
      </c>
      <c r="P200" s="74">
        <v>2849</v>
      </c>
    </row>
    <row r="201" spans="1:16" ht="16.5" customHeight="1" x14ac:dyDescent="0.25">
      <c r="A201" s="39" t="s">
        <v>179</v>
      </c>
      <c r="B201" s="39" t="s">
        <v>223</v>
      </c>
      <c r="C201" s="74">
        <v>741</v>
      </c>
      <c r="D201" s="74">
        <v>754</v>
      </c>
      <c r="E201" s="74">
        <v>768</v>
      </c>
      <c r="F201" s="74">
        <v>754</v>
      </c>
      <c r="G201" s="74">
        <v>741</v>
      </c>
      <c r="H201" s="74">
        <v>739</v>
      </c>
      <c r="I201" s="74">
        <v>764</v>
      </c>
      <c r="J201" s="74">
        <v>822</v>
      </c>
      <c r="K201" s="74">
        <v>820</v>
      </c>
      <c r="L201" s="74">
        <v>861</v>
      </c>
      <c r="M201" s="74">
        <v>906</v>
      </c>
      <c r="N201" s="74">
        <v>956</v>
      </c>
      <c r="O201" s="74">
        <v>970</v>
      </c>
      <c r="P201" s="74">
        <v>1077</v>
      </c>
    </row>
    <row r="202" spans="1:16" ht="16.5" customHeight="1" x14ac:dyDescent="0.25">
      <c r="A202" s="39" t="s">
        <v>179</v>
      </c>
      <c r="B202" s="39" t="s">
        <v>224</v>
      </c>
      <c r="C202" s="74">
        <v>190</v>
      </c>
      <c r="D202" s="74">
        <v>200</v>
      </c>
      <c r="E202" s="74">
        <v>208</v>
      </c>
      <c r="F202" s="74">
        <v>206</v>
      </c>
      <c r="G202" s="74">
        <v>178</v>
      </c>
      <c r="H202" s="74">
        <v>177</v>
      </c>
      <c r="I202" s="74">
        <v>192</v>
      </c>
      <c r="J202" s="74">
        <v>206</v>
      </c>
      <c r="K202" s="74">
        <v>209</v>
      </c>
      <c r="L202" s="74">
        <v>206</v>
      </c>
      <c r="M202" s="74">
        <v>224</v>
      </c>
      <c r="N202" s="74">
        <v>243</v>
      </c>
      <c r="O202" s="74">
        <v>246</v>
      </c>
      <c r="P202" s="74">
        <v>253</v>
      </c>
    </row>
    <row r="203" spans="1:16" ht="16.5" customHeight="1" x14ac:dyDescent="0.25">
      <c r="A203" s="67" t="s">
        <v>179</v>
      </c>
      <c r="B203" s="67" t="s">
        <v>76</v>
      </c>
      <c r="C203" s="75">
        <v>21957</v>
      </c>
      <c r="D203" s="75">
        <v>22046</v>
      </c>
      <c r="E203" s="75">
        <v>21961</v>
      </c>
      <c r="F203" s="75">
        <v>22367</v>
      </c>
      <c r="G203" s="75">
        <v>22235</v>
      </c>
      <c r="H203" s="75">
        <v>22484</v>
      </c>
      <c r="I203" s="75">
        <v>22564</v>
      </c>
      <c r="J203" s="75">
        <v>23113</v>
      </c>
      <c r="K203" s="75">
        <v>22942</v>
      </c>
      <c r="L203" s="75">
        <v>23141</v>
      </c>
      <c r="M203" s="75">
        <v>23156</v>
      </c>
      <c r="N203" s="75">
        <v>23159</v>
      </c>
      <c r="O203" s="75">
        <v>23157</v>
      </c>
      <c r="P203" s="75">
        <v>21595</v>
      </c>
    </row>
    <row r="204" spans="1:16" ht="16.5" customHeight="1" x14ac:dyDescent="0.25">
      <c r="A204" s="43"/>
      <c r="B204" s="43"/>
      <c r="C204" s="78"/>
      <c r="D204" s="78"/>
      <c r="E204" s="78"/>
      <c r="F204" s="78"/>
      <c r="G204" s="78"/>
      <c r="H204" s="78"/>
      <c r="I204" s="78"/>
      <c r="J204" s="78"/>
      <c r="K204" s="78"/>
      <c r="L204" s="78"/>
      <c r="M204" s="78"/>
      <c r="N204" s="78"/>
    </row>
    <row r="205" spans="1:16" ht="16.5" customHeight="1" x14ac:dyDescent="0.25">
      <c r="A205" s="79"/>
      <c r="B205" s="25"/>
      <c r="C205" s="53"/>
      <c r="D205" s="53"/>
      <c r="E205" s="53"/>
      <c r="F205" s="53"/>
      <c r="G205" s="53"/>
      <c r="H205" s="53"/>
      <c r="I205" s="53"/>
      <c r="J205" s="53"/>
      <c r="K205" s="53"/>
      <c r="L205" s="53"/>
      <c r="M205" s="53"/>
      <c r="N205" s="94"/>
      <c r="O205" s="92"/>
      <c r="P205" s="92"/>
    </row>
    <row r="206" spans="1:16" ht="15" customHeight="1" x14ac:dyDescent="0.25">
      <c r="A206" s="80"/>
      <c r="B206" s="80"/>
      <c r="C206" s="257" t="s">
        <v>185</v>
      </c>
      <c r="D206" s="257"/>
      <c r="E206" s="257"/>
      <c r="F206" s="257"/>
      <c r="G206" s="257"/>
      <c r="H206" s="257"/>
      <c r="I206" s="257"/>
      <c r="J206" s="257"/>
      <c r="K206" s="257"/>
      <c r="L206" s="257"/>
      <c r="M206" s="257"/>
      <c r="N206" s="257"/>
      <c r="O206" s="257"/>
      <c r="P206" s="257"/>
    </row>
    <row r="207" spans="1:16" ht="16.5" customHeight="1" x14ac:dyDescent="0.25">
      <c r="A207" s="66" t="s">
        <v>188</v>
      </c>
      <c r="B207" s="66" t="s">
        <v>212</v>
      </c>
      <c r="C207" s="52"/>
      <c r="D207" s="26"/>
      <c r="E207" s="26"/>
      <c r="F207" s="26"/>
      <c r="G207" s="52"/>
      <c r="H207" s="52"/>
      <c r="I207" s="52"/>
      <c r="J207" s="52"/>
      <c r="K207" s="52"/>
      <c r="L207" s="52"/>
      <c r="M207" s="52"/>
      <c r="N207" s="52"/>
      <c r="O207" s="92"/>
      <c r="P207" s="92"/>
    </row>
    <row r="208" spans="1:16" x14ac:dyDescent="0.25">
      <c r="A208" s="77"/>
      <c r="B208" s="77"/>
      <c r="C208" s="44"/>
      <c r="D208" s="57"/>
      <c r="E208" s="57"/>
      <c r="F208" s="57"/>
      <c r="G208" s="44"/>
      <c r="H208" s="44"/>
      <c r="I208" s="44"/>
      <c r="J208" s="44"/>
      <c r="K208" s="44"/>
      <c r="L208" s="44"/>
      <c r="M208" s="44"/>
      <c r="N208" s="44"/>
      <c r="O208" s="93"/>
      <c r="P208" s="93"/>
    </row>
    <row r="209" spans="1:16" ht="16.5" customHeight="1" x14ac:dyDescent="0.25">
      <c r="A209" s="39" t="s">
        <v>190</v>
      </c>
      <c r="B209" s="39" t="s">
        <v>213</v>
      </c>
      <c r="C209" s="73">
        <v>294</v>
      </c>
      <c r="D209" s="73">
        <v>285</v>
      </c>
      <c r="E209" s="73">
        <v>274</v>
      </c>
      <c r="F209" s="73">
        <v>300</v>
      </c>
      <c r="G209" s="73">
        <v>303</v>
      </c>
      <c r="H209" s="73">
        <v>305</v>
      </c>
      <c r="I209" s="73">
        <v>297</v>
      </c>
      <c r="J209" s="73">
        <v>318</v>
      </c>
      <c r="K209" s="73">
        <v>310</v>
      </c>
      <c r="L209" s="73">
        <v>306</v>
      </c>
      <c r="M209" s="73">
        <v>294</v>
      </c>
      <c r="N209" s="73">
        <v>303</v>
      </c>
      <c r="O209" s="73">
        <v>290</v>
      </c>
      <c r="P209" s="73">
        <v>380</v>
      </c>
    </row>
    <row r="210" spans="1:16" ht="16.5" customHeight="1" x14ac:dyDescent="0.25">
      <c r="A210" s="39" t="s">
        <v>190</v>
      </c>
      <c r="B210" s="39" t="s">
        <v>214</v>
      </c>
      <c r="C210" s="74">
        <v>2499</v>
      </c>
      <c r="D210" s="74">
        <v>2568</v>
      </c>
      <c r="E210" s="74">
        <v>2537</v>
      </c>
      <c r="F210" s="74">
        <v>2594</v>
      </c>
      <c r="G210" s="74">
        <v>2666</v>
      </c>
      <c r="H210" s="74">
        <v>2794</v>
      </c>
      <c r="I210" s="74">
        <v>2797</v>
      </c>
      <c r="J210" s="74">
        <v>2846</v>
      </c>
      <c r="K210" s="74">
        <v>2848</v>
      </c>
      <c r="L210" s="74">
        <v>2924</v>
      </c>
      <c r="M210" s="74">
        <v>2857</v>
      </c>
      <c r="N210" s="74">
        <v>2811</v>
      </c>
      <c r="O210" s="74">
        <v>2774</v>
      </c>
      <c r="P210" s="74">
        <v>2516</v>
      </c>
    </row>
    <row r="211" spans="1:16" ht="16.5" customHeight="1" x14ac:dyDescent="0.25">
      <c r="A211" s="39" t="s">
        <v>190</v>
      </c>
      <c r="B211" s="39" t="s">
        <v>215</v>
      </c>
      <c r="C211" s="74">
        <v>2138</v>
      </c>
      <c r="D211" s="74">
        <v>2197</v>
      </c>
      <c r="E211" s="74">
        <v>2275</v>
      </c>
      <c r="F211" s="74">
        <v>2353</v>
      </c>
      <c r="G211" s="74">
        <v>2430</v>
      </c>
      <c r="H211" s="74">
        <v>2503</v>
      </c>
      <c r="I211" s="74">
        <v>2564</v>
      </c>
      <c r="J211" s="74">
        <v>2638</v>
      </c>
      <c r="K211" s="74">
        <v>2659</v>
      </c>
      <c r="L211" s="74">
        <v>2766</v>
      </c>
      <c r="M211" s="74">
        <v>2840</v>
      </c>
      <c r="N211" s="74">
        <v>2851</v>
      </c>
      <c r="O211" s="74">
        <v>2837</v>
      </c>
      <c r="P211" s="74">
        <v>2590</v>
      </c>
    </row>
    <row r="212" spans="1:16" ht="16.5" customHeight="1" x14ac:dyDescent="0.25">
      <c r="A212" s="39" t="s">
        <v>190</v>
      </c>
      <c r="B212" s="39" t="s">
        <v>216</v>
      </c>
      <c r="C212" s="74">
        <v>2311</v>
      </c>
      <c r="D212" s="74">
        <v>2388</v>
      </c>
      <c r="E212" s="74">
        <v>2475</v>
      </c>
      <c r="F212" s="74">
        <v>2519</v>
      </c>
      <c r="G212" s="74">
        <v>2588</v>
      </c>
      <c r="H212" s="74">
        <v>2640</v>
      </c>
      <c r="I212" s="74">
        <v>2822</v>
      </c>
      <c r="J212" s="74">
        <v>2962</v>
      </c>
      <c r="K212" s="74">
        <v>3103</v>
      </c>
      <c r="L212" s="74">
        <v>3180</v>
      </c>
      <c r="M212" s="74">
        <v>3374</v>
      </c>
      <c r="N212" s="74">
        <v>3464</v>
      </c>
      <c r="O212" s="74">
        <v>3533</v>
      </c>
      <c r="P212" s="74">
        <v>3166</v>
      </c>
    </row>
    <row r="213" spans="1:16" ht="16.5" customHeight="1" x14ac:dyDescent="0.25">
      <c r="A213" s="39" t="s">
        <v>190</v>
      </c>
      <c r="B213" s="39" t="s">
        <v>217</v>
      </c>
      <c r="C213" s="74">
        <v>3086</v>
      </c>
      <c r="D213" s="74">
        <v>3188</v>
      </c>
      <c r="E213" s="74">
        <v>3341</v>
      </c>
      <c r="F213" s="74">
        <v>3318</v>
      </c>
      <c r="G213" s="74">
        <v>3278</v>
      </c>
      <c r="H213" s="74">
        <v>3211</v>
      </c>
      <c r="I213" s="74">
        <v>3502</v>
      </c>
      <c r="J213" s="74">
        <v>3863</v>
      </c>
      <c r="K213" s="74">
        <v>4233</v>
      </c>
      <c r="L213" s="74">
        <v>4334</v>
      </c>
      <c r="M213" s="74">
        <v>4771</v>
      </c>
      <c r="N213" s="74">
        <v>5169</v>
      </c>
      <c r="O213" s="74">
        <v>5386</v>
      </c>
      <c r="P213" s="74">
        <v>4830</v>
      </c>
    </row>
    <row r="214" spans="1:16" ht="16.5" customHeight="1" x14ac:dyDescent="0.25">
      <c r="A214" s="39" t="s">
        <v>190</v>
      </c>
      <c r="B214" s="39" t="s">
        <v>218</v>
      </c>
      <c r="C214" s="74">
        <v>1594</v>
      </c>
      <c r="D214" s="74">
        <v>1632</v>
      </c>
      <c r="E214" s="74">
        <v>1742</v>
      </c>
      <c r="F214" s="74">
        <v>1658</v>
      </c>
      <c r="G214" s="74">
        <v>1590</v>
      </c>
      <c r="H214" s="74">
        <v>1399</v>
      </c>
      <c r="I214" s="74">
        <v>1594</v>
      </c>
      <c r="J214" s="74">
        <v>1843</v>
      </c>
      <c r="K214" s="74">
        <v>2093</v>
      </c>
      <c r="L214" s="74">
        <v>2134</v>
      </c>
      <c r="M214" s="74">
        <v>2543</v>
      </c>
      <c r="N214" s="74">
        <v>3018</v>
      </c>
      <c r="O214" s="74">
        <v>3252</v>
      </c>
      <c r="P214" s="74">
        <v>3144</v>
      </c>
    </row>
    <row r="215" spans="1:16" ht="16.5" customHeight="1" x14ac:dyDescent="0.25">
      <c r="A215" s="39" t="s">
        <v>190</v>
      </c>
      <c r="B215" s="39" t="s">
        <v>219</v>
      </c>
      <c r="C215" s="74">
        <v>525</v>
      </c>
      <c r="D215" s="74">
        <v>540</v>
      </c>
      <c r="E215" s="74">
        <v>576</v>
      </c>
      <c r="F215" s="74">
        <v>545</v>
      </c>
      <c r="G215" s="74">
        <v>524</v>
      </c>
      <c r="H215" s="74">
        <v>476</v>
      </c>
      <c r="I215" s="74">
        <v>531</v>
      </c>
      <c r="J215" s="74">
        <v>602</v>
      </c>
      <c r="K215" s="74">
        <v>675</v>
      </c>
      <c r="L215" s="74">
        <v>690</v>
      </c>
      <c r="M215" s="74">
        <v>807</v>
      </c>
      <c r="N215" s="74">
        <v>944</v>
      </c>
      <c r="O215" s="74">
        <v>1010</v>
      </c>
      <c r="P215" s="74">
        <v>1069</v>
      </c>
    </row>
    <row r="216" spans="1:16" ht="16.5" customHeight="1" x14ac:dyDescent="0.25">
      <c r="A216" s="39" t="s">
        <v>190</v>
      </c>
      <c r="B216" s="39" t="s">
        <v>220</v>
      </c>
      <c r="C216" s="74">
        <v>181</v>
      </c>
      <c r="D216" s="74">
        <v>199</v>
      </c>
      <c r="E216" s="74">
        <v>222</v>
      </c>
      <c r="F216" s="74">
        <v>215</v>
      </c>
      <c r="G216" s="74">
        <v>196</v>
      </c>
      <c r="H216" s="74">
        <v>194</v>
      </c>
      <c r="I216" s="74">
        <v>230</v>
      </c>
      <c r="J216" s="74">
        <v>267</v>
      </c>
      <c r="K216" s="74">
        <v>305</v>
      </c>
      <c r="L216" s="74">
        <v>300</v>
      </c>
      <c r="M216" s="74">
        <v>352</v>
      </c>
      <c r="N216" s="74">
        <v>436</v>
      </c>
      <c r="O216" s="74">
        <v>477</v>
      </c>
      <c r="P216" s="74">
        <v>605</v>
      </c>
    </row>
    <row r="217" spans="1:16" ht="16.5" customHeight="1" x14ac:dyDescent="0.25">
      <c r="A217" s="39" t="s">
        <v>190</v>
      </c>
      <c r="B217" s="39" t="s">
        <v>221</v>
      </c>
      <c r="C217" s="74">
        <v>579</v>
      </c>
      <c r="D217" s="74">
        <v>193</v>
      </c>
      <c r="E217" s="74">
        <v>71</v>
      </c>
      <c r="F217" s="74">
        <v>62</v>
      </c>
      <c r="G217" s="74">
        <v>216</v>
      </c>
      <c r="H217" s="74">
        <v>210</v>
      </c>
      <c r="I217" s="74">
        <v>71</v>
      </c>
      <c r="J217" s="74">
        <v>77</v>
      </c>
      <c r="K217" s="74">
        <v>101</v>
      </c>
      <c r="L217" s="74">
        <v>91</v>
      </c>
      <c r="M217" s="74">
        <v>100</v>
      </c>
      <c r="N217" s="74">
        <v>115</v>
      </c>
      <c r="O217" s="74">
        <v>130</v>
      </c>
      <c r="P217" s="74">
        <v>226</v>
      </c>
    </row>
    <row r="218" spans="1:16" ht="16.5" customHeight="1" x14ac:dyDescent="0.25">
      <c r="A218" s="39" t="s">
        <v>190</v>
      </c>
      <c r="B218" s="39" t="s">
        <v>222</v>
      </c>
      <c r="C218" s="74">
        <v>54</v>
      </c>
      <c r="D218" s="74">
        <v>453</v>
      </c>
      <c r="E218" s="74">
        <v>569</v>
      </c>
      <c r="F218" s="74">
        <v>569</v>
      </c>
      <c r="G218" s="74">
        <v>53</v>
      </c>
      <c r="H218" s="74">
        <v>52</v>
      </c>
      <c r="I218" s="74">
        <v>201</v>
      </c>
      <c r="J218" s="74">
        <v>204</v>
      </c>
      <c r="K218" s="74">
        <v>62</v>
      </c>
      <c r="L218" s="74">
        <v>58</v>
      </c>
      <c r="M218" s="74">
        <v>62</v>
      </c>
      <c r="N218" s="74">
        <v>60</v>
      </c>
      <c r="O218" s="74">
        <v>65</v>
      </c>
      <c r="P218" s="74">
        <v>128</v>
      </c>
    </row>
    <row r="219" spans="1:16" ht="16.5" customHeight="1" x14ac:dyDescent="0.25">
      <c r="A219" s="39" t="s">
        <v>190</v>
      </c>
      <c r="B219" s="39" t="s">
        <v>223</v>
      </c>
      <c r="C219" s="74">
        <v>59</v>
      </c>
      <c r="D219" s="74">
        <v>66</v>
      </c>
      <c r="E219" s="74">
        <v>64</v>
      </c>
      <c r="F219" s="74">
        <v>58</v>
      </c>
      <c r="G219" s="74">
        <v>57</v>
      </c>
      <c r="H219" s="74">
        <v>63</v>
      </c>
      <c r="I219" s="74">
        <v>55</v>
      </c>
      <c r="J219" s="74">
        <v>58</v>
      </c>
      <c r="K219" s="74">
        <v>201</v>
      </c>
      <c r="L219" s="74">
        <v>56</v>
      </c>
      <c r="M219" s="74">
        <v>60</v>
      </c>
      <c r="N219" s="74">
        <v>66</v>
      </c>
      <c r="O219" s="74">
        <v>63</v>
      </c>
      <c r="P219" s="74">
        <v>79</v>
      </c>
    </row>
    <row r="220" spans="1:16" ht="16.5" customHeight="1" x14ac:dyDescent="0.25">
      <c r="A220" s="39" t="s">
        <v>190</v>
      </c>
      <c r="B220" s="39" t="s">
        <v>224</v>
      </c>
      <c r="C220" s="74">
        <v>1501</v>
      </c>
      <c r="D220" s="74">
        <v>1530</v>
      </c>
      <c r="E220" s="74">
        <v>1558</v>
      </c>
      <c r="F220" s="74">
        <v>1488</v>
      </c>
      <c r="G220" s="74">
        <v>1363</v>
      </c>
      <c r="H220" s="74">
        <v>1359</v>
      </c>
      <c r="I220" s="74">
        <v>1372</v>
      </c>
      <c r="J220" s="74">
        <v>1448</v>
      </c>
      <c r="K220" s="74">
        <v>1549</v>
      </c>
      <c r="L220" s="74">
        <v>1528</v>
      </c>
      <c r="M220" s="74">
        <v>1622</v>
      </c>
      <c r="N220" s="74">
        <v>1687</v>
      </c>
      <c r="O220" s="74">
        <v>1650</v>
      </c>
      <c r="P220" s="74">
        <v>1693</v>
      </c>
    </row>
    <row r="221" spans="1:16" ht="16.5" customHeight="1" x14ac:dyDescent="0.25">
      <c r="A221" s="67" t="s">
        <v>190</v>
      </c>
      <c r="B221" s="67" t="s">
        <v>76</v>
      </c>
      <c r="C221" s="75">
        <v>14819</v>
      </c>
      <c r="D221" s="75">
        <v>15239</v>
      </c>
      <c r="E221" s="75">
        <v>15704</v>
      </c>
      <c r="F221" s="75">
        <v>15680</v>
      </c>
      <c r="G221" s="75">
        <v>15264</v>
      </c>
      <c r="H221" s="75">
        <v>15205</v>
      </c>
      <c r="I221" s="75">
        <v>16037</v>
      </c>
      <c r="J221" s="75">
        <v>17127</v>
      </c>
      <c r="K221" s="75">
        <v>18139</v>
      </c>
      <c r="L221" s="75">
        <v>18368</v>
      </c>
      <c r="M221" s="75">
        <v>19682</v>
      </c>
      <c r="N221" s="75">
        <v>20925</v>
      </c>
      <c r="O221" s="75">
        <v>21466</v>
      </c>
      <c r="P221" s="75">
        <v>20425</v>
      </c>
    </row>
    <row r="222" spans="1:16" ht="16.5" customHeight="1" x14ac:dyDescent="0.25">
      <c r="A222" s="39" t="s">
        <v>194</v>
      </c>
      <c r="B222" s="39" t="s">
        <v>213</v>
      </c>
      <c r="C222" s="73">
        <v>127</v>
      </c>
      <c r="D222" s="73">
        <v>127</v>
      </c>
      <c r="E222" s="73">
        <v>116</v>
      </c>
      <c r="F222" s="73">
        <v>113</v>
      </c>
      <c r="G222" s="73">
        <v>106</v>
      </c>
      <c r="H222" s="73">
        <v>111</v>
      </c>
      <c r="I222" s="73">
        <v>105</v>
      </c>
      <c r="J222" s="73">
        <v>111</v>
      </c>
      <c r="K222" s="73">
        <v>108</v>
      </c>
      <c r="L222" s="73">
        <v>113</v>
      </c>
      <c r="M222" s="73">
        <v>108</v>
      </c>
      <c r="N222" s="73">
        <v>110</v>
      </c>
      <c r="O222" s="73">
        <v>105</v>
      </c>
      <c r="P222" s="73">
        <v>634</v>
      </c>
    </row>
    <row r="223" spans="1:16" ht="16.5" customHeight="1" x14ac:dyDescent="0.25">
      <c r="A223" s="39" t="s">
        <v>194</v>
      </c>
      <c r="B223" s="39" t="s">
        <v>214</v>
      </c>
      <c r="C223" s="74">
        <v>1365</v>
      </c>
      <c r="D223" s="74">
        <v>1389</v>
      </c>
      <c r="E223" s="74">
        <v>1334</v>
      </c>
      <c r="F223" s="74">
        <v>1326</v>
      </c>
      <c r="G223" s="74">
        <v>1318</v>
      </c>
      <c r="H223" s="74">
        <v>1331</v>
      </c>
      <c r="I223" s="74">
        <v>1261</v>
      </c>
      <c r="J223" s="74">
        <v>1270</v>
      </c>
      <c r="K223" s="74">
        <v>1246</v>
      </c>
      <c r="L223" s="74">
        <v>1297</v>
      </c>
      <c r="M223" s="74">
        <v>1276</v>
      </c>
      <c r="N223" s="74">
        <v>1307</v>
      </c>
      <c r="O223" s="74">
        <v>1289</v>
      </c>
      <c r="P223" s="74">
        <v>1291</v>
      </c>
    </row>
    <row r="224" spans="1:16" ht="16.5" customHeight="1" x14ac:dyDescent="0.25">
      <c r="A224" s="39" t="s">
        <v>194</v>
      </c>
      <c r="B224" s="39" t="s">
        <v>215</v>
      </c>
      <c r="C224" s="74">
        <v>1535</v>
      </c>
      <c r="D224" s="74">
        <v>1602</v>
      </c>
      <c r="E224" s="74">
        <v>1669</v>
      </c>
      <c r="F224" s="74">
        <v>1758</v>
      </c>
      <c r="G224" s="74">
        <v>1863</v>
      </c>
      <c r="H224" s="74">
        <v>1902</v>
      </c>
      <c r="I224" s="74">
        <v>1862</v>
      </c>
      <c r="J224" s="74">
        <v>1821</v>
      </c>
      <c r="K224" s="74">
        <v>1721</v>
      </c>
      <c r="L224" s="74">
        <v>1715</v>
      </c>
      <c r="M224" s="74">
        <v>1671</v>
      </c>
      <c r="N224" s="74">
        <v>1635</v>
      </c>
      <c r="O224" s="74">
        <v>1644</v>
      </c>
      <c r="P224" s="74">
        <v>1643</v>
      </c>
    </row>
    <row r="225" spans="1:16" ht="16.5" customHeight="1" x14ac:dyDescent="0.25">
      <c r="A225" s="39" t="s">
        <v>194</v>
      </c>
      <c r="B225" s="39" t="s">
        <v>216</v>
      </c>
      <c r="C225" s="74">
        <v>2246</v>
      </c>
      <c r="D225" s="74">
        <v>2227</v>
      </c>
      <c r="E225" s="74">
        <v>2281</v>
      </c>
      <c r="F225" s="74">
        <v>2387</v>
      </c>
      <c r="G225" s="74">
        <v>2531</v>
      </c>
      <c r="H225" s="74">
        <v>2638</v>
      </c>
      <c r="I225" s="74">
        <v>2759</v>
      </c>
      <c r="J225" s="74">
        <v>2814</v>
      </c>
      <c r="K225" s="74">
        <v>2813</v>
      </c>
      <c r="L225" s="74">
        <v>2839</v>
      </c>
      <c r="M225" s="74">
        <v>2782</v>
      </c>
      <c r="N225" s="74">
        <v>2648</v>
      </c>
      <c r="O225" s="74">
        <v>2605</v>
      </c>
      <c r="P225" s="74">
        <v>2488</v>
      </c>
    </row>
    <row r="226" spans="1:16" ht="16.5" customHeight="1" x14ac:dyDescent="0.25">
      <c r="A226" s="39" t="s">
        <v>194</v>
      </c>
      <c r="B226" s="39" t="s">
        <v>217</v>
      </c>
      <c r="C226" s="74">
        <v>5678</v>
      </c>
      <c r="D226" s="74">
        <v>5681</v>
      </c>
      <c r="E226" s="74">
        <v>5671</v>
      </c>
      <c r="F226" s="74">
        <v>5852</v>
      </c>
      <c r="G226" s="74">
        <v>6126</v>
      </c>
      <c r="H226" s="74">
        <v>6293</v>
      </c>
      <c r="I226" s="74">
        <v>6359</v>
      </c>
      <c r="J226" s="74">
        <v>6495</v>
      </c>
      <c r="K226" s="74">
        <v>6672</v>
      </c>
      <c r="L226" s="74">
        <v>6904</v>
      </c>
      <c r="M226" s="74">
        <v>7066</v>
      </c>
      <c r="N226" s="74">
        <v>7072</v>
      </c>
      <c r="O226" s="74">
        <v>7119</v>
      </c>
      <c r="P226" s="74">
        <v>6214</v>
      </c>
    </row>
    <row r="227" spans="1:16" ht="16.5" customHeight="1" x14ac:dyDescent="0.25">
      <c r="A227" s="39" t="s">
        <v>194</v>
      </c>
      <c r="B227" s="39" t="s">
        <v>218</v>
      </c>
      <c r="C227" s="74">
        <v>10083</v>
      </c>
      <c r="D227" s="74">
        <v>10082</v>
      </c>
      <c r="E227" s="74">
        <v>10195</v>
      </c>
      <c r="F227" s="74">
        <v>10358</v>
      </c>
      <c r="G227" s="74">
        <v>10397</v>
      </c>
      <c r="H227" s="74">
        <v>10396</v>
      </c>
      <c r="I227" s="74">
        <v>10578</v>
      </c>
      <c r="J227" s="74">
        <v>10871</v>
      </c>
      <c r="K227" s="74">
        <v>11022</v>
      </c>
      <c r="L227" s="74">
        <v>11241</v>
      </c>
      <c r="M227" s="74">
        <v>11606</v>
      </c>
      <c r="N227" s="74">
        <v>11872</v>
      </c>
      <c r="O227" s="74">
        <v>12260</v>
      </c>
      <c r="P227" s="74">
        <v>10948</v>
      </c>
    </row>
    <row r="228" spans="1:16" ht="16.5" customHeight="1" x14ac:dyDescent="0.25">
      <c r="A228" s="39" t="s">
        <v>194</v>
      </c>
      <c r="B228" s="39" t="s">
        <v>219</v>
      </c>
      <c r="C228" s="74">
        <v>9623</v>
      </c>
      <c r="D228" s="74">
        <v>9846</v>
      </c>
      <c r="E228" s="74">
        <v>10229</v>
      </c>
      <c r="F228" s="74">
        <v>10021</v>
      </c>
      <c r="G228" s="74">
        <v>9344</v>
      </c>
      <c r="H228" s="74">
        <v>8909</v>
      </c>
      <c r="I228" s="74">
        <v>9493</v>
      </c>
      <c r="J228" s="74">
        <v>10235</v>
      </c>
      <c r="K228" s="74">
        <v>10828</v>
      </c>
      <c r="L228" s="74">
        <v>10801</v>
      </c>
      <c r="M228" s="74">
        <v>11606</v>
      </c>
      <c r="N228" s="74">
        <v>12487</v>
      </c>
      <c r="O228" s="74">
        <v>12789</v>
      </c>
      <c r="P228" s="74">
        <v>11681</v>
      </c>
    </row>
    <row r="229" spans="1:16" ht="16.5" customHeight="1" x14ac:dyDescent="0.25">
      <c r="A229" s="39" t="s">
        <v>194</v>
      </c>
      <c r="B229" s="39" t="s">
        <v>220</v>
      </c>
      <c r="C229" s="74">
        <v>6992</v>
      </c>
      <c r="D229" s="74">
        <v>7137</v>
      </c>
      <c r="E229" s="74">
        <v>7614</v>
      </c>
      <c r="F229" s="74">
        <v>7153</v>
      </c>
      <c r="G229" s="74">
        <v>6210</v>
      </c>
      <c r="H229" s="74">
        <v>5660</v>
      </c>
      <c r="I229" s="74">
        <v>6279</v>
      </c>
      <c r="J229" s="74">
        <v>7026</v>
      </c>
      <c r="K229" s="74">
        <v>7365</v>
      </c>
      <c r="L229" s="74">
        <v>7293</v>
      </c>
      <c r="M229" s="74">
        <v>8305</v>
      </c>
      <c r="N229" s="74">
        <v>9524</v>
      </c>
      <c r="O229" s="74">
        <v>9841</v>
      </c>
      <c r="P229" s="74">
        <v>9597</v>
      </c>
    </row>
    <row r="230" spans="1:16" ht="16.5" customHeight="1" x14ac:dyDescent="0.25">
      <c r="A230" s="39" t="s">
        <v>194</v>
      </c>
      <c r="B230" s="39" t="s">
        <v>221</v>
      </c>
      <c r="C230" s="74">
        <v>2121</v>
      </c>
      <c r="D230" s="74">
        <v>2069</v>
      </c>
      <c r="E230" s="74">
        <v>2181</v>
      </c>
      <c r="F230" s="74">
        <v>1955</v>
      </c>
      <c r="G230" s="74">
        <v>1545</v>
      </c>
      <c r="H230" s="74">
        <v>1359</v>
      </c>
      <c r="I230" s="74">
        <v>1551</v>
      </c>
      <c r="J230" s="74">
        <v>1799</v>
      </c>
      <c r="K230" s="74">
        <v>1975</v>
      </c>
      <c r="L230" s="74">
        <v>1907</v>
      </c>
      <c r="M230" s="74">
        <v>2257</v>
      </c>
      <c r="N230" s="74">
        <v>2781</v>
      </c>
      <c r="O230" s="74">
        <v>2991</v>
      </c>
      <c r="P230" s="74">
        <v>3314</v>
      </c>
    </row>
    <row r="231" spans="1:16" ht="16.5" customHeight="1" x14ac:dyDescent="0.25">
      <c r="A231" s="39" t="s">
        <v>194</v>
      </c>
      <c r="B231" s="39" t="s">
        <v>222</v>
      </c>
      <c r="C231" s="74">
        <v>5112</v>
      </c>
      <c r="D231" s="74">
        <v>5101</v>
      </c>
      <c r="E231" s="74">
        <v>5092</v>
      </c>
      <c r="F231" s="74">
        <v>5075</v>
      </c>
      <c r="G231" s="74">
        <v>4779</v>
      </c>
      <c r="H231" s="74">
        <v>4767</v>
      </c>
      <c r="I231" s="74">
        <v>4776</v>
      </c>
      <c r="J231" s="74">
        <v>4788</v>
      </c>
      <c r="K231" s="74">
        <v>4799</v>
      </c>
      <c r="L231" s="74">
        <v>4339</v>
      </c>
      <c r="M231" s="74">
        <v>4353</v>
      </c>
      <c r="N231" s="74">
        <v>4207</v>
      </c>
      <c r="O231" s="74">
        <v>3634</v>
      </c>
      <c r="P231" s="74">
        <v>3851</v>
      </c>
    </row>
    <row r="232" spans="1:16" ht="16.5" customHeight="1" x14ac:dyDescent="0.25">
      <c r="A232" s="39" t="s">
        <v>194</v>
      </c>
      <c r="B232" s="39" t="s">
        <v>223</v>
      </c>
      <c r="C232" s="74">
        <v>56</v>
      </c>
      <c r="D232" s="74">
        <v>65</v>
      </c>
      <c r="E232" s="74">
        <v>55</v>
      </c>
      <c r="F232" s="74">
        <v>50</v>
      </c>
      <c r="G232" s="74">
        <v>49</v>
      </c>
      <c r="H232" s="74">
        <v>49</v>
      </c>
      <c r="I232" s="74">
        <v>53</v>
      </c>
      <c r="J232" s="74">
        <v>53</v>
      </c>
      <c r="K232" s="74">
        <v>55</v>
      </c>
      <c r="L232" s="74">
        <v>54</v>
      </c>
      <c r="M232" s="74">
        <v>56</v>
      </c>
      <c r="N232" s="74">
        <v>232</v>
      </c>
      <c r="O232" s="74">
        <v>641</v>
      </c>
      <c r="P232" s="74">
        <v>138</v>
      </c>
    </row>
    <row r="233" spans="1:16" ht="16.5" customHeight="1" x14ac:dyDescent="0.25">
      <c r="A233" s="39" t="s">
        <v>194</v>
      </c>
      <c r="B233" s="39" t="s">
        <v>224</v>
      </c>
      <c r="C233" s="74">
        <v>813</v>
      </c>
      <c r="D233" s="74">
        <v>816</v>
      </c>
      <c r="E233" s="74">
        <v>851</v>
      </c>
      <c r="F233" s="74">
        <v>836</v>
      </c>
      <c r="G233" s="74">
        <v>746</v>
      </c>
      <c r="H233" s="74">
        <v>753</v>
      </c>
      <c r="I233" s="74">
        <v>758</v>
      </c>
      <c r="J233" s="74">
        <v>803</v>
      </c>
      <c r="K233" s="74">
        <v>789</v>
      </c>
      <c r="L233" s="74">
        <v>782</v>
      </c>
      <c r="M233" s="74">
        <v>850</v>
      </c>
      <c r="N233" s="74">
        <v>896</v>
      </c>
      <c r="O233" s="74">
        <v>1086</v>
      </c>
      <c r="P233" s="74">
        <v>939</v>
      </c>
    </row>
    <row r="234" spans="1:16" ht="16.5" customHeight="1" x14ac:dyDescent="0.25">
      <c r="A234" s="67" t="s">
        <v>194</v>
      </c>
      <c r="B234" s="67" t="s">
        <v>76</v>
      </c>
      <c r="C234" s="75">
        <v>45750</v>
      </c>
      <c r="D234" s="75">
        <v>46143</v>
      </c>
      <c r="E234" s="75">
        <v>47286</v>
      </c>
      <c r="F234" s="75">
        <v>46885</v>
      </c>
      <c r="G234" s="75">
        <v>45013</v>
      </c>
      <c r="H234" s="75">
        <v>44167</v>
      </c>
      <c r="I234" s="75">
        <v>45834</v>
      </c>
      <c r="J234" s="75">
        <v>48086</v>
      </c>
      <c r="K234" s="75">
        <v>49394</v>
      </c>
      <c r="L234" s="75">
        <v>49286</v>
      </c>
      <c r="M234" s="75">
        <v>51937</v>
      </c>
      <c r="N234" s="75">
        <v>54773</v>
      </c>
      <c r="O234" s="75">
        <v>56004</v>
      </c>
      <c r="P234" s="75">
        <v>52738</v>
      </c>
    </row>
    <row r="235" spans="1:16" ht="16.5" customHeight="1" x14ac:dyDescent="0.25">
      <c r="A235" s="39" t="s">
        <v>195</v>
      </c>
      <c r="B235" s="39" t="s">
        <v>213</v>
      </c>
      <c r="C235" s="73">
        <v>82</v>
      </c>
      <c r="D235" s="73">
        <v>84</v>
      </c>
      <c r="E235" s="73">
        <v>78</v>
      </c>
      <c r="F235" s="73">
        <v>79</v>
      </c>
      <c r="G235" s="73">
        <v>75</v>
      </c>
      <c r="H235" s="73">
        <v>78</v>
      </c>
      <c r="I235" s="73">
        <v>72</v>
      </c>
      <c r="J235" s="73">
        <v>74</v>
      </c>
      <c r="K235" s="73">
        <v>71</v>
      </c>
      <c r="L235" s="73">
        <v>73</v>
      </c>
      <c r="M235" s="73">
        <v>69</v>
      </c>
      <c r="N235" s="73">
        <v>69</v>
      </c>
      <c r="O235" s="73">
        <v>66</v>
      </c>
      <c r="P235" s="73">
        <v>782</v>
      </c>
    </row>
    <row r="236" spans="1:16" ht="16.5" customHeight="1" x14ac:dyDescent="0.25">
      <c r="A236" s="39" t="s">
        <v>195</v>
      </c>
      <c r="B236" s="39" t="s">
        <v>214</v>
      </c>
      <c r="C236" s="74">
        <v>919</v>
      </c>
      <c r="D236" s="74">
        <v>935</v>
      </c>
      <c r="E236" s="74">
        <v>904</v>
      </c>
      <c r="F236" s="74">
        <v>913</v>
      </c>
      <c r="G236" s="74">
        <v>910</v>
      </c>
      <c r="H236" s="74">
        <v>927</v>
      </c>
      <c r="I236" s="74">
        <v>880</v>
      </c>
      <c r="J236" s="74">
        <v>887</v>
      </c>
      <c r="K236" s="74">
        <v>862</v>
      </c>
      <c r="L236" s="74">
        <v>895</v>
      </c>
      <c r="M236" s="74">
        <v>871</v>
      </c>
      <c r="N236" s="74">
        <v>880</v>
      </c>
      <c r="O236" s="74">
        <v>853</v>
      </c>
      <c r="P236" s="74">
        <v>993</v>
      </c>
    </row>
    <row r="237" spans="1:16" ht="16.5" customHeight="1" x14ac:dyDescent="0.25">
      <c r="A237" s="39" t="s">
        <v>195</v>
      </c>
      <c r="B237" s="39" t="s">
        <v>215</v>
      </c>
      <c r="C237" s="74">
        <v>1275</v>
      </c>
      <c r="D237" s="74">
        <v>1332</v>
      </c>
      <c r="E237" s="74">
        <v>1345</v>
      </c>
      <c r="F237" s="74">
        <v>1413</v>
      </c>
      <c r="G237" s="74">
        <v>1498</v>
      </c>
      <c r="H237" s="74">
        <v>1531</v>
      </c>
      <c r="I237" s="74">
        <v>1502</v>
      </c>
      <c r="J237" s="74">
        <v>1462</v>
      </c>
      <c r="K237" s="74">
        <v>1359</v>
      </c>
      <c r="L237" s="74">
        <v>1363</v>
      </c>
      <c r="M237" s="74">
        <v>1335</v>
      </c>
      <c r="N237" s="74">
        <v>1289</v>
      </c>
      <c r="O237" s="74">
        <v>1298</v>
      </c>
      <c r="P237" s="74">
        <v>1496</v>
      </c>
    </row>
    <row r="238" spans="1:16" ht="16.5" customHeight="1" x14ac:dyDescent="0.25">
      <c r="A238" s="39" t="s">
        <v>195</v>
      </c>
      <c r="B238" s="39" t="s">
        <v>216</v>
      </c>
      <c r="C238" s="74">
        <v>1814</v>
      </c>
      <c r="D238" s="74">
        <v>1773</v>
      </c>
      <c r="E238" s="74">
        <v>1810</v>
      </c>
      <c r="F238" s="74">
        <v>1876</v>
      </c>
      <c r="G238" s="74">
        <v>1958</v>
      </c>
      <c r="H238" s="74">
        <v>2035</v>
      </c>
      <c r="I238" s="74">
        <v>2117</v>
      </c>
      <c r="J238" s="74">
        <v>2171</v>
      </c>
      <c r="K238" s="74">
        <v>2178</v>
      </c>
      <c r="L238" s="74">
        <v>2195</v>
      </c>
      <c r="M238" s="74">
        <v>2185</v>
      </c>
      <c r="N238" s="74">
        <v>2112</v>
      </c>
      <c r="O238" s="74">
        <v>2093</v>
      </c>
      <c r="P238" s="74">
        <v>2344</v>
      </c>
    </row>
    <row r="239" spans="1:16" ht="16.5" customHeight="1" x14ac:dyDescent="0.25">
      <c r="A239" s="39" t="s">
        <v>195</v>
      </c>
      <c r="B239" s="39" t="s">
        <v>217</v>
      </c>
      <c r="C239" s="74">
        <v>4223</v>
      </c>
      <c r="D239" s="74">
        <v>4195</v>
      </c>
      <c r="E239" s="74">
        <v>4167</v>
      </c>
      <c r="F239" s="74">
        <v>4268</v>
      </c>
      <c r="G239" s="74">
        <v>4428</v>
      </c>
      <c r="H239" s="74">
        <v>4511</v>
      </c>
      <c r="I239" s="74">
        <v>4550</v>
      </c>
      <c r="J239" s="74">
        <v>4647</v>
      </c>
      <c r="K239" s="74">
        <v>4781</v>
      </c>
      <c r="L239" s="74">
        <v>4928</v>
      </c>
      <c r="M239" s="74">
        <v>5057</v>
      </c>
      <c r="N239" s="74">
        <v>5113</v>
      </c>
      <c r="O239" s="74">
        <v>5167</v>
      </c>
      <c r="P239" s="74">
        <v>5113</v>
      </c>
    </row>
    <row r="240" spans="1:16" ht="16.5" customHeight="1" x14ac:dyDescent="0.25">
      <c r="A240" s="39" t="s">
        <v>195</v>
      </c>
      <c r="B240" s="39" t="s">
        <v>218</v>
      </c>
      <c r="C240" s="74">
        <v>8329</v>
      </c>
      <c r="D240" s="74">
        <v>8191</v>
      </c>
      <c r="E240" s="74">
        <v>8106</v>
      </c>
      <c r="F240" s="74">
        <v>8351</v>
      </c>
      <c r="G240" s="74">
        <v>8692</v>
      </c>
      <c r="H240" s="74">
        <v>8848</v>
      </c>
      <c r="I240" s="74">
        <v>8705</v>
      </c>
      <c r="J240" s="74">
        <v>8651</v>
      </c>
      <c r="K240" s="74">
        <v>8481</v>
      </c>
      <c r="L240" s="74">
        <v>8622</v>
      </c>
      <c r="M240" s="74">
        <v>8602</v>
      </c>
      <c r="N240" s="74">
        <v>8608</v>
      </c>
      <c r="O240" s="74">
        <v>8831</v>
      </c>
      <c r="P240" s="74">
        <v>8332</v>
      </c>
    </row>
    <row r="241" spans="1:16" ht="16.5" customHeight="1" x14ac:dyDescent="0.25">
      <c r="A241" s="39" t="s">
        <v>195</v>
      </c>
      <c r="B241" s="39" t="s">
        <v>219</v>
      </c>
      <c r="C241" s="74">
        <v>13961</v>
      </c>
      <c r="D241" s="74">
        <v>13931</v>
      </c>
      <c r="E241" s="74">
        <v>13805</v>
      </c>
      <c r="F241" s="74">
        <v>14226</v>
      </c>
      <c r="G241" s="74">
        <v>14765</v>
      </c>
      <c r="H241" s="74">
        <v>15007</v>
      </c>
      <c r="I241" s="74">
        <v>14849</v>
      </c>
      <c r="J241" s="74">
        <v>14821</v>
      </c>
      <c r="K241" s="74">
        <v>14763</v>
      </c>
      <c r="L241" s="74">
        <v>14958</v>
      </c>
      <c r="M241" s="74">
        <v>14753</v>
      </c>
      <c r="N241" s="74">
        <v>14457</v>
      </c>
      <c r="O241" s="74">
        <v>14580</v>
      </c>
      <c r="P241" s="74">
        <v>12873</v>
      </c>
    </row>
    <row r="242" spans="1:16" ht="16.5" customHeight="1" x14ac:dyDescent="0.25">
      <c r="A242" s="39" t="s">
        <v>195</v>
      </c>
      <c r="B242" s="39" t="s">
        <v>220</v>
      </c>
      <c r="C242" s="74">
        <v>27139</v>
      </c>
      <c r="D242" s="74">
        <v>27404</v>
      </c>
      <c r="E242" s="74">
        <v>27952</v>
      </c>
      <c r="F242" s="74">
        <v>27991</v>
      </c>
      <c r="G242" s="74">
        <v>26718</v>
      </c>
      <c r="H242" s="74">
        <v>26283</v>
      </c>
      <c r="I242" s="74">
        <v>27221</v>
      </c>
      <c r="J242" s="74">
        <v>28604</v>
      </c>
      <c r="K242" s="74">
        <v>29060</v>
      </c>
      <c r="L242" s="74">
        <v>29143</v>
      </c>
      <c r="M242" s="74">
        <v>30192</v>
      </c>
      <c r="N242" s="74">
        <v>31164</v>
      </c>
      <c r="O242" s="74">
        <v>31456</v>
      </c>
      <c r="P242" s="74">
        <v>28024</v>
      </c>
    </row>
    <row r="243" spans="1:16" ht="16.5" customHeight="1" x14ac:dyDescent="0.25">
      <c r="A243" s="39" t="s">
        <v>195</v>
      </c>
      <c r="B243" s="39" t="s">
        <v>221</v>
      </c>
      <c r="C243" s="74">
        <v>24324</v>
      </c>
      <c r="D243" s="74">
        <v>24912</v>
      </c>
      <c r="E243" s="74">
        <v>26082</v>
      </c>
      <c r="F243" s="74">
        <v>24614</v>
      </c>
      <c r="G243" s="74">
        <v>21018</v>
      </c>
      <c r="H243" s="74">
        <v>19661</v>
      </c>
      <c r="I243" s="74">
        <v>21235</v>
      </c>
      <c r="J243" s="74">
        <v>23231</v>
      </c>
      <c r="K243" s="74">
        <v>24492</v>
      </c>
      <c r="L243" s="74">
        <v>23928</v>
      </c>
      <c r="M243" s="74">
        <v>26407</v>
      </c>
      <c r="N243" s="74">
        <v>29625</v>
      </c>
      <c r="O243" s="74">
        <v>30119</v>
      </c>
      <c r="P243" s="74">
        <v>28699</v>
      </c>
    </row>
    <row r="244" spans="1:16" ht="16.5" customHeight="1" x14ac:dyDescent="0.25">
      <c r="A244" s="39" t="s">
        <v>195</v>
      </c>
      <c r="B244" s="39" t="s">
        <v>222</v>
      </c>
      <c r="C244" s="74">
        <v>13797</v>
      </c>
      <c r="D244" s="74">
        <v>14051</v>
      </c>
      <c r="E244" s="74">
        <v>14382</v>
      </c>
      <c r="F244" s="74">
        <v>13773</v>
      </c>
      <c r="G244" s="74">
        <v>13094</v>
      </c>
      <c r="H244" s="74">
        <v>12800</v>
      </c>
      <c r="I244" s="74">
        <v>13180</v>
      </c>
      <c r="J244" s="74">
        <v>13627</v>
      </c>
      <c r="K244" s="74">
        <v>13963</v>
      </c>
      <c r="L244" s="74">
        <v>14101</v>
      </c>
      <c r="M244" s="74">
        <v>14724</v>
      </c>
      <c r="N244" s="74">
        <v>15608</v>
      </c>
      <c r="O244" s="74">
        <v>15702</v>
      </c>
      <c r="P244" s="74">
        <v>16342</v>
      </c>
    </row>
    <row r="245" spans="1:16" ht="16.5" customHeight="1" x14ac:dyDescent="0.25">
      <c r="A245" s="39" t="s">
        <v>195</v>
      </c>
      <c r="B245" s="39" t="s">
        <v>223</v>
      </c>
      <c r="C245" s="74">
        <v>124</v>
      </c>
      <c r="D245" s="74">
        <v>152</v>
      </c>
      <c r="E245" s="74">
        <v>148</v>
      </c>
      <c r="F245" s="74">
        <v>137</v>
      </c>
      <c r="G245" s="74">
        <v>108</v>
      </c>
      <c r="H245" s="74">
        <v>112</v>
      </c>
      <c r="I245" s="74">
        <v>117</v>
      </c>
      <c r="J245" s="74">
        <v>134</v>
      </c>
      <c r="K245" s="74">
        <v>142</v>
      </c>
      <c r="L245" s="74">
        <v>150</v>
      </c>
      <c r="M245" s="74">
        <v>154</v>
      </c>
      <c r="N245" s="74">
        <v>171</v>
      </c>
      <c r="O245" s="74">
        <v>174</v>
      </c>
      <c r="P245" s="74">
        <v>719</v>
      </c>
    </row>
    <row r="246" spans="1:16" ht="16.5" customHeight="1" x14ac:dyDescent="0.25">
      <c r="A246" s="39" t="s">
        <v>195</v>
      </c>
      <c r="B246" s="39" t="s">
        <v>224</v>
      </c>
      <c r="C246" s="74">
        <v>652</v>
      </c>
      <c r="D246" s="74">
        <v>696</v>
      </c>
      <c r="E246" s="74">
        <v>669</v>
      </c>
      <c r="F246" s="74">
        <v>588</v>
      </c>
      <c r="G246" s="74">
        <v>594</v>
      </c>
      <c r="H246" s="74">
        <v>604</v>
      </c>
      <c r="I246" s="74">
        <v>694</v>
      </c>
      <c r="J246" s="74">
        <v>723</v>
      </c>
      <c r="K246" s="74">
        <v>745</v>
      </c>
      <c r="L246" s="74">
        <v>773</v>
      </c>
      <c r="M246" s="74">
        <v>844</v>
      </c>
      <c r="N246" s="74">
        <v>872</v>
      </c>
      <c r="O246" s="74">
        <v>902</v>
      </c>
      <c r="P246" s="74">
        <v>898</v>
      </c>
    </row>
    <row r="247" spans="1:16" ht="16.5" customHeight="1" x14ac:dyDescent="0.25">
      <c r="A247" s="67" t="s">
        <v>195</v>
      </c>
      <c r="B247" s="67" t="s">
        <v>76</v>
      </c>
      <c r="C247" s="75">
        <v>96639</v>
      </c>
      <c r="D247" s="75">
        <v>97656</v>
      </c>
      <c r="E247" s="75">
        <v>99449</v>
      </c>
      <c r="F247" s="75">
        <v>98228</v>
      </c>
      <c r="G247" s="75">
        <v>93857</v>
      </c>
      <c r="H247" s="75">
        <v>92396</v>
      </c>
      <c r="I247" s="75">
        <v>95123</v>
      </c>
      <c r="J247" s="75">
        <v>99033</v>
      </c>
      <c r="K247" s="75">
        <v>100899</v>
      </c>
      <c r="L247" s="75">
        <v>101128</v>
      </c>
      <c r="M247" s="75">
        <v>105193</v>
      </c>
      <c r="N247" s="75">
        <v>109968</v>
      </c>
      <c r="O247" s="75">
        <v>111242</v>
      </c>
      <c r="P247" s="75">
        <v>106615</v>
      </c>
    </row>
    <row r="248" spans="1:16" ht="16.5" customHeight="1" x14ac:dyDescent="0.25">
      <c r="A248" s="39" t="s">
        <v>196</v>
      </c>
      <c r="B248" s="39" t="s">
        <v>213</v>
      </c>
      <c r="C248" s="73">
        <v>56</v>
      </c>
      <c r="D248" s="73">
        <v>57</v>
      </c>
      <c r="E248" s="73">
        <v>55</v>
      </c>
      <c r="F248" s="73">
        <v>57</v>
      </c>
      <c r="G248" s="73">
        <v>54</v>
      </c>
      <c r="H248" s="73">
        <v>57</v>
      </c>
      <c r="I248" s="73">
        <v>51</v>
      </c>
      <c r="J248" s="73">
        <v>51</v>
      </c>
      <c r="K248" s="73">
        <v>50</v>
      </c>
      <c r="L248" s="73">
        <v>50</v>
      </c>
      <c r="M248" s="73">
        <v>46</v>
      </c>
      <c r="N248" s="73">
        <v>46</v>
      </c>
      <c r="O248" s="73">
        <v>43</v>
      </c>
      <c r="P248" s="73">
        <v>1003</v>
      </c>
    </row>
    <row r="249" spans="1:16" ht="16.5" customHeight="1" x14ac:dyDescent="0.25">
      <c r="A249" s="39" t="s">
        <v>196</v>
      </c>
      <c r="B249" s="39" t="s">
        <v>214</v>
      </c>
      <c r="C249" s="74">
        <v>622</v>
      </c>
      <c r="D249" s="74">
        <v>638</v>
      </c>
      <c r="E249" s="74">
        <v>619</v>
      </c>
      <c r="F249" s="74">
        <v>634</v>
      </c>
      <c r="G249" s="74">
        <v>638</v>
      </c>
      <c r="H249" s="74">
        <v>659</v>
      </c>
      <c r="I249" s="74">
        <v>624</v>
      </c>
      <c r="J249" s="74">
        <v>626</v>
      </c>
      <c r="K249" s="74">
        <v>605</v>
      </c>
      <c r="L249" s="74">
        <v>621</v>
      </c>
      <c r="M249" s="74">
        <v>594</v>
      </c>
      <c r="N249" s="74">
        <v>588</v>
      </c>
      <c r="O249" s="74">
        <v>564</v>
      </c>
      <c r="P249" s="74">
        <v>831</v>
      </c>
    </row>
    <row r="250" spans="1:16" ht="16.5" customHeight="1" x14ac:dyDescent="0.25">
      <c r="A250" s="39" t="s">
        <v>196</v>
      </c>
      <c r="B250" s="39" t="s">
        <v>215</v>
      </c>
      <c r="C250" s="74">
        <v>1079</v>
      </c>
      <c r="D250" s="74">
        <v>1139</v>
      </c>
      <c r="E250" s="74">
        <v>1082</v>
      </c>
      <c r="F250" s="74">
        <v>1129</v>
      </c>
      <c r="G250" s="74">
        <v>1205</v>
      </c>
      <c r="H250" s="74">
        <v>1226</v>
      </c>
      <c r="I250" s="74">
        <v>1191</v>
      </c>
      <c r="J250" s="74">
        <v>1163</v>
      </c>
      <c r="K250" s="74">
        <v>1092</v>
      </c>
      <c r="L250" s="74">
        <v>1104</v>
      </c>
      <c r="M250" s="74">
        <v>1069</v>
      </c>
      <c r="N250" s="74">
        <v>1014</v>
      </c>
      <c r="O250" s="74">
        <v>1012</v>
      </c>
      <c r="P250" s="74">
        <v>1395</v>
      </c>
    </row>
    <row r="251" spans="1:16" ht="16.5" customHeight="1" x14ac:dyDescent="0.25">
      <c r="A251" s="39" t="s">
        <v>196</v>
      </c>
      <c r="B251" s="39" t="s">
        <v>216</v>
      </c>
      <c r="C251" s="74">
        <v>1642</v>
      </c>
      <c r="D251" s="74">
        <v>1602</v>
      </c>
      <c r="E251" s="74">
        <v>1612</v>
      </c>
      <c r="F251" s="74">
        <v>1645</v>
      </c>
      <c r="G251" s="74">
        <v>1690</v>
      </c>
      <c r="H251" s="74">
        <v>1724</v>
      </c>
      <c r="I251" s="74">
        <v>1757</v>
      </c>
      <c r="J251" s="74">
        <v>1776</v>
      </c>
      <c r="K251" s="74">
        <v>1762</v>
      </c>
      <c r="L251" s="74">
        <v>1769</v>
      </c>
      <c r="M251" s="74">
        <v>1773</v>
      </c>
      <c r="N251" s="74">
        <v>1725</v>
      </c>
      <c r="O251" s="74">
        <v>1710</v>
      </c>
      <c r="P251" s="74">
        <v>2232</v>
      </c>
    </row>
    <row r="252" spans="1:16" ht="16.5" customHeight="1" x14ac:dyDescent="0.25">
      <c r="A252" s="39" t="s">
        <v>196</v>
      </c>
      <c r="B252" s="39" t="s">
        <v>217</v>
      </c>
      <c r="C252" s="74">
        <v>3646</v>
      </c>
      <c r="D252" s="74">
        <v>3611</v>
      </c>
      <c r="E252" s="74">
        <v>3597</v>
      </c>
      <c r="F252" s="74">
        <v>3661</v>
      </c>
      <c r="G252" s="74">
        <v>3733</v>
      </c>
      <c r="H252" s="74">
        <v>3785</v>
      </c>
      <c r="I252" s="74">
        <v>3800</v>
      </c>
      <c r="J252" s="74">
        <v>3864</v>
      </c>
      <c r="K252" s="74">
        <v>3917</v>
      </c>
      <c r="L252" s="74">
        <v>3984</v>
      </c>
      <c r="M252" s="74">
        <v>4053</v>
      </c>
      <c r="N252" s="74">
        <v>4042</v>
      </c>
      <c r="O252" s="74">
        <v>4070</v>
      </c>
      <c r="P252" s="74">
        <v>4689</v>
      </c>
    </row>
    <row r="253" spans="1:16" ht="16.5" customHeight="1" x14ac:dyDescent="0.25">
      <c r="A253" s="39" t="s">
        <v>196</v>
      </c>
      <c r="B253" s="39" t="s">
        <v>218</v>
      </c>
      <c r="C253" s="74">
        <v>6722</v>
      </c>
      <c r="D253" s="74">
        <v>6606</v>
      </c>
      <c r="E253" s="74">
        <v>6554</v>
      </c>
      <c r="F253" s="74">
        <v>6680</v>
      </c>
      <c r="G253" s="74">
        <v>6854</v>
      </c>
      <c r="H253" s="74">
        <v>6943</v>
      </c>
      <c r="I253" s="74">
        <v>6850</v>
      </c>
      <c r="J253" s="74">
        <v>6829</v>
      </c>
      <c r="K253" s="74">
        <v>6695</v>
      </c>
      <c r="L253" s="74">
        <v>6789</v>
      </c>
      <c r="M253" s="74">
        <v>6800</v>
      </c>
      <c r="N253" s="74">
        <v>6772</v>
      </c>
      <c r="O253" s="74">
        <v>6886</v>
      </c>
      <c r="P253" s="74">
        <v>7058</v>
      </c>
    </row>
    <row r="254" spans="1:16" ht="16.5" customHeight="1" x14ac:dyDescent="0.25">
      <c r="A254" s="39" t="s">
        <v>196</v>
      </c>
      <c r="B254" s="39" t="s">
        <v>219</v>
      </c>
      <c r="C254" s="74">
        <v>10820</v>
      </c>
      <c r="D254" s="74">
        <v>10742</v>
      </c>
      <c r="E254" s="74">
        <v>10630</v>
      </c>
      <c r="F254" s="74">
        <v>10909</v>
      </c>
      <c r="G254" s="74">
        <v>11312</v>
      </c>
      <c r="H254" s="74">
        <v>11519</v>
      </c>
      <c r="I254" s="74">
        <v>11306</v>
      </c>
      <c r="J254" s="74">
        <v>11227</v>
      </c>
      <c r="K254" s="74">
        <v>11138</v>
      </c>
      <c r="L254" s="74">
        <v>11252</v>
      </c>
      <c r="M254" s="74">
        <v>11092</v>
      </c>
      <c r="N254" s="74">
        <v>10855</v>
      </c>
      <c r="O254" s="74">
        <v>10913</v>
      </c>
      <c r="P254" s="74">
        <v>10204</v>
      </c>
    </row>
    <row r="255" spans="1:16" ht="16.5" customHeight="1" x14ac:dyDescent="0.25">
      <c r="A255" s="39" t="s">
        <v>196</v>
      </c>
      <c r="B255" s="39" t="s">
        <v>220</v>
      </c>
      <c r="C255" s="74">
        <v>27737</v>
      </c>
      <c r="D255" s="74">
        <v>27567</v>
      </c>
      <c r="E255" s="74">
        <v>27516</v>
      </c>
      <c r="F255" s="74">
        <v>28187</v>
      </c>
      <c r="G255" s="74">
        <v>28920</v>
      </c>
      <c r="H255" s="74">
        <v>29333</v>
      </c>
      <c r="I255" s="74">
        <v>29079</v>
      </c>
      <c r="J255" s="74">
        <v>29261</v>
      </c>
      <c r="K255" s="74">
        <v>28826</v>
      </c>
      <c r="L255" s="74">
        <v>29110</v>
      </c>
      <c r="M255" s="74">
        <v>28842</v>
      </c>
      <c r="N255" s="74">
        <v>28293</v>
      </c>
      <c r="O255" s="74">
        <v>28426</v>
      </c>
      <c r="P255" s="74">
        <v>25192</v>
      </c>
    </row>
    <row r="256" spans="1:16" ht="16.5" customHeight="1" x14ac:dyDescent="0.25">
      <c r="A256" s="39" t="s">
        <v>196</v>
      </c>
      <c r="B256" s="39" t="s">
        <v>221</v>
      </c>
      <c r="C256" s="74">
        <v>58174</v>
      </c>
      <c r="D256" s="74">
        <v>58532</v>
      </c>
      <c r="E256" s="74">
        <v>60140</v>
      </c>
      <c r="F256" s="74">
        <v>59828</v>
      </c>
      <c r="G256" s="74">
        <v>55927</v>
      </c>
      <c r="H256" s="74">
        <v>54951</v>
      </c>
      <c r="I256" s="74">
        <v>57144</v>
      </c>
      <c r="J256" s="74">
        <v>60215</v>
      </c>
      <c r="K256" s="74">
        <v>61159</v>
      </c>
      <c r="L256" s="74">
        <v>60984</v>
      </c>
      <c r="M256" s="74">
        <v>63756</v>
      </c>
      <c r="N256" s="74">
        <v>66309</v>
      </c>
      <c r="O256" s="74">
        <v>66751</v>
      </c>
      <c r="P256" s="74">
        <v>60442</v>
      </c>
    </row>
    <row r="257" spans="1:16" ht="16.5" customHeight="1" x14ac:dyDescent="0.25">
      <c r="A257" s="39" t="s">
        <v>196</v>
      </c>
      <c r="B257" s="39" t="s">
        <v>222</v>
      </c>
      <c r="C257" s="74">
        <v>42298</v>
      </c>
      <c r="D257" s="74">
        <v>43974</v>
      </c>
      <c r="E257" s="74">
        <v>46393</v>
      </c>
      <c r="F257" s="74">
        <v>44124</v>
      </c>
      <c r="G257" s="74">
        <v>38181</v>
      </c>
      <c r="H257" s="74">
        <v>37021</v>
      </c>
      <c r="I257" s="74">
        <v>39701</v>
      </c>
      <c r="J257" s="74">
        <v>42837</v>
      </c>
      <c r="K257" s="74">
        <v>44419</v>
      </c>
      <c r="L257" s="74">
        <v>44327</v>
      </c>
      <c r="M257" s="74">
        <v>48471</v>
      </c>
      <c r="N257" s="74">
        <v>53381</v>
      </c>
      <c r="O257" s="74">
        <v>53928</v>
      </c>
      <c r="P257" s="74">
        <v>42457</v>
      </c>
    </row>
    <row r="258" spans="1:16" ht="16.5" customHeight="1" x14ac:dyDescent="0.25">
      <c r="A258" s="39" t="s">
        <v>196</v>
      </c>
      <c r="B258" s="39" t="s">
        <v>223</v>
      </c>
      <c r="C258" s="74">
        <v>705</v>
      </c>
      <c r="D258" s="74">
        <v>751</v>
      </c>
      <c r="E258" s="74">
        <v>846</v>
      </c>
      <c r="F258" s="74">
        <v>726</v>
      </c>
      <c r="G258" s="74">
        <v>529</v>
      </c>
      <c r="H258" s="74">
        <v>536</v>
      </c>
      <c r="I258" s="74">
        <v>602</v>
      </c>
      <c r="J258" s="74">
        <v>750</v>
      </c>
      <c r="K258" s="74">
        <v>788</v>
      </c>
      <c r="L258" s="74">
        <v>721</v>
      </c>
      <c r="M258" s="74">
        <v>868</v>
      </c>
      <c r="N258" s="74">
        <v>1120</v>
      </c>
      <c r="O258" s="74">
        <v>1145</v>
      </c>
      <c r="P258" s="74">
        <v>13552</v>
      </c>
    </row>
    <row r="259" spans="1:16" ht="16.5" customHeight="1" x14ac:dyDescent="0.25">
      <c r="A259" s="39" t="s">
        <v>196</v>
      </c>
      <c r="B259" s="39" t="s">
        <v>224</v>
      </c>
      <c r="C259" s="74">
        <v>695</v>
      </c>
      <c r="D259" s="74">
        <v>722</v>
      </c>
      <c r="E259" s="74">
        <v>738</v>
      </c>
      <c r="F259" s="74">
        <v>693</v>
      </c>
      <c r="G259" s="74">
        <v>651</v>
      </c>
      <c r="H259" s="74">
        <v>604</v>
      </c>
      <c r="I259" s="74">
        <v>653</v>
      </c>
      <c r="J259" s="74">
        <v>657</v>
      </c>
      <c r="K259" s="74">
        <v>703</v>
      </c>
      <c r="L259" s="74">
        <v>672</v>
      </c>
      <c r="M259" s="74">
        <v>726</v>
      </c>
      <c r="N259" s="74">
        <v>816</v>
      </c>
      <c r="O259" s="74">
        <v>787</v>
      </c>
      <c r="P259" s="74">
        <v>818</v>
      </c>
    </row>
    <row r="260" spans="1:16" ht="16.5" customHeight="1" x14ac:dyDescent="0.25">
      <c r="A260" s="67" t="s">
        <v>196</v>
      </c>
      <c r="B260" s="67" t="s">
        <v>76</v>
      </c>
      <c r="C260" s="75">
        <v>154196</v>
      </c>
      <c r="D260" s="75">
        <v>155941</v>
      </c>
      <c r="E260" s="75">
        <v>159782</v>
      </c>
      <c r="F260" s="75">
        <v>158272</v>
      </c>
      <c r="G260" s="75">
        <v>149694</v>
      </c>
      <c r="H260" s="75">
        <v>148359</v>
      </c>
      <c r="I260" s="75">
        <v>152757</v>
      </c>
      <c r="J260" s="75">
        <v>159255</v>
      </c>
      <c r="K260" s="75">
        <v>161152</v>
      </c>
      <c r="L260" s="75">
        <v>161383</v>
      </c>
      <c r="M260" s="75">
        <v>168092</v>
      </c>
      <c r="N260" s="75">
        <v>174962</v>
      </c>
      <c r="O260" s="75">
        <v>176237</v>
      </c>
      <c r="P260" s="75">
        <v>169873</v>
      </c>
    </row>
    <row r="261" spans="1:16" ht="16.5" customHeight="1" x14ac:dyDescent="0.25">
      <c r="A261" s="39" t="s">
        <v>197</v>
      </c>
      <c r="B261" s="39" t="s">
        <v>213</v>
      </c>
      <c r="C261" s="73">
        <v>42</v>
      </c>
      <c r="D261" s="73">
        <v>43</v>
      </c>
      <c r="E261" s="73">
        <v>42</v>
      </c>
      <c r="F261" s="73">
        <v>45</v>
      </c>
      <c r="G261" s="73">
        <v>39</v>
      </c>
      <c r="H261" s="73">
        <v>45</v>
      </c>
      <c r="I261" s="73">
        <v>39</v>
      </c>
      <c r="J261" s="73">
        <v>39</v>
      </c>
      <c r="K261" s="73">
        <v>38</v>
      </c>
      <c r="L261" s="73">
        <v>38</v>
      </c>
      <c r="M261" s="73">
        <v>35</v>
      </c>
      <c r="N261" s="73">
        <v>35</v>
      </c>
      <c r="O261" s="73">
        <v>33</v>
      </c>
      <c r="P261" s="73">
        <v>1042</v>
      </c>
    </row>
    <row r="262" spans="1:16" ht="16.5" customHeight="1" x14ac:dyDescent="0.25">
      <c r="A262" s="39" t="s">
        <v>197</v>
      </c>
      <c r="B262" s="39" t="s">
        <v>214</v>
      </c>
      <c r="C262" s="74">
        <v>464</v>
      </c>
      <c r="D262" s="74">
        <v>476</v>
      </c>
      <c r="E262" s="74">
        <v>462</v>
      </c>
      <c r="F262" s="74">
        <v>477</v>
      </c>
      <c r="G262" s="74">
        <v>487</v>
      </c>
      <c r="H262" s="74">
        <v>505</v>
      </c>
      <c r="I262" s="74">
        <v>479</v>
      </c>
      <c r="J262" s="74">
        <v>483</v>
      </c>
      <c r="K262" s="74">
        <v>467</v>
      </c>
      <c r="L262" s="74">
        <v>476</v>
      </c>
      <c r="M262" s="74">
        <v>451</v>
      </c>
      <c r="N262" s="74">
        <v>444</v>
      </c>
      <c r="O262" s="74">
        <v>428</v>
      </c>
      <c r="P262" s="74">
        <v>733</v>
      </c>
    </row>
    <row r="263" spans="1:16" ht="16.5" customHeight="1" x14ac:dyDescent="0.25">
      <c r="A263" s="39" t="s">
        <v>197</v>
      </c>
      <c r="B263" s="39" t="s">
        <v>215</v>
      </c>
      <c r="C263" s="74">
        <v>952</v>
      </c>
      <c r="D263" s="74">
        <v>1049</v>
      </c>
      <c r="E263" s="74">
        <v>922</v>
      </c>
      <c r="F263" s="74">
        <v>965</v>
      </c>
      <c r="G263" s="74">
        <v>1040</v>
      </c>
      <c r="H263" s="74">
        <v>1058</v>
      </c>
      <c r="I263" s="74">
        <v>1030</v>
      </c>
      <c r="J263" s="74">
        <v>1008</v>
      </c>
      <c r="K263" s="74">
        <v>944</v>
      </c>
      <c r="L263" s="74">
        <v>956</v>
      </c>
      <c r="M263" s="74">
        <v>918</v>
      </c>
      <c r="N263" s="74">
        <v>864</v>
      </c>
      <c r="O263" s="74">
        <v>858</v>
      </c>
      <c r="P263" s="74">
        <v>1296</v>
      </c>
    </row>
    <row r="264" spans="1:16" ht="16.5" customHeight="1" x14ac:dyDescent="0.25">
      <c r="A264" s="39" t="s">
        <v>197</v>
      </c>
      <c r="B264" s="39" t="s">
        <v>216</v>
      </c>
      <c r="C264" s="74">
        <v>1451</v>
      </c>
      <c r="D264" s="74">
        <v>1415</v>
      </c>
      <c r="E264" s="74">
        <v>1412</v>
      </c>
      <c r="F264" s="74">
        <v>1444</v>
      </c>
      <c r="G264" s="74">
        <v>1477</v>
      </c>
      <c r="H264" s="74">
        <v>1505</v>
      </c>
      <c r="I264" s="74">
        <v>1524</v>
      </c>
      <c r="J264" s="74">
        <v>1543</v>
      </c>
      <c r="K264" s="74">
        <v>1532</v>
      </c>
      <c r="L264" s="74">
        <v>1540</v>
      </c>
      <c r="M264" s="74">
        <v>1546</v>
      </c>
      <c r="N264" s="74">
        <v>1517</v>
      </c>
      <c r="O264" s="74">
        <v>1513</v>
      </c>
      <c r="P264" s="74">
        <v>2136</v>
      </c>
    </row>
    <row r="265" spans="1:16" ht="16.5" customHeight="1" x14ac:dyDescent="0.25">
      <c r="A265" s="39" t="s">
        <v>197</v>
      </c>
      <c r="B265" s="39" t="s">
        <v>217</v>
      </c>
      <c r="C265" s="74">
        <v>3108</v>
      </c>
      <c r="D265" s="74">
        <v>3088</v>
      </c>
      <c r="E265" s="74">
        <v>3051</v>
      </c>
      <c r="F265" s="74">
        <v>3117</v>
      </c>
      <c r="G265" s="74">
        <v>3189</v>
      </c>
      <c r="H265" s="74">
        <v>3240</v>
      </c>
      <c r="I265" s="74">
        <v>3268</v>
      </c>
      <c r="J265" s="74">
        <v>3332</v>
      </c>
      <c r="K265" s="74">
        <v>3364</v>
      </c>
      <c r="L265" s="74">
        <v>3417</v>
      </c>
      <c r="M265" s="74">
        <v>3439</v>
      </c>
      <c r="N265" s="74">
        <v>3453</v>
      </c>
      <c r="O265" s="74">
        <v>3469</v>
      </c>
      <c r="P265" s="74">
        <v>4405</v>
      </c>
    </row>
    <row r="266" spans="1:16" ht="16.5" customHeight="1" x14ac:dyDescent="0.25">
      <c r="A266" s="39" t="s">
        <v>197</v>
      </c>
      <c r="B266" s="39" t="s">
        <v>218</v>
      </c>
      <c r="C266" s="74">
        <v>5487</v>
      </c>
      <c r="D266" s="74">
        <v>5384</v>
      </c>
      <c r="E266" s="74">
        <v>5349</v>
      </c>
      <c r="F266" s="74">
        <v>5459</v>
      </c>
      <c r="G266" s="74">
        <v>5585</v>
      </c>
      <c r="H266" s="74">
        <v>5680</v>
      </c>
      <c r="I266" s="74">
        <v>5646</v>
      </c>
      <c r="J266" s="74">
        <v>5680</v>
      </c>
      <c r="K266" s="74">
        <v>5586</v>
      </c>
      <c r="L266" s="74">
        <v>5670</v>
      </c>
      <c r="M266" s="74">
        <v>5685</v>
      </c>
      <c r="N266" s="74">
        <v>5689</v>
      </c>
      <c r="O266" s="74">
        <v>5764</v>
      </c>
      <c r="P266" s="74">
        <v>6293</v>
      </c>
    </row>
    <row r="267" spans="1:16" ht="16.5" customHeight="1" x14ac:dyDescent="0.25">
      <c r="A267" s="39" t="s">
        <v>197</v>
      </c>
      <c r="B267" s="39" t="s">
        <v>219</v>
      </c>
      <c r="C267" s="74">
        <v>8422</v>
      </c>
      <c r="D267" s="74">
        <v>8364</v>
      </c>
      <c r="E267" s="74">
        <v>8294</v>
      </c>
      <c r="F267" s="74">
        <v>8516</v>
      </c>
      <c r="G267" s="74">
        <v>8790</v>
      </c>
      <c r="H267" s="74">
        <v>8939</v>
      </c>
      <c r="I267" s="74">
        <v>8864</v>
      </c>
      <c r="J267" s="74">
        <v>8883</v>
      </c>
      <c r="K267" s="74">
        <v>8849</v>
      </c>
      <c r="L267" s="74">
        <v>8959</v>
      </c>
      <c r="M267" s="74">
        <v>8852</v>
      </c>
      <c r="N267" s="74">
        <v>8729</v>
      </c>
      <c r="O267" s="74">
        <v>8782</v>
      </c>
      <c r="P267" s="74">
        <v>8646</v>
      </c>
    </row>
    <row r="268" spans="1:16" ht="16.5" customHeight="1" x14ac:dyDescent="0.25">
      <c r="A268" s="39" t="s">
        <v>197</v>
      </c>
      <c r="B268" s="39" t="s">
        <v>220</v>
      </c>
      <c r="C268" s="74">
        <v>21422</v>
      </c>
      <c r="D268" s="74">
        <v>21187</v>
      </c>
      <c r="E268" s="74">
        <v>21054</v>
      </c>
      <c r="F268" s="74">
        <v>21666</v>
      </c>
      <c r="G268" s="74">
        <v>22430</v>
      </c>
      <c r="H268" s="74">
        <v>22881</v>
      </c>
      <c r="I268" s="74">
        <v>22639</v>
      </c>
      <c r="J268" s="74">
        <v>22773</v>
      </c>
      <c r="K268" s="74">
        <v>22350</v>
      </c>
      <c r="L268" s="74">
        <v>22692</v>
      </c>
      <c r="M268" s="74">
        <v>22406</v>
      </c>
      <c r="N268" s="74">
        <v>22035</v>
      </c>
      <c r="O268" s="74">
        <v>22153</v>
      </c>
      <c r="P268" s="74">
        <v>20201</v>
      </c>
    </row>
    <row r="269" spans="1:16" ht="16.5" customHeight="1" x14ac:dyDescent="0.25">
      <c r="A269" s="39" t="s">
        <v>197</v>
      </c>
      <c r="B269" s="39" t="s">
        <v>221</v>
      </c>
      <c r="C269" s="74">
        <v>59920</v>
      </c>
      <c r="D269" s="74">
        <v>60291</v>
      </c>
      <c r="E269" s="74">
        <v>61067</v>
      </c>
      <c r="F269" s="74">
        <v>62263</v>
      </c>
      <c r="G269" s="74">
        <v>61652</v>
      </c>
      <c r="H269" s="74">
        <v>62264</v>
      </c>
      <c r="I269" s="74">
        <v>63444</v>
      </c>
      <c r="J269" s="74">
        <v>65481</v>
      </c>
      <c r="K269" s="74">
        <v>65735</v>
      </c>
      <c r="L269" s="74">
        <v>66585</v>
      </c>
      <c r="M269" s="74">
        <v>67554</v>
      </c>
      <c r="N269" s="74">
        <v>68327</v>
      </c>
      <c r="O269" s="74">
        <v>69050</v>
      </c>
      <c r="P269" s="74">
        <v>61832</v>
      </c>
    </row>
    <row r="270" spans="1:16" ht="16.5" customHeight="1" x14ac:dyDescent="0.25">
      <c r="A270" s="39" t="s">
        <v>197</v>
      </c>
      <c r="B270" s="39" t="s">
        <v>222</v>
      </c>
      <c r="C270" s="74">
        <v>83033</v>
      </c>
      <c r="D270" s="74">
        <v>85870</v>
      </c>
      <c r="E270" s="74">
        <v>90144</v>
      </c>
      <c r="F270" s="74">
        <v>87960</v>
      </c>
      <c r="G270" s="74">
        <v>78918</v>
      </c>
      <c r="H270" s="74">
        <v>77528</v>
      </c>
      <c r="I270" s="74">
        <v>83134</v>
      </c>
      <c r="J270" s="74">
        <v>89944</v>
      </c>
      <c r="K270" s="74">
        <v>93913</v>
      </c>
      <c r="L270" s="74">
        <v>92533</v>
      </c>
      <c r="M270" s="74">
        <v>100194</v>
      </c>
      <c r="N270" s="74">
        <v>109187</v>
      </c>
      <c r="O270" s="74">
        <v>110902</v>
      </c>
      <c r="P270" s="74">
        <v>95158</v>
      </c>
    </row>
    <row r="271" spans="1:16" ht="16.5" customHeight="1" x14ac:dyDescent="0.25">
      <c r="A271" s="39" t="s">
        <v>197</v>
      </c>
      <c r="B271" s="39" t="s">
        <v>223</v>
      </c>
      <c r="C271" s="74">
        <v>5656</v>
      </c>
      <c r="D271" s="74">
        <v>6183</v>
      </c>
      <c r="E271" s="74">
        <v>6785</v>
      </c>
      <c r="F271" s="74">
        <v>6071</v>
      </c>
      <c r="G271" s="74">
        <v>4099</v>
      </c>
      <c r="H271" s="74">
        <v>3868</v>
      </c>
      <c r="I271" s="74">
        <v>4448</v>
      </c>
      <c r="J271" s="74">
        <v>5312</v>
      </c>
      <c r="K271" s="74">
        <v>5922</v>
      </c>
      <c r="L271" s="74">
        <v>7672</v>
      </c>
      <c r="M271" s="74">
        <v>9056</v>
      </c>
      <c r="N271" s="74">
        <v>10768</v>
      </c>
      <c r="O271" s="74">
        <v>10959</v>
      </c>
      <c r="P271" s="74">
        <v>24050</v>
      </c>
    </row>
    <row r="272" spans="1:16" ht="16.5" customHeight="1" x14ac:dyDescent="0.25">
      <c r="A272" s="39" t="s">
        <v>197</v>
      </c>
      <c r="B272" s="39" t="s">
        <v>224</v>
      </c>
      <c r="C272" s="74">
        <v>873</v>
      </c>
      <c r="D272" s="74">
        <v>901</v>
      </c>
      <c r="E272" s="74">
        <v>939</v>
      </c>
      <c r="F272" s="74">
        <v>837</v>
      </c>
      <c r="G272" s="74">
        <v>693</v>
      </c>
      <c r="H272" s="74">
        <v>649</v>
      </c>
      <c r="I272" s="74">
        <v>811</v>
      </c>
      <c r="J272" s="74">
        <v>856</v>
      </c>
      <c r="K272" s="74">
        <v>927</v>
      </c>
      <c r="L272" s="74">
        <v>893</v>
      </c>
      <c r="M272" s="74">
        <v>981</v>
      </c>
      <c r="N272" s="74">
        <v>1056</v>
      </c>
      <c r="O272" s="74">
        <v>1085</v>
      </c>
      <c r="P272" s="74">
        <v>1107</v>
      </c>
    </row>
    <row r="273" spans="1:16" ht="16.5" customHeight="1" x14ac:dyDescent="0.25">
      <c r="A273" s="67" t="s">
        <v>197</v>
      </c>
      <c r="B273" s="67" t="s">
        <v>76</v>
      </c>
      <c r="C273" s="75">
        <v>190831</v>
      </c>
      <c r="D273" s="75">
        <v>194251</v>
      </c>
      <c r="E273" s="75">
        <v>199522</v>
      </c>
      <c r="F273" s="75">
        <v>198821</v>
      </c>
      <c r="G273" s="75">
        <v>188398</v>
      </c>
      <c r="H273" s="75">
        <v>188161</v>
      </c>
      <c r="I273" s="75">
        <v>195327</v>
      </c>
      <c r="J273" s="75">
        <v>205336</v>
      </c>
      <c r="K273" s="75">
        <v>209628</v>
      </c>
      <c r="L273" s="75">
        <v>211431</v>
      </c>
      <c r="M273" s="75">
        <v>221118</v>
      </c>
      <c r="N273" s="75">
        <v>232102</v>
      </c>
      <c r="O273" s="75">
        <v>234997</v>
      </c>
      <c r="P273" s="75">
        <v>226901</v>
      </c>
    </row>
    <row r="274" spans="1:16" ht="16.5" customHeight="1" x14ac:dyDescent="0.25">
      <c r="A274" s="39" t="s">
        <v>198</v>
      </c>
      <c r="B274" s="39" t="s">
        <v>213</v>
      </c>
      <c r="C274" s="73">
        <v>39</v>
      </c>
      <c r="D274" s="73">
        <v>47</v>
      </c>
      <c r="E274" s="73">
        <v>42</v>
      </c>
      <c r="F274" s="73">
        <v>42</v>
      </c>
      <c r="G274" s="73">
        <v>31</v>
      </c>
      <c r="H274" s="73">
        <v>43</v>
      </c>
      <c r="I274" s="73">
        <v>39</v>
      </c>
      <c r="J274" s="73">
        <v>34</v>
      </c>
      <c r="K274" s="73">
        <v>31</v>
      </c>
      <c r="L274" s="73">
        <v>30</v>
      </c>
      <c r="M274" s="73">
        <v>27</v>
      </c>
      <c r="N274" s="73">
        <v>27</v>
      </c>
      <c r="O274" s="73">
        <v>26</v>
      </c>
      <c r="P274" s="73">
        <v>915</v>
      </c>
    </row>
    <row r="275" spans="1:16" ht="16.5" customHeight="1" x14ac:dyDescent="0.25">
      <c r="A275" s="39" t="s">
        <v>198</v>
      </c>
      <c r="B275" s="39" t="s">
        <v>214</v>
      </c>
      <c r="C275" s="74">
        <v>404</v>
      </c>
      <c r="D275" s="74">
        <v>409</v>
      </c>
      <c r="E275" s="74">
        <v>391</v>
      </c>
      <c r="F275" s="74">
        <v>400</v>
      </c>
      <c r="G275" s="74">
        <v>402</v>
      </c>
      <c r="H275" s="74">
        <v>415</v>
      </c>
      <c r="I275" s="74">
        <v>386</v>
      </c>
      <c r="J275" s="74">
        <v>386</v>
      </c>
      <c r="K275" s="74">
        <v>367</v>
      </c>
      <c r="L275" s="74">
        <v>372</v>
      </c>
      <c r="M275" s="74">
        <v>348</v>
      </c>
      <c r="N275" s="74">
        <v>341</v>
      </c>
      <c r="O275" s="74">
        <v>323</v>
      </c>
      <c r="P275" s="74">
        <v>570</v>
      </c>
    </row>
    <row r="276" spans="1:16" ht="16.5" customHeight="1" x14ac:dyDescent="0.25">
      <c r="A276" s="39" t="s">
        <v>198</v>
      </c>
      <c r="B276" s="39" t="s">
        <v>215</v>
      </c>
      <c r="C276" s="74">
        <v>903</v>
      </c>
      <c r="D276" s="74">
        <v>1059</v>
      </c>
      <c r="E276" s="74">
        <v>838</v>
      </c>
      <c r="F276" s="74">
        <v>864</v>
      </c>
      <c r="G276" s="74">
        <v>921</v>
      </c>
      <c r="H276" s="74">
        <v>929</v>
      </c>
      <c r="I276" s="74">
        <v>893</v>
      </c>
      <c r="J276" s="74">
        <v>869</v>
      </c>
      <c r="K276" s="74">
        <v>810</v>
      </c>
      <c r="L276" s="74">
        <v>813</v>
      </c>
      <c r="M276" s="74">
        <v>778</v>
      </c>
      <c r="N276" s="74">
        <v>726</v>
      </c>
      <c r="O276" s="74">
        <v>716</v>
      </c>
      <c r="P276" s="74">
        <v>1117</v>
      </c>
    </row>
    <row r="277" spans="1:16" ht="16.5" customHeight="1" x14ac:dyDescent="0.25">
      <c r="A277" s="39" t="s">
        <v>198</v>
      </c>
      <c r="B277" s="39" t="s">
        <v>216</v>
      </c>
      <c r="C277" s="74">
        <v>1423</v>
      </c>
      <c r="D277" s="74">
        <v>1372</v>
      </c>
      <c r="E277" s="74">
        <v>1332</v>
      </c>
      <c r="F277" s="74">
        <v>1343</v>
      </c>
      <c r="G277" s="74">
        <v>1361</v>
      </c>
      <c r="H277" s="74">
        <v>1370</v>
      </c>
      <c r="I277" s="74">
        <v>1370</v>
      </c>
      <c r="J277" s="74">
        <v>1374</v>
      </c>
      <c r="K277" s="74">
        <v>1314</v>
      </c>
      <c r="L277" s="74">
        <v>1312</v>
      </c>
      <c r="M277" s="74">
        <v>1309</v>
      </c>
      <c r="N277" s="74">
        <v>1286</v>
      </c>
      <c r="O277" s="74">
        <v>1279</v>
      </c>
      <c r="P277" s="74">
        <v>1861</v>
      </c>
    </row>
    <row r="278" spans="1:16" ht="16.5" customHeight="1" x14ac:dyDescent="0.25">
      <c r="A278" s="39" t="s">
        <v>198</v>
      </c>
      <c r="B278" s="39" t="s">
        <v>217</v>
      </c>
      <c r="C278" s="74">
        <v>2921</v>
      </c>
      <c r="D278" s="74">
        <v>2864</v>
      </c>
      <c r="E278" s="74">
        <v>2789</v>
      </c>
      <c r="F278" s="74">
        <v>2811</v>
      </c>
      <c r="G278" s="74">
        <v>2839</v>
      </c>
      <c r="H278" s="74">
        <v>2840</v>
      </c>
      <c r="I278" s="74">
        <v>2826</v>
      </c>
      <c r="J278" s="74">
        <v>2853</v>
      </c>
      <c r="K278" s="74">
        <v>2859</v>
      </c>
      <c r="L278" s="74">
        <v>2875</v>
      </c>
      <c r="M278" s="74">
        <v>2878</v>
      </c>
      <c r="N278" s="74">
        <v>2856</v>
      </c>
      <c r="O278" s="74">
        <v>2854</v>
      </c>
      <c r="P278" s="74">
        <v>3713</v>
      </c>
    </row>
    <row r="279" spans="1:16" ht="16.5" customHeight="1" x14ac:dyDescent="0.25">
      <c r="A279" s="39" t="s">
        <v>198</v>
      </c>
      <c r="B279" s="39" t="s">
        <v>218</v>
      </c>
      <c r="C279" s="74">
        <v>5120</v>
      </c>
      <c r="D279" s="74">
        <v>4955</v>
      </c>
      <c r="E279" s="74">
        <v>4851</v>
      </c>
      <c r="F279" s="74">
        <v>4885</v>
      </c>
      <c r="G279" s="74">
        <v>4952</v>
      </c>
      <c r="H279" s="74">
        <v>4950</v>
      </c>
      <c r="I279" s="74">
        <v>4870</v>
      </c>
      <c r="J279" s="74">
        <v>4861</v>
      </c>
      <c r="K279" s="74">
        <v>4713</v>
      </c>
      <c r="L279" s="74">
        <v>4725</v>
      </c>
      <c r="M279" s="74">
        <v>4711</v>
      </c>
      <c r="N279" s="74">
        <v>4681</v>
      </c>
      <c r="O279" s="74">
        <v>4709</v>
      </c>
      <c r="P279" s="74">
        <v>5278</v>
      </c>
    </row>
    <row r="280" spans="1:16" ht="16.5" customHeight="1" x14ac:dyDescent="0.25">
      <c r="A280" s="39" t="s">
        <v>197</v>
      </c>
      <c r="B280" s="39" t="s">
        <v>219</v>
      </c>
      <c r="C280" s="74">
        <v>7662</v>
      </c>
      <c r="D280" s="74">
        <v>7512</v>
      </c>
      <c r="E280" s="74">
        <v>7363</v>
      </c>
      <c r="F280" s="74">
        <v>7470</v>
      </c>
      <c r="G280" s="74">
        <v>7626</v>
      </c>
      <c r="H280" s="74">
        <v>7631</v>
      </c>
      <c r="I280" s="74">
        <v>7426</v>
      </c>
      <c r="J280" s="74">
        <v>7417</v>
      </c>
      <c r="K280" s="74">
        <v>7317</v>
      </c>
      <c r="L280" s="74">
        <v>7339</v>
      </c>
      <c r="M280" s="74">
        <v>7204</v>
      </c>
      <c r="N280" s="74">
        <v>7085</v>
      </c>
      <c r="O280" s="74">
        <v>7104</v>
      </c>
      <c r="P280" s="74">
        <v>7194</v>
      </c>
    </row>
    <row r="281" spans="1:16" ht="16.5" customHeight="1" x14ac:dyDescent="0.25">
      <c r="A281" s="39" t="s">
        <v>198</v>
      </c>
      <c r="B281" s="39" t="s">
        <v>220</v>
      </c>
      <c r="C281" s="74">
        <v>19033</v>
      </c>
      <c r="D281" s="74">
        <v>18574</v>
      </c>
      <c r="E281" s="74">
        <v>18285</v>
      </c>
      <c r="F281" s="74">
        <v>18575</v>
      </c>
      <c r="G281" s="74">
        <v>19067</v>
      </c>
      <c r="H281" s="74">
        <v>19127</v>
      </c>
      <c r="I281" s="74">
        <v>18723</v>
      </c>
      <c r="J281" s="74">
        <v>18633</v>
      </c>
      <c r="K281" s="74">
        <v>18094</v>
      </c>
      <c r="L281" s="74">
        <v>18160</v>
      </c>
      <c r="M281" s="74">
        <v>17776</v>
      </c>
      <c r="N281" s="74">
        <v>17383</v>
      </c>
      <c r="O281" s="74">
        <v>17346</v>
      </c>
      <c r="P281" s="74">
        <v>16116</v>
      </c>
    </row>
    <row r="282" spans="1:16" ht="16.5" customHeight="1" x14ac:dyDescent="0.25">
      <c r="A282" s="39" t="s">
        <v>198</v>
      </c>
      <c r="B282" s="39" t="s">
        <v>221</v>
      </c>
      <c r="C282" s="74">
        <v>56992</v>
      </c>
      <c r="D282" s="74">
        <v>56185</v>
      </c>
      <c r="E282" s="74">
        <v>55946</v>
      </c>
      <c r="F282" s="74">
        <v>56856</v>
      </c>
      <c r="G282" s="74">
        <v>57124</v>
      </c>
      <c r="H282" s="74">
        <v>57170</v>
      </c>
      <c r="I282" s="74">
        <v>56926</v>
      </c>
      <c r="J282" s="74">
        <v>57609</v>
      </c>
      <c r="K282" s="74">
        <v>56788</v>
      </c>
      <c r="L282" s="74">
        <v>57157</v>
      </c>
      <c r="M282" s="74">
        <v>56914</v>
      </c>
      <c r="N282" s="74">
        <v>56386</v>
      </c>
      <c r="O282" s="74">
        <v>56474</v>
      </c>
      <c r="P282" s="74">
        <v>50608</v>
      </c>
    </row>
    <row r="283" spans="1:16" ht="16.5" customHeight="1" x14ac:dyDescent="0.25">
      <c r="A283" s="39" t="s">
        <v>198</v>
      </c>
      <c r="B283" s="39" t="s">
        <v>222</v>
      </c>
      <c r="C283" s="74">
        <v>121759</v>
      </c>
      <c r="D283" s="74">
        <v>123380</v>
      </c>
      <c r="E283" s="74">
        <v>126998</v>
      </c>
      <c r="F283" s="74">
        <v>125327</v>
      </c>
      <c r="G283" s="74">
        <v>116317</v>
      </c>
      <c r="H283" s="74">
        <v>114780</v>
      </c>
      <c r="I283" s="74">
        <v>119866</v>
      </c>
      <c r="J283" s="74">
        <v>126642</v>
      </c>
      <c r="K283" s="74">
        <v>128779</v>
      </c>
      <c r="L283" s="74">
        <v>129377</v>
      </c>
      <c r="M283" s="74">
        <v>135813</v>
      </c>
      <c r="N283" s="74">
        <v>142785</v>
      </c>
      <c r="O283" s="74">
        <v>142162</v>
      </c>
      <c r="P283" s="74">
        <v>124566</v>
      </c>
    </row>
    <row r="284" spans="1:16" ht="16.5" customHeight="1" x14ac:dyDescent="0.25">
      <c r="A284" s="39" t="s">
        <v>198</v>
      </c>
      <c r="B284" s="39" t="s">
        <v>223</v>
      </c>
      <c r="C284" s="74">
        <v>24589</v>
      </c>
      <c r="D284" s="74">
        <v>25919</v>
      </c>
      <c r="E284" s="74">
        <v>27505</v>
      </c>
      <c r="F284" s="74">
        <v>25146</v>
      </c>
      <c r="G284" s="74">
        <v>19587</v>
      </c>
      <c r="H284" s="74">
        <v>18598</v>
      </c>
      <c r="I284" s="74">
        <v>20461</v>
      </c>
      <c r="J284" s="74">
        <v>23421</v>
      </c>
      <c r="K284" s="74">
        <v>25163</v>
      </c>
      <c r="L284" s="74">
        <v>24246</v>
      </c>
      <c r="M284" s="74">
        <v>27787</v>
      </c>
      <c r="N284" s="74">
        <v>32246</v>
      </c>
      <c r="O284" s="74">
        <v>35014</v>
      </c>
      <c r="P284" s="74">
        <v>46041</v>
      </c>
    </row>
    <row r="285" spans="1:16" ht="16.5" customHeight="1" x14ac:dyDescent="0.25">
      <c r="A285" s="39" t="s">
        <v>198</v>
      </c>
      <c r="B285" s="39" t="s">
        <v>224</v>
      </c>
      <c r="C285" s="74">
        <v>3028</v>
      </c>
      <c r="D285" s="74">
        <v>3238</v>
      </c>
      <c r="E285" s="74">
        <v>3316</v>
      </c>
      <c r="F285" s="74">
        <v>3064</v>
      </c>
      <c r="G285" s="74">
        <v>2274</v>
      </c>
      <c r="H285" s="74">
        <v>2114</v>
      </c>
      <c r="I285" s="74">
        <v>2335</v>
      </c>
      <c r="J285" s="74">
        <v>2585</v>
      </c>
      <c r="K285" s="74">
        <v>2677</v>
      </c>
      <c r="L285" s="74">
        <v>2452</v>
      </c>
      <c r="M285" s="74">
        <v>2895</v>
      </c>
      <c r="N285" s="74">
        <v>3382</v>
      </c>
      <c r="O285" s="74">
        <v>3445</v>
      </c>
      <c r="P285" s="74">
        <v>3557</v>
      </c>
    </row>
    <row r="286" spans="1:16" ht="16.5" customHeight="1" x14ac:dyDescent="0.25">
      <c r="A286" s="67" t="s">
        <v>198</v>
      </c>
      <c r="B286" s="67" t="s">
        <v>76</v>
      </c>
      <c r="C286" s="75">
        <v>243873</v>
      </c>
      <c r="D286" s="75">
        <v>245513</v>
      </c>
      <c r="E286" s="75">
        <v>249657</v>
      </c>
      <c r="F286" s="75">
        <v>246783</v>
      </c>
      <c r="G286" s="75">
        <v>232500</v>
      </c>
      <c r="H286" s="75">
        <v>229967</v>
      </c>
      <c r="I286" s="75">
        <v>236123</v>
      </c>
      <c r="J286" s="75">
        <v>246685</v>
      </c>
      <c r="K286" s="75">
        <v>248912</v>
      </c>
      <c r="L286" s="75">
        <v>248859</v>
      </c>
      <c r="M286" s="75">
        <v>258439</v>
      </c>
      <c r="N286" s="75">
        <v>269182</v>
      </c>
      <c r="O286" s="75">
        <v>271451</v>
      </c>
      <c r="P286" s="75">
        <v>261535</v>
      </c>
    </row>
    <row r="287" spans="1:16" ht="16.5" customHeight="1" x14ac:dyDescent="0.25">
      <c r="A287" s="39" t="s">
        <v>199</v>
      </c>
      <c r="B287" s="39" t="s">
        <v>213</v>
      </c>
      <c r="C287" s="73">
        <v>36</v>
      </c>
      <c r="D287" s="73">
        <v>48</v>
      </c>
      <c r="E287" s="73">
        <v>40</v>
      </c>
      <c r="F287" s="73">
        <v>46</v>
      </c>
      <c r="G287" s="73">
        <v>35</v>
      </c>
      <c r="H287" s="73">
        <v>47</v>
      </c>
      <c r="I287" s="73">
        <v>44</v>
      </c>
      <c r="J287" s="73">
        <v>36</v>
      </c>
      <c r="K287" s="73">
        <v>32</v>
      </c>
      <c r="L287" s="73">
        <v>33</v>
      </c>
      <c r="M287" s="73">
        <v>28</v>
      </c>
      <c r="N287" s="73">
        <v>28</v>
      </c>
      <c r="O287" s="73">
        <v>26</v>
      </c>
      <c r="P287" s="73">
        <v>886</v>
      </c>
    </row>
    <row r="288" spans="1:16" ht="16.5" customHeight="1" x14ac:dyDescent="0.25">
      <c r="A288" s="39" t="s">
        <v>199</v>
      </c>
      <c r="B288" s="39" t="s">
        <v>214</v>
      </c>
      <c r="C288" s="74">
        <v>360</v>
      </c>
      <c r="D288" s="74">
        <v>368</v>
      </c>
      <c r="E288" s="74">
        <v>355</v>
      </c>
      <c r="F288" s="74">
        <v>366</v>
      </c>
      <c r="G288" s="74">
        <v>363</v>
      </c>
      <c r="H288" s="74">
        <v>384</v>
      </c>
      <c r="I288" s="74">
        <v>358</v>
      </c>
      <c r="J288" s="74">
        <v>363</v>
      </c>
      <c r="K288" s="74">
        <v>343</v>
      </c>
      <c r="L288" s="74">
        <v>352</v>
      </c>
      <c r="M288" s="74">
        <v>322</v>
      </c>
      <c r="N288" s="74">
        <v>312</v>
      </c>
      <c r="O288" s="74">
        <v>295</v>
      </c>
      <c r="P288" s="74">
        <v>561</v>
      </c>
    </row>
    <row r="289" spans="1:16" ht="16.5" customHeight="1" x14ac:dyDescent="0.25">
      <c r="A289" s="39" t="s">
        <v>199</v>
      </c>
      <c r="B289" s="39" t="s">
        <v>215</v>
      </c>
      <c r="C289" s="74">
        <v>881</v>
      </c>
      <c r="D289" s="74">
        <v>1112</v>
      </c>
      <c r="E289" s="74">
        <v>831</v>
      </c>
      <c r="F289" s="74">
        <v>865</v>
      </c>
      <c r="G289" s="74">
        <v>919</v>
      </c>
      <c r="H289" s="74">
        <v>934</v>
      </c>
      <c r="I289" s="74">
        <v>911</v>
      </c>
      <c r="J289" s="74">
        <v>892</v>
      </c>
      <c r="K289" s="74">
        <v>777</v>
      </c>
      <c r="L289" s="74">
        <v>789</v>
      </c>
      <c r="M289" s="74">
        <v>743</v>
      </c>
      <c r="N289" s="74">
        <v>693</v>
      </c>
      <c r="O289" s="74">
        <v>686</v>
      </c>
      <c r="P289" s="74">
        <v>1115</v>
      </c>
    </row>
    <row r="290" spans="1:16" ht="16.5" customHeight="1" x14ac:dyDescent="0.25">
      <c r="A290" s="39" t="s">
        <v>199</v>
      </c>
      <c r="B290" s="39" t="s">
        <v>216</v>
      </c>
      <c r="C290" s="74">
        <v>1232</v>
      </c>
      <c r="D290" s="74">
        <v>1210</v>
      </c>
      <c r="E290" s="74">
        <v>1180</v>
      </c>
      <c r="F290" s="74">
        <v>1199</v>
      </c>
      <c r="G290" s="74">
        <v>1226</v>
      </c>
      <c r="H290" s="74">
        <v>1242</v>
      </c>
      <c r="I290" s="74">
        <v>1243</v>
      </c>
      <c r="J290" s="74">
        <v>1258</v>
      </c>
      <c r="K290" s="74">
        <v>1256</v>
      </c>
      <c r="L290" s="74">
        <v>1269</v>
      </c>
      <c r="M290" s="74">
        <v>1253</v>
      </c>
      <c r="N290" s="74">
        <v>1233</v>
      </c>
      <c r="O290" s="74">
        <v>1220</v>
      </c>
      <c r="P290" s="74">
        <v>1818</v>
      </c>
    </row>
    <row r="291" spans="1:16" ht="16.5" customHeight="1" x14ac:dyDescent="0.25">
      <c r="A291" s="39" t="s">
        <v>199</v>
      </c>
      <c r="B291" s="39" t="s">
        <v>217</v>
      </c>
      <c r="C291" s="74">
        <v>2663</v>
      </c>
      <c r="D291" s="74">
        <v>2643</v>
      </c>
      <c r="E291" s="74">
        <v>2573</v>
      </c>
      <c r="F291" s="74">
        <v>2626</v>
      </c>
      <c r="G291" s="74">
        <v>2681</v>
      </c>
      <c r="H291" s="74">
        <v>2708</v>
      </c>
      <c r="I291" s="74">
        <v>2703</v>
      </c>
      <c r="J291" s="74">
        <v>2730</v>
      </c>
      <c r="K291" s="74">
        <v>2711</v>
      </c>
      <c r="L291" s="74">
        <v>2744</v>
      </c>
      <c r="M291" s="74">
        <v>2726</v>
      </c>
      <c r="N291" s="74">
        <v>2715</v>
      </c>
      <c r="O291" s="74">
        <v>2722</v>
      </c>
      <c r="P291" s="74">
        <v>3638</v>
      </c>
    </row>
    <row r="292" spans="1:16" ht="16.5" customHeight="1" x14ac:dyDescent="0.25">
      <c r="A292" s="39" t="s">
        <v>199</v>
      </c>
      <c r="B292" s="39" t="s">
        <v>218</v>
      </c>
      <c r="C292" s="74">
        <v>4729</v>
      </c>
      <c r="D292" s="74">
        <v>4624</v>
      </c>
      <c r="E292" s="74">
        <v>4537</v>
      </c>
      <c r="F292" s="74">
        <v>4617</v>
      </c>
      <c r="G292" s="74">
        <v>4705</v>
      </c>
      <c r="H292" s="74">
        <v>4747</v>
      </c>
      <c r="I292" s="74">
        <v>4702</v>
      </c>
      <c r="J292" s="74">
        <v>4735</v>
      </c>
      <c r="K292" s="74">
        <v>4560</v>
      </c>
      <c r="L292" s="74">
        <v>4580</v>
      </c>
      <c r="M292" s="74">
        <v>4500</v>
      </c>
      <c r="N292" s="74">
        <v>4456</v>
      </c>
      <c r="O292" s="74">
        <v>4471</v>
      </c>
      <c r="P292" s="74">
        <v>5040</v>
      </c>
    </row>
    <row r="293" spans="1:16" ht="16.5" customHeight="1" x14ac:dyDescent="0.25">
      <c r="A293" s="39" t="s">
        <v>199</v>
      </c>
      <c r="B293" s="39" t="s">
        <v>219</v>
      </c>
      <c r="C293" s="74">
        <v>7063</v>
      </c>
      <c r="D293" s="74">
        <v>6990</v>
      </c>
      <c r="E293" s="74">
        <v>6875</v>
      </c>
      <c r="F293" s="74">
        <v>7039</v>
      </c>
      <c r="G293" s="74">
        <v>7230</v>
      </c>
      <c r="H293" s="74">
        <v>7290</v>
      </c>
      <c r="I293" s="74">
        <v>7169</v>
      </c>
      <c r="J293" s="74">
        <v>7146</v>
      </c>
      <c r="K293" s="74">
        <v>7075</v>
      </c>
      <c r="L293" s="74">
        <v>7119</v>
      </c>
      <c r="M293" s="74">
        <v>6930</v>
      </c>
      <c r="N293" s="74">
        <v>6791</v>
      </c>
      <c r="O293" s="74">
        <v>6762</v>
      </c>
      <c r="P293" s="74">
        <v>6889</v>
      </c>
    </row>
    <row r="294" spans="1:16" ht="16.5" customHeight="1" x14ac:dyDescent="0.25">
      <c r="A294" s="39" t="s">
        <v>199</v>
      </c>
      <c r="B294" s="39" t="s">
        <v>220</v>
      </c>
      <c r="C294" s="74">
        <v>17562</v>
      </c>
      <c r="D294" s="74">
        <v>17268</v>
      </c>
      <c r="E294" s="74">
        <v>17075</v>
      </c>
      <c r="F294" s="74">
        <v>17498</v>
      </c>
      <c r="G294" s="74">
        <v>17995</v>
      </c>
      <c r="H294" s="74">
        <v>18175</v>
      </c>
      <c r="I294" s="74">
        <v>17838</v>
      </c>
      <c r="J294" s="74">
        <v>17901</v>
      </c>
      <c r="K294" s="74">
        <v>17342</v>
      </c>
      <c r="L294" s="74">
        <v>17426</v>
      </c>
      <c r="M294" s="74">
        <v>16994</v>
      </c>
      <c r="N294" s="74">
        <v>16645</v>
      </c>
      <c r="O294" s="74">
        <v>16557</v>
      </c>
      <c r="P294" s="74">
        <v>15620</v>
      </c>
    </row>
    <row r="295" spans="1:16" ht="16.5" customHeight="1" x14ac:dyDescent="0.25">
      <c r="A295" s="39" t="s">
        <v>199</v>
      </c>
      <c r="B295" s="39" t="s">
        <v>221</v>
      </c>
      <c r="C295" s="74">
        <v>52070</v>
      </c>
      <c r="D295" s="74">
        <v>51878</v>
      </c>
      <c r="E295" s="74">
        <v>52000</v>
      </c>
      <c r="F295" s="74">
        <v>53280</v>
      </c>
      <c r="G295" s="74">
        <v>54022</v>
      </c>
      <c r="H295" s="74">
        <v>54644</v>
      </c>
      <c r="I295" s="74">
        <v>54568</v>
      </c>
      <c r="J295" s="74">
        <v>55295</v>
      </c>
      <c r="K295" s="74">
        <v>54375</v>
      </c>
      <c r="L295" s="74">
        <v>54682</v>
      </c>
      <c r="M295" s="74">
        <v>54110</v>
      </c>
      <c r="N295" s="74">
        <v>53450</v>
      </c>
      <c r="O295" s="74">
        <v>53580</v>
      </c>
      <c r="P295" s="74">
        <v>48515</v>
      </c>
    </row>
    <row r="296" spans="1:16" ht="16.5" customHeight="1" x14ac:dyDescent="0.25">
      <c r="A296" s="39" t="s">
        <v>199</v>
      </c>
      <c r="B296" s="39" t="s">
        <v>222</v>
      </c>
      <c r="C296" s="74">
        <v>131630</v>
      </c>
      <c r="D296" s="74">
        <v>137322</v>
      </c>
      <c r="E296" s="74">
        <v>143093</v>
      </c>
      <c r="F296" s="74">
        <v>144093</v>
      </c>
      <c r="G296" s="74">
        <v>130228</v>
      </c>
      <c r="H296" s="74">
        <v>130602</v>
      </c>
      <c r="I296" s="74">
        <v>138672</v>
      </c>
      <c r="J296" s="74">
        <v>148431</v>
      </c>
      <c r="K296" s="74">
        <v>153821</v>
      </c>
      <c r="L296" s="74">
        <v>144586</v>
      </c>
      <c r="M296" s="74">
        <v>150053</v>
      </c>
      <c r="N296" s="74">
        <v>156093</v>
      </c>
      <c r="O296" s="74">
        <v>154233</v>
      </c>
      <c r="P296" s="74">
        <v>141985</v>
      </c>
    </row>
    <row r="297" spans="1:16" ht="16.5" customHeight="1" x14ac:dyDescent="0.25">
      <c r="A297" s="39" t="s">
        <v>199</v>
      </c>
      <c r="B297" s="39" t="s">
        <v>223</v>
      </c>
      <c r="C297" s="74">
        <v>56852</v>
      </c>
      <c r="D297" s="74">
        <v>56534</v>
      </c>
      <c r="E297" s="74">
        <v>57421</v>
      </c>
      <c r="F297" s="74">
        <v>55854</v>
      </c>
      <c r="G297" s="74">
        <v>58881</v>
      </c>
      <c r="H297" s="74">
        <v>57916</v>
      </c>
      <c r="I297" s="74">
        <v>59175</v>
      </c>
      <c r="J297" s="74">
        <v>63138</v>
      </c>
      <c r="K297" s="74">
        <v>61191</v>
      </c>
      <c r="L297" s="74">
        <v>72026</v>
      </c>
      <c r="M297" s="74">
        <v>77519</v>
      </c>
      <c r="N297" s="74">
        <v>84121</v>
      </c>
      <c r="O297" s="74">
        <v>88698</v>
      </c>
      <c r="P297" s="74">
        <v>92160</v>
      </c>
    </row>
    <row r="298" spans="1:16" ht="16.5" customHeight="1" x14ac:dyDescent="0.25">
      <c r="A298" s="39" t="s">
        <v>199</v>
      </c>
      <c r="B298" s="39" t="s">
        <v>224</v>
      </c>
      <c r="C298" s="74">
        <v>16024</v>
      </c>
      <c r="D298" s="74">
        <v>16871</v>
      </c>
      <c r="E298" s="74">
        <v>17653</v>
      </c>
      <c r="F298" s="74">
        <v>16600</v>
      </c>
      <c r="G298" s="74">
        <v>12829</v>
      </c>
      <c r="H298" s="74">
        <v>12181</v>
      </c>
      <c r="I298" s="74">
        <v>13076</v>
      </c>
      <c r="J298" s="74">
        <v>14219</v>
      </c>
      <c r="K298" s="74">
        <v>14811</v>
      </c>
      <c r="L298" s="74">
        <v>13454</v>
      </c>
      <c r="M298" s="74">
        <v>15236</v>
      </c>
      <c r="N298" s="74">
        <v>17332</v>
      </c>
      <c r="O298" s="74">
        <v>17779</v>
      </c>
      <c r="P298" s="74">
        <v>16980</v>
      </c>
    </row>
    <row r="299" spans="1:16" ht="16.5" customHeight="1" x14ac:dyDescent="0.25">
      <c r="A299" s="67" t="s">
        <v>199</v>
      </c>
      <c r="B299" s="67" t="s">
        <v>76</v>
      </c>
      <c r="C299" s="75">
        <v>291102</v>
      </c>
      <c r="D299" s="75">
        <v>296867</v>
      </c>
      <c r="E299" s="75">
        <v>303631</v>
      </c>
      <c r="F299" s="75">
        <v>304083</v>
      </c>
      <c r="G299" s="75">
        <v>291115</v>
      </c>
      <c r="H299" s="75">
        <v>290870</v>
      </c>
      <c r="I299" s="75">
        <v>300461</v>
      </c>
      <c r="J299" s="75">
        <v>316143</v>
      </c>
      <c r="K299" s="75">
        <v>318294</v>
      </c>
      <c r="L299" s="75">
        <v>319060</v>
      </c>
      <c r="M299" s="75">
        <v>330414</v>
      </c>
      <c r="N299" s="75">
        <v>343870</v>
      </c>
      <c r="O299" s="75">
        <v>347028</v>
      </c>
      <c r="P299" s="75">
        <v>335207</v>
      </c>
    </row>
    <row r="300" spans="1:16" ht="16.5" customHeight="1" x14ac:dyDescent="0.25">
      <c r="A300" s="39" t="s">
        <v>200</v>
      </c>
      <c r="B300" s="39" t="s">
        <v>213</v>
      </c>
      <c r="C300" s="73">
        <v>30</v>
      </c>
      <c r="D300" s="73">
        <v>111</v>
      </c>
      <c r="E300" s="73">
        <v>41</v>
      </c>
      <c r="F300" s="73">
        <v>74</v>
      </c>
      <c r="G300" s="73">
        <v>49</v>
      </c>
      <c r="H300" s="73">
        <v>55</v>
      </c>
      <c r="I300" s="73">
        <v>90</v>
      </c>
      <c r="J300" s="73">
        <v>57</v>
      </c>
      <c r="K300" s="73">
        <v>24</v>
      </c>
      <c r="L300" s="73">
        <v>25</v>
      </c>
      <c r="M300" s="73">
        <v>22</v>
      </c>
      <c r="N300" s="73">
        <v>22</v>
      </c>
      <c r="O300" s="73">
        <v>21</v>
      </c>
      <c r="P300" s="73">
        <v>714</v>
      </c>
    </row>
    <row r="301" spans="1:16" ht="16.5" customHeight="1" x14ac:dyDescent="0.25">
      <c r="A301" s="39" t="s">
        <v>200</v>
      </c>
      <c r="B301" s="39" t="s">
        <v>214</v>
      </c>
      <c r="C301" s="74">
        <v>304</v>
      </c>
      <c r="D301" s="74">
        <v>305</v>
      </c>
      <c r="E301" s="74">
        <v>291</v>
      </c>
      <c r="F301" s="74">
        <v>299</v>
      </c>
      <c r="G301" s="74">
        <v>288</v>
      </c>
      <c r="H301" s="74">
        <v>301</v>
      </c>
      <c r="I301" s="74">
        <v>281</v>
      </c>
      <c r="J301" s="74">
        <v>284</v>
      </c>
      <c r="K301" s="74">
        <v>268</v>
      </c>
      <c r="L301" s="74">
        <v>272</v>
      </c>
      <c r="M301" s="74">
        <v>256</v>
      </c>
      <c r="N301" s="74">
        <v>249</v>
      </c>
      <c r="O301" s="74">
        <v>238</v>
      </c>
      <c r="P301" s="74">
        <v>459</v>
      </c>
    </row>
    <row r="302" spans="1:16" ht="16.5" customHeight="1" x14ac:dyDescent="0.25">
      <c r="A302" s="39" t="s">
        <v>200</v>
      </c>
      <c r="B302" s="39" t="s">
        <v>215</v>
      </c>
      <c r="C302" s="74">
        <v>730</v>
      </c>
      <c r="D302" s="74">
        <v>990</v>
      </c>
      <c r="E302" s="74">
        <v>689</v>
      </c>
      <c r="F302" s="74">
        <v>709</v>
      </c>
      <c r="G302" s="74">
        <v>744</v>
      </c>
      <c r="H302" s="74">
        <v>757</v>
      </c>
      <c r="I302" s="74">
        <v>736</v>
      </c>
      <c r="J302" s="74">
        <v>723</v>
      </c>
      <c r="K302" s="74">
        <v>628</v>
      </c>
      <c r="L302" s="74">
        <v>632</v>
      </c>
      <c r="M302" s="74">
        <v>605</v>
      </c>
      <c r="N302" s="74">
        <v>571</v>
      </c>
      <c r="O302" s="74">
        <v>564</v>
      </c>
      <c r="P302" s="74">
        <v>936</v>
      </c>
    </row>
    <row r="303" spans="1:16" ht="16.5" customHeight="1" x14ac:dyDescent="0.25">
      <c r="A303" s="39" t="s">
        <v>200</v>
      </c>
      <c r="B303" s="39" t="s">
        <v>216</v>
      </c>
      <c r="C303" s="74">
        <v>1025</v>
      </c>
      <c r="D303" s="74">
        <v>993</v>
      </c>
      <c r="E303" s="74">
        <v>964</v>
      </c>
      <c r="F303" s="74">
        <v>973</v>
      </c>
      <c r="G303" s="74">
        <v>979</v>
      </c>
      <c r="H303" s="74">
        <v>988</v>
      </c>
      <c r="I303" s="74">
        <v>987</v>
      </c>
      <c r="J303" s="74">
        <v>997</v>
      </c>
      <c r="K303" s="74">
        <v>991</v>
      </c>
      <c r="L303" s="74">
        <v>996</v>
      </c>
      <c r="M303" s="74">
        <v>992</v>
      </c>
      <c r="N303" s="74">
        <v>983</v>
      </c>
      <c r="O303" s="74">
        <v>981</v>
      </c>
      <c r="P303" s="74">
        <v>1497</v>
      </c>
    </row>
    <row r="304" spans="1:16" ht="16.5" customHeight="1" x14ac:dyDescent="0.25">
      <c r="A304" s="39" t="s">
        <v>200</v>
      </c>
      <c r="B304" s="39" t="s">
        <v>217</v>
      </c>
      <c r="C304" s="74">
        <v>2182</v>
      </c>
      <c r="D304" s="74">
        <v>2150</v>
      </c>
      <c r="E304" s="74">
        <v>2098</v>
      </c>
      <c r="F304" s="74">
        <v>2125</v>
      </c>
      <c r="G304" s="74">
        <v>2145</v>
      </c>
      <c r="H304" s="74">
        <v>2161</v>
      </c>
      <c r="I304" s="74">
        <v>2148</v>
      </c>
      <c r="J304" s="74">
        <v>2169</v>
      </c>
      <c r="K304" s="74">
        <v>2162</v>
      </c>
      <c r="L304" s="74">
        <v>2172</v>
      </c>
      <c r="M304" s="74">
        <v>2166</v>
      </c>
      <c r="N304" s="74">
        <v>2157</v>
      </c>
      <c r="O304" s="74">
        <v>2167</v>
      </c>
      <c r="P304" s="74">
        <v>3003</v>
      </c>
    </row>
    <row r="305" spans="1:16" ht="16.5" customHeight="1" x14ac:dyDescent="0.25">
      <c r="A305" s="39" t="s">
        <v>200</v>
      </c>
      <c r="B305" s="39" t="s">
        <v>218</v>
      </c>
      <c r="C305" s="74">
        <v>3974</v>
      </c>
      <c r="D305" s="74">
        <v>3865</v>
      </c>
      <c r="E305" s="74">
        <v>3770</v>
      </c>
      <c r="F305" s="74">
        <v>3823</v>
      </c>
      <c r="G305" s="74">
        <v>3876</v>
      </c>
      <c r="H305" s="74">
        <v>3886</v>
      </c>
      <c r="I305" s="74">
        <v>3816</v>
      </c>
      <c r="J305" s="74">
        <v>3829</v>
      </c>
      <c r="K305" s="74">
        <v>3660</v>
      </c>
      <c r="L305" s="74">
        <v>3669</v>
      </c>
      <c r="M305" s="74">
        <v>3638</v>
      </c>
      <c r="N305" s="74">
        <v>3609</v>
      </c>
      <c r="O305" s="74">
        <v>3612</v>
      </c>
      <c r="P305" s="74">
        <v>4179</v>
      </c>
    </row>
    <row r="306" spans="1:16" ht="16.5" customHeight="1" x14ac:dyDescent="0.25">
      <c r="A306" s="39" t="s">
        <v>200</v>
      </c>
      <c r="B306" s="39" t="s">
        <v>219</v>
      </c>
      <c r="C306" s="74">
        <v>5989</v>
      </c>
      <c r="D306" s="74">
        <v>5875</v>
      </c>
      <c r="E306" s="74">
        <v>5754</v>
      </c>
      <c r="F306" s="74">
        <v>5857</v>
      </c>
      <c r="G306" s="74">
        <v>5977</v>
      </c>
      <c r="H306" s="74">
        <v>6009</v>
      </c>
      <c r="I306" s="74">
        <v>5847</v>
      </c>
      <c r="J306" s="74">
        <v>5837</v>
      </c>
      <c r="K306" s="74">
        <v>5782</v>
      </c>
      <c r="L306" s="74">
        <v>5771</v>
      </c>
      <c r="M306" s="74">
        <v>5656</v>
      </c>
      <c r="N306" s="74">
        <v>5572</v>
      </c>
      <c r="O306" s="74">
        <v>5573</v>
      </c>
      <c r="P306" s="74">
        <v>5808</v>
      </c>
    </row>
    <row r="307" spans="1:16" ht="16.5" customHeight="1" x14ac:dyDescent="0.25">
      <c r="A307" s="39" t="s">
        <v>200</v>
      </c>
      <c r="B307" s="39" t="s">
        <v>220</v>
      </c>
      <c r="C307" s="74">
        <v>15356</v>
      </c>
      <c r="D307" s="74">
        <v>15019</v>
      </c>
      <c r="E307" s="74">
        <v>14757</v>
      </c>
      <c r="F307" s="74">
        <v>15058</v>
      </c>
      <c r="G307" s="74">
        <v>15395</v>
      </c>
      <c r="H307" s="74">
        <v>15439</v>
      </c>
      <c r="I307" s="74">
        <v>15117</v>
      </c>
      <c r="J307" s="74">
        <v>15040</v>
      </c>
      <c r="K307" s="74">
        <v>14542</v>
      </c>
      <c r="L307" s="74">
        <v>14583</v>
      </c>
      <c r="M307" s="74">
        <v>14249</v>
      </c>
      <c r="N307" s="74">
        <v>13961</v>
      </c>
      <c r="O307" s="74">
        <v>13875</v>
      </c>
      <c r="P307" s="74">
        <v>13284</v>
      </c>
    </row>
    <row r="308" spans="1:16" ht="16.5" customHeight="1" x14ac:dyDescent="0.25">
      <c r="A308" s="39" t="s">
        <v>200</v>
      </c>
      <c r="B308" s="39" t="s">
        <v>221</v>
      </c>
      <c r="C308" s="74">
        <v>46459</v>
      </c>
      <c r="D308" s="74">
        <v>45748</v>
      </c>
      <c r="E308" s="74">
        <v>45483</v>
      </c>
      <c r="F308" s="74">
        <v>46126</v>
      </c>
      <c r="G308" s="74">
        <v>46642</v>
      </c>
      <c r="H308" s="74">
        <v>46664</v>
      </c>
      <c r="I308" s="74">
        <v>46281</v>
      </c>
      <c r="J308" s="74">
        <v>46827</v>
      </c>
      <c r="K308" s="74">
        <v>45952</v>
      </c>
      <c r="L308" s="74">
        <v>46102</v>
      </c>
      <c r="M308" s="74">
        <v>45740</v>
      </c>
      <c r="N308" s="74">
        <v>45439</v>
      </c>
      <c r="O308" s="74">
        <v>45538</v>
      </c>
      <c r="P308" s="74">
        <v>41708</v>
      </c>
    </row>
    <row r="309" spans="1:16" ht="16.5" customHeight="1" x14ac:dyDescent="0.25">
      <c r="A309" s="39" t="s">
        <v>200</v>
      </c>
      <c r="B309" s="39" t="s">
        <v>222</v>
      </c>
      <c r="C309" s="74">
        <v>115455</v>
      </c>
      <c r="D309" s="74">
        <v>116386</v>
      </c>
      <c r="E309" s="74">
        <v>121377</v>
      </c>
      <c r="F309" s="74">
        <v>124612</v>
      </c>
      <c r="G309" s="74">
        <v>112971</v>
      </c>
      <c r="H309" s="74">
        <v>112556</v>
      </c>
      <c r="I309" s="74">
        <v>115654</v>
      </c>
      <c r="J309" s="74">
        <v>120129</v>
      </c>
      <c r="K309" s="74">
        <v>120428</v>
      </c>
      <c r="L309" s="74">
        <v>120177</v>
      </c>
      <c r="M309" s="74">
        <v>124026</v>
      </c>
      <c r="N309" s="74">
        <v>128464</v>
      </c>
      <c r="O309" s="74">
        <v>131746</v>
      </c>
      <c r="P309" s="74">
        <v>118209</v>
      </c>
    </row>
    <row r="310" spans="1:16" ht="16.5" customHeight="1" x14ac:dyDescent="0.25">
      <c r="A310" s="39" t="s">
        <v>200</v>
      </c>
      <c r="B310" s="39" t="s">
        <v>223</v>
      </c>
      <c r="C310" s="74">
        <v>93167</v>
      </c>
      <c r="D310" s="74">
        <v>95316</v>
      </c>
      <c r="E310" s="74">
        <v>95158</v>
      </c>
      <c r="F310" s="74">
        <v>91287</v>
      </c>
      <c r="G310" s="74">
        <v>92331</v>
      </c>
      <c r="H310" s="74">
        <v>91363</v>
      </c>
      <c r="I310" s="74">
        <v>94801</v>
      </c>
      <c r="J310" s="74">
        <v>103026</v>
      </c>
      <c r="K310" s="74">
        <v>103621</v>
      </c>
      <c r="L310" s="74">
        <v>106486</v>
      </c>
      <c r="M310" s="74">
        <v>111786</v>
      </c>
      <c r="N310" s="74">
        <v>117864</v>
      </c>
      <c r="O310" s="74">
        <v>118216</v>
      </c>
      <c r="P310" s="74">
        <v>124819</v>
      </c>
    </row>
    <row r="311" spans="1:16" ht="16.5" customHeight="1" x14ac:dyDescent="0.25">
      <c r="A311" s="39" t="s">
        <v>200</v>
      </c>
      <c r="B311" s="39" t="s">
        <v>224</v>
      </c>
      <c r="C311" s="74">
        <v>47448</v>
      </c>
      <c r="D311" s="74">
        <v>49133</v>
      </c>
      <c r="E311" s="74">
        <v>50308</v>
      </c>
      <c r="F311" s="74">
        <v>48506</v>
      </c>
      <c r="G311" s="74">
        <v>41289</v>
      </c>
      <c r="H311" s="74">
        <v>39836</v>
      </c>
      <c r="I311" s="74">
        <v>41770</v>
      </c>
      <c r="J311" s="74">
        <v>44563</v>
      </c>
      <c r="K311" s="74">
        <v>45239</v>
      </c>
      <c r="L311" s="74">
        <v>42833</v>
      </c>
      <c r="M311" s="74">
        <v>46614</v>
      </c>
      <c r="N311" s="74">
        <v>50849</v>
      </c>
      <c r="O311" s="74">
        <v>51981</v>
      </c>
      <c r="P311" s="74">
        <v>50763</v>
      </c>
    </row>
    <row r="312" spans="1:16" ht="16.5" customHeight="1" x14ac:dyDescent="0.25">
      <c r="A312" s="67" t="s">
        <v>200</v>
      </c>
      <c r="B312" s="67" t="s">
        <v>76</v>
      </c>
      <c r="C312" s="75">
        <v>332121</v>
      </c>
      <c r="D312" s="75">
        <v>335891</v>
      </c>
      <c r="E312" s="75">
        <v>340690</v>
      </c>
      <c r="F312" s="75">
        <v>339447</v>
      </c>
      <c r="G312" s="75">
        <v>322685</v>
      </c>
      <c r="H312" s="75">
        <v>320016</v>
      </c>
      <c r="I312" s="75">
        <v>327528</v>
      </c>
      <c r="J312" s="75">
        <v>343481</v>
      </c>
      <c r="K312" s="75">
        <v>343297</v>
      </c>
      <c r="L312" s="75">
        <v>343719</v>
      </c>
      <c r="M312" s="75">
        <v>355750</v>
      </c>
      <c r="N312" s="75">
        <v>369740</v>
      </c>
      <c r="O312" s="75">
        <v>374510</v>
      </c>
      <c r="P312" s="75">
        <v>365380</v>
      </c>
    </row>
    <row r="313" spans="1:16" ht="16.5" customHeight="1" x14ac:dyDescent="0.25">
      <c r="A313" s="39" t="s">
        <v>201</v>
      </c>
      <c r="B313" s="39" t="s">
        <v>213</v>
      </c>
      <c r="C313" s="73">
        <v>37</v>
      </c>
      <c r="D313" s="73">
        <v>281</v>
      </c>
      <c r="E313" s="73">
        <v>47</v>
      </c>
      <c r="F313" s="73">
        <v>139</v>
      </c>
      <c r="G313" s="73">
        <v>50</v>
      </c>
      <c r="H313" s="73">
        <v>50</v>
      </c>
      <c r="I313" s="73">
        <v>286</v>
      </c>
      <c r="J313" s="73">
        <v>617</v>
      </c>
      <c r="K313" s="73">
        <v>33</v>
      </c>
      <c r="L313" s="73">
        <v>34</v>
      </c>
      <c r="M313" s="73">
        <v>32</v>
      </c>
      <c r="N313" s="73">
        <v>32</v>
      </c>
      <c r="O313" s="73">
        <v>29</v>
      </c>
      <c r="P313" s="73">
        <v>559</v>
      </c>
    </row>
    <row r="314" spans="1:16" ht="16.5" customHeight="1" x14ac:dyDescent="0.25">
      <c r="A314" s="39" t="s">
        <v>201</v>
      </c>
      <c r="B314" s="39" t="s">
        <v>214</v>
      </c>
      <c r="C314" s="74">
        <v>307</v>
      </c>
      <c r="D314" s="74">
        <v>310</v>
      </c>
      <c r="E314" s="74">
        <v>303</v>
      </c>
      <c r="F314" s="74">
        <v>313</v>
      </c>
      <c r="G314" s="74">
        <v>316</v>
      </c>
      <c r="H314" s="74">
        <v>331</v>
      </c>
      <c r="I314" s="74">
        <v>310</v>
      </c>
      <c r="J314" s="74">
        <v>313</v>
      </c>
      <c r="K314" s="74">
        <v>305</v>
      </c>
      <c r="L314" s="74">
        <v>309</v>
      </c>
      <c r="M314" s="74">
        <v>294</v>
      </c>
      <c r="N314" s="74">
        <v>284</v>
      </c>
      <c r="O314" s="74">
        <v>280</v>
      </c>
      <c r="P314" s="74">
        <v>426</v>
      </c>
    </row>
    <row r="315" spans="1:16" ht="16.5" customHeight="1" x14ac:dyDescent="0.25">
      <c r="A315" s="39" t="s">
        <v>201</v>
      </c>
      <c r="B315" s="39" t="s">
        <v>215</v>
      </c>
      <c r="C315" s="74">
        <v>645</v>
      </c>
      <c r="D315" s="74">
        <v>874</v>
      </c>
      <c r="E315" s="74">
        <v>622</v>
      </c>
      <c r="F315" s="74">
        <v>644</v>
      </c>
      <c r="G315" s="74">
        <v>668</v>
      </c>
      <c r="H315" s="74">
        <v>684</v>
      </c>
      <c r="I315" s="74">
        <v>676</v>
      </c>
      <c r="J315" s="74">
        <v>672</v>
      </c>
      <c r="K315" s="74">
        <v>606</v>
      </c>
      <c r="L315" s="74">
        <v>621</v>
      </c>
      <c r="M315" s="74">
        <v>609</v>
      </c>
      <c r="N315" s="74">
        <v>594</v>
      </c>
      <c r="O315" s="74">
        <v>595</v>
      </c>
      <c r="P315" s="74">
        <v>833</v>
      </c>
    </row>
    <row r="316" spans="1:16" ht="16.5" customHeight="1" x14ac:dyDescent="0.25">
      <c r="A316" s="39" t="s">
        <v>201</v>
      </c>
      <c r="B316" s="39" t="s">
        <v>216</v>
      </c>
      <c r="C316" s="74">
        <v>869</v>
      </c>
      <c r="D316" s="74">
        <v>853</v>
      </c>
      <c r="E316" s="74">
        <v>837</v>
      </c>
      <c r="F316" s="74">
        <v>848</v>
      </c>
      <c r="G316" s="74">
        <v>846</v>
      </c>
      <c r="H316" s="74">
        <v>864</v>
      </c>
      <c r="I316" s="74">
        <v>872</v>
      </c>
      <c r="J316" s="74">
        <v>897</v>
      </c>
      <c r="K316" s="74">
        <v>897</v>
      </c>
      <c r="L316" s="74">
        <v>909</v>
      </c>
      <c r="M316" s="74">
        <v>921</v>
      </c>
      <c r="N316" s="74">
        <v>921</v>
      </c>
      <c r="O316" s="74">
        <v>919</v>
      </c>
      <c r="P316" s="74">
        <v>1302</v>
      </c>
    </row>
    <row r="317" spans="1:16" ht="16.5" customHeight="1" x14ac:dyDescent="0.25">
      <c r="A317" s="39" t="s">
        <v>201</v>
      </c>
      <c r="B317" s="39" t="s">
        <v>217</v>
      </c>
      <c r="C317" s="74">
        <v>1829</v>
      </c>
      <c r="D317" s="74">
        <v>1821</v>
      </c>
      <c r="E317" s="74">
        <v>1789</v>
      </c>
      <c r="F317" s="74">
        <v>1819</v>
      </c>
      <c r="G317" s="74">
        <v>1843</v>
      </c>
      <c r="H317" s="74">
        <v>1870</v>
      </c>
      <c r="I317" s="74">
        <v>1861</v>
      </c>
      <c r="J317" s="74">
        <v>1891</v>
      </c>
      <c r="K317" s="74">
        <v>1906</v>
      </c>
      <c r="L317" s="74">
        <v>1917</v>
      </c>
      <c r="M317" s="74">
        <v>1918</v>
      </c>
      <c r="N317" s="74">
        <v>1931</v>
      </c>
      <c r="O317" s="74">
        <v>1953</v>
      </c>
      <c r="P317" s="74">
        <v>2559</v>
      </c>
    </row>
    <row r="318" spans="1:16" ht="16.5" customHeight="1" x14ac:dyDescent="0.25">
      <c r="A318" s="39" t="s">
        <v>201</v>
      </c>
      <c r="B318" s="39" t="s">
        <v>218</v>
      </c>
      <c r="C318" s="74">
        <v>3234</v>
      </c>
      <c r="D318" s="74">
        <v>3166</v>
      </c>
      <c r="E318" s="74">
        <v>3106</v>
      </c>
      <c r="F318" s="74">
        <v>3169</v>
      </c>
      <c r="G318" s="74">
        <v>3248</v>
      </c>
      <c r="H318" s="74">
        <v>3288</v>
      </c>
      <c r="I318" s="74">
        <v>3248</v>
      </c>
      <c r="J318" s="74">
        <v>3277</v>
      </c>
      <c r="K318" s="74">
        <v>3201</v>
      </c>
      <c r="L318" s="74">
        <v>3208</v>
      </c>
      <c r="M318" s="74">
        <v>3168</v>
      </c>
      <c r="N318" s="74">
        <v>3152</v>
      </c>
      <c r="O318" s="74">
        <v>3218</v>
      </c>
      <c r="P318" s="74">
        <v>3572</v>
      </c>
    </row>
    <row r="319" spans="1:16" ht="16.5" customHeight="1" x14ac:dyDescent="0.25">
      <c r="A319" s="39" t="s">
        <v>201</v>
      </c>
      <c r="B319" s="39" t="s">
        <v>219</v>
      </c>
      <c r="C319" s="74">
        <v>4840</v>
      </c>
      <c r="D319" s="74">
        <v>4794</v>
      </c>
      <c r="E319" s="74">
        <v>4715</v>
      </c>
      <c r="F319" s="74">
        <v>4816</v>
      </c>
      <c r="G319" s="74">
        <v>4945</v>
      </c>
      <c r="H319" s="74">
        <v>4997</v>
      </c>
      <c r="I319" s="74">
        <v>4919</v>
      </c>
      <c r="J319" s="74">
        <v>4963</v>
      </c>
      <c r="K319" s="74">
        <v>4956</v>
      </c>
      <c r="L319" s="74">
        <v>4967</v>
      </c>
      <c r="M319" s="74">
        <v>4900</v>
      </c>
      <c r="N319" s="74">
        <v>4856</v>
      </c>
      <c r="O319" s="74">
        <v>4919</v>
      </c>
      <c r="P319" s="74">
        <v>5035</v>
      </c>
    </row>
    <row r="320" spans="1:16" ht="16.5" customHeight="1" x14ac:dyDescent="0.25">
      <c r="A320" s="39" t="s">
        <v>201</v>
      </c>
      <c r="B320" s="39" t="s">
        <v>220</v>
      </c>
      <c r="C320" s="74">
        <v>12325</v>
      </c>
      <c r="D320" s="74">
        <v>12092</v>
      </c>
      <c r="E320" s="74">
        <v>11920</v>
      </c>
      <c r="F320" s="74">
        <v>12267</v>
      </c>
      <c r="G320" s="74">
        <v>12727</v>
      </c>
      <c r="H320" s="74">
        <v>12835</v>
      </c>
      <c r="I320" s="74">
        <v>12582</v>
      </c>
      <c r="J320" s="74">
        <v>12596</v>
      </c>
      <c r="K320" s="74">
        <v>12280</v>
      </c>
      <c r="L320" s="74">
        <v>12372</v>
      </c>
      <c r="M320" s="74">
        <v>12090</v>
      </c>
      <c r="N320" s="74">
        <v>11888</v>
      </c>
      <c r="O320" s="74">
        <v>11958</v>
      </c>
      <c r="P320" s="74">
        <v>11398</v>
      </c>
    </row>
    <row r="321" spans="1:16" ht="16.5" customHeight="1" x14ac:dyDescent="0.25">
      <c r="A321" s="39" t="s">
        <v>201</v>
      </c>
      <c r="B321" s="39" t="s">
        <v>221</v>
      </c>
      <c r="C321" s="74">
        <v>37348</v>
      </c>
      <c r="D321" s="74">
        <v>36874</v>
      </c>
      <c r="E321" s="74">
        <v>36859</v>
      </c>
      <c r="F321" s="74">
        <v>37795</v>
      </c>
      <c r="G321" s="74">
        <v>38479</v>
      </c>
      <c r="H321" s="74">
        <v>38641</v>
      </c>
      <c r="I321" s="74">
        <v>38540</v>
      </c>
      <c r="J321" s="74">
        <v>39200</v>
      </c>
      <c r="K321" s="74">
        <v>38824</v>
      </c>
      <c r="L321" s="74">
        <v>38846</v>
      </c>
      <c r="M321" s="74">
        <v>38556</v>
      </c>
      <c r="N321" s="74">
        <v>38320</v>
      </c>
      <c r="O321" s="74">
        <v>38811</v>
      </c>
      <c r="P321" s="74">
        <v>35629</v>
      </c>
    </row>
    <row r="322" spans="1:16" ht="16.5" customHeight="1" x14ac:dyDescent="0.25">
      <c r="A322" s="39" t="s">
        <v>201</v>
      </c>
      <c r="B322" s="39" t="s">
        <v>222</v>
      </c>
      <c r="C322" s="74">
        <v>97245</v>
      </c>
      <c r="D322" s="74">
        <v>98894</v>
      </c>
      <c r="E322" s="74">
        <v>100868</v>
      </c>
      <c r="F322" s="74">
        <v>103750</v>
      </c>
      <c r="G322" s="74">
        <v>100878</v>
      </c>
      <c r="H322" s="74">
        <v>101227</v>
      </c>
      <c r="I322" s="74">
        <v>103718</v>
      </c>
      <c r="J322" s="74">
        <v>108458</v>
      </c>
      <c r="K322" s="74">
        <v>108794</v>
      </c>
      <c r="L322" s="74">
        <v>109090</v>
      </c>
      <c r="M322" s="74">
        <v>111702</v>
      </c>
      <c r="N322" s="74">
        <v>114472</v>
      </c>
      <c r="O322" s="74">
        <v>115893</v>
      </c>
      <c r="P322" s="74">
        <v>109746</v>
      </c>
    </row>
    <row r="323" spans="1:16" ht="16.5" customHeight="1" x14ac:dyDescent="0.25">
      <c r="A323" s="39" t="s">
        <v>201</v>
      </c>
      <c r="B323" s="39" t="s">
        <v>223</v>
      </c>
      <c r="C323" s="74">
        <v>115918</v>
      </c>
      <c r="D323" s="74">
        <v>117259</v>
      </c>
      <c r="E323" s="74">
        <v>119606</v>
      </c>
      <c r="F323" s="74">
        <v>117804</v>
      </c>
      <c r="G323" s="74">
        <v>113971</v>
      </c>
      <c r="H323" s="74">
        <v>113755</v>
      </c>
      <c r="I323" s="74">
        <v>116731</v>
      </c>
      <c r="J323" s="74">
        <v>124826</v>
      </c>
      <c r="K323" s="74">
        <v>123796</v>
      </c>
      <c r="L323" s="74">
        <v>125480</v>
      </c>
      <c r="M323" s="74">
        <v>130115</v>
      </c>
      <c r="N323" s="74">
        <v>135599</v>
      </c>
      <c r="O323" s="74">
        <v>134693</v>
      </c>
      <c r="P323" s="74">
        <v>134412</v>
      </c>
    </row>
    <row r="324" spans="1:16" ht="16.5" customHeight="1" x14ac:dyDescent="0.25">
      <c r="A324" s="39" t="s">
        <v>201</v>
      </c>
      <c r="B324" s="39" t="s">
        <v>224</v>
      </c>
      <c r="C324" s="74">
        <v>73797</v>
      </c>
      <c r="D324" s="74">
        <v>77692</v>
      </c>
      <c r="E324" s="74">
        <v>80831</v>
      </c>
      <c r="F324" s="74">
        <v>78842</v>
      </c>
      <c r="G324" s="74">
        <v>68843</v>
      </c>
      <c r="H324" s="74">
        <v>67097</v>
      </c>
      <c r="I324" s="74">
        <v>70878</v>
      </c>
      <c r="J324" s="74">
        <v>75994</v>
      </c>
      <c r="K324" s="74">
        <v>76610</v>
      </c>
      <c r="L324" s="74">
        <v>75853</v>
      </c>
      <c r="M324" s="74">
        <v>81300</v>
      </c>
      <c r="N324" s="74">
        <v>87311</v>
      </c>
      <c r="O324" s="74">
        <v>89050</v>
      </c>
      <c r="P324" s="74">
        <v>88934</v>
      </c>
    </row>
    <row r="325" spans="1:16" ht="16.5" customHeight="1" x14ac:dyDescent="0.25">
      <c r="A325" s="67" t="s">
        <v>201</v>
      </c>
      <c r="B325" s="67" t="s">
        <v>76</v>
      </c>
      <c r="C325" s="75">
        <v>348394</v>
      </c>
      <c r="D325" s="75">
        <v>354911</v>
      </c>
      <c r="E325" s="75">
        <v>361504</v>
      </c>
      <c r="F325" s="75">
        <v>362206</v>
      </c>
      <c r="G325" s="75">
        <v>346814</v>
      </c>
      <c r="H325" s="75">
        <v>345638</v>
      </c>
      <c r="I325" s="75">
        <v>354621</v>
      </c>
      <c r="J325" s="75">
        <v>373704</v>
      </c>
      <c r="K325" s="75">
        <v>372208</v>
      </c>
      <c r="L325" s="75">
        <v>373605</v>
      </c>
      <c r="M325" s="75">
        <v>385606</v>
      </c>
      <c r="N325" s="75">
        <v>399361</v>
      </c>
      <c r="O325" s="75">
        <v>402318</v>
      </c>
      <c r="P325" s="75">
        <v>394405</v>
      </c>
    </row>
    <row r="326" spans="1:16" ht="16.5" customHeight="1" x14ac:dyDescent="0.25">
      <c r="A326" s="39" t="s">
        <v>202</v>
      </c>
      <c r="B326" s="39" t="s">
        <v>213</v>
      </c>
      <c r="C326" s="73">
        <v>23</v>
      </c>
      <c r="D326" s="73">
        <v>256</v>
      </c>
      <c r="E326" s="73">
        <v>25</v>
      </c>
      <c r="F326" s="73">
        <v>145</v>
      </c>
      <c r="G326" s="73">
        <v>35</v>
      </c>
      <c r="H326" s="73">
        <v>28</v>
      </c>
      <c r="I326" s="73">
        <v>262</v>
      </c>
      <c r="J326" s="73">
        <v>610</v>
      </c>
      <c r="K326" s="73">
        <v>26</v>
      </c>
      <c r="L326" s="73">
        <v>26</v>
      </c>
      <c r="M326" s="73">
        <v>25</v>
      </c>
      <c r="N326" s="73">
        <v>31</v>
      </c>
      <c r="O326" s="73">
        <v>25</v>
      </c>
      <c r="P326" s="73">
        <v>286</v>
      </c>
    </row>
    <row r="327" spans="1:16" ht="16.5" customHeight="1" x14ac:dyDescent="0.25">
      <c r="A327" s="39" t="s">
        <v>202</v>
      </c>
      <c r="B327" s="39" t="s">
        <v>214</v>
      </c>
      <c r="C327" s="74">
        <v>226</v>
      </c>
      <c r="D327" s="74">
        <v>234</v>
      </c>
      <c r="E327" s="74">
        <v>233</v>
      </c>
      <c r="F327" s="74">
        <v>240</v>
      </c>
      <c r="G327" s="74">
        <v>250</v>
      </c>
      <c r="H327" s="74">
        <v>253</v>
      </c>
      <c r="I327" s="74">
        <v>242</v>
      </c>
      <c r="J327" s="74">
        <v>246</v>
      </c>
      <c r="K327" s="74">
        <v>243</v>
      </c>
      <c r="L327" s="74">
        <v>252</v>
      </c>
      <c r="M327" s="74">
        <v>242</v>
      </c>
      <c r="N327" s="74">
        <v>237</v>
      </c>
      <c r="O327" s="74">
        <v>237</v>
      </c>
      <c r="P327" s="74">
        <v>293</v>
      </c>
    </row>
    <row r="328" spans="1:16" ht="16.5" customHeight="1" x14ac:dyDescent="0.25">
      <c r="A328" s="39" t="s">
        <v>202</v>
      </c>
      <c r="B328" s="39" t="s">
        <v>215</v>
      </c>
      <c r="C328" s="74">
        <v>403</v>
      </c>
      <c r="D328" s="74">
        <v>586</v>
      </c>
      <c r="E328" s="74">
        <v>410</v>
      </c>
      <c r="F328" s="74">
        <v>425</v>
      </c>
      <c r="G328" s="74">
        <v>433</v>
      </c>
      <c r="H328" s="74">
        <v>453</v>
      </c>
      <c r="I328" s="74">
        <v>454</v>
      </c>
      <c r="J328" s="74">
        <v>463</v>
      </c>
      <c r="K328" s="74">
        <v>420</v>
      </c>
      <c r="L328" s="74">
        <v>442</v>
      </c>
      <c r="M328" s="74">
        <v>445</v>
      </c>
      <c r="N328" s="74">
        <v>447</v>
      </c>
      <c r="O328" s="74">
        <v>450</v>
      </c>
      <c r="P328" s="74">
        <v>573</v>
      </c>
    </row>
    <row r="329" spans="1:16" ht="16.5" customHeight="1" x14ac:dyDescent="0.25">
      <c r="A329" s="39" t="s">
        <v>202</v>
      </c>
      <c r="B329" s="39" t="s">
        <v>216</v>
      </c>
      <c r="C329" s="74">
        <v>519</v>
      </c>
      <c r="D329" s="74">
        <v>517</v>
      </c>
      <c r="E329" s="74">
        <v>515</v>
      </c>
      <c r="F329" s="74">
        <v>527</v>
      </c>
      <c r="G329" s="74">
        <v>523</v>
      </c>
      <c r="H329" s="74">
        <v>540</v>
      </c>
      <c r="I329" s="74">
        <v>552</v>
      </c>
      <c r="J329" s="74">
        <v>578</v>
      </c>
      <c r="K329" s="74">
        <v>582</v>
      </c>
      <c r="L329" s="74">
        <v>604</v>
      </c>
      <c r="M329" s="74">
        <v>620</v>
      </c>
      <c r="N329" s="74">
        <v>638</v>
      </c>
      <c r="O329" s="74">
        <v>633</v>
      </c>
      <c r="P329" s="74">
        <v>824</v>
      </c>
    </row>
    <row r="330" spans="1:16" ht="16.5" customHeight="1" x14ac:dyDescent="0.25">
      <c r="A330" s="39" t="s">
        <v>202</v>
      </c>
      <c r="B330" s="39" t="s">
        <v>217</v>
      </c>
      <c r="C330" s="74">
        <v>1083</v>
      </c>
      <c r="D330" s="74">
        <v>1090</v>
      </c>
      <c r="E330" s="74">
        <v>1083</v>
      </c>
      <c r="F330" s="74">
        <v>1113</v>
      </c>
      <c r="G330" s="74">
        <v>1134</v>
      </c>
      <c r="H330" s="74">
        <v>1159</v>
      </c>
      <c r="I330" s="74">
        <v>1159</v>
      </c>
      <c r="J330" s="74">
        <v>1184</v>
      </c>
      <c r="K330" s="74">
        <v>1200</v>
      </c>
      <c r="L330" s="74">
        <v>1227</v>
      </c>
      <c r="M330" s="74">
        <v>1234</v>
      </c>
      <c r="N330" s="74">
        <v>1258</v>
      </c>
      <c r="O330" s="74">
        <v>1278</v>
      </c>
      <c r="P330" s="74">
        <v>1535</v>
      </c>
    </row>
    <row r="331" spans="1:16" ht="16.5" customHeight="1" x14ac:dyDescent="0.25">
      <c r="A331" s="39" t="s">
        <v>202</v>
      </c>
      <c r="B331" s="39" t="s">
        <v>218</v>
      </c>
      <c r="C331" s="74">
        <v>1984</v>
      </c>
      <c r="D331" s="74">
        <v>1958</v>
      </c>
      <c r="E331" s="74">
        <v>1934</v>
      </c>
      <c r="F331" s="74">
        <v>1985</v>
      </c>
      <c r="G331" s="74">
        <v>2074</v>
      </c>
      <c r="H331" s="74">
        <v>2100</v>
      </c>
      <c r="I331" s="74">
        <v>2083</v>
      </c>
      <c r="J331" s="74">
        <v>2110</v>
      </c>
      <c r="K331" s="74">
        <v>2084</v>
      </c>
      <c r="L331" s="74">
        <v>2091</v>
      </c>
      <c r="M331" s="74">
        <v>2094</v>
      </c>
      <c r="N331" s="74">
        <v>2126</v>
      </c>
      <c r="O331" s="74">
        <v>2201</v>
      </c>
      <c r="P331" s="74">
        <v>2292</v>
      </c>
    </row>
    <row r="332" spans="1:16" ht="16.5" customHeight="1" x14ac:dyDescent="0.25">
      <c r="A332" s="39" t="s">
        <v>202</v>
      </c>
      <c r="B332" s="39" t="s">
        <v>219</v>
      </c>
      <c r="C332" s="74">
        <v>2995</v>
      </c>
      <c r="D332" s="74">
        <v>2991</v>
      </c>
      <c r="E332" s="74">
        <v>2967</v>
      </c>
      <c r="F332" s="74">
        <v>3057</v>
      </c>
      <c r="G332" s="74">
        <v>3178</v>
      </c>
      <c r="H332" s="74">
        <v>3216</v>
      </c>
      <c r="I332" s="74">
        <v>3191</v>
      </c>
      <c r="J332" s="74">
        <v>3236</v>
      </c>
      <c r="K332" s="74">
        <v>3274</v>
      </c>
      <c r="L332" s="74">
        <v>3303</v>
      </c>
      <c r="M332" s="74">
        <v>3272</v>
      </c>
      <c r="N332" s="74">
        <v>3292</v>
      </c>
      <c r="O332" s="74">
        <v>3376</v>
      </c>
      <c r="P332" s="74">
        <v>3389</v>
      </c>
    </row>
    <row r="333" spans="1:16" ht="16.5" customHeight="1" x14ac:dyDescent="0.25">
      <c r="A333" s="39" t="s">
        <v>202</v>
      </c>
      <c r="B333" s="39" t="s">
        <v>220</v>
      </c>
      <c r="C333" s="74">
        <v>7697</v>
      </c>
      <c r="D333" s="74">
        <v>7566</v>
      </c>
      <c r="E333" s="74">
        <v>7512</v>
      </c>
      <c r="F333" s="74">
        <v>7837</v>
      </c>
      <c r="G333" s="74">
        <v>8302</v>
      </c>
      <c r="H333" s="74">
        <v>8362</v>
      </c>
      <c r="I333" s="74">
        <v>8143</v>
      </c>
      <c r="J333" s="74">
        <v>8143</v>
      </c>
      <c r="K333" s="74">
        <v>8001</v>
      </c>
      <c r="L333" s="74">
        <v>8066</v>
      </c>
      <c r="M333" s="74">
        <v>7918</v>
      </c>
      <c r="N333" s="74">
        <v>7891</v>
      </c>
      <c r="O333" s="74">
        <v>8060</v>
      </c>
      <c r="P333" s="74">
        <v>7649</v>
      </c>
    </row>
    <row r="334" spans="1:16" ht="16.5" customHeight="1" x14ac:dyDescent="0.25">
      <c r="A334" s="39" t="s">
        <v>202</v>
      </c>
      <c r="B334" s="39" t="s">
        <v>221</v>
      </c>
      <c r="C334" s="74">
        <v>24826</v>
      </c>
      <c r="D334" s="74">
        <v>24578</v>
      </c>
      <c r="E334" s="74">
        <v>24578</v>
      </c>
      <c r="F334" s="74">
        <v>25316</v>
      </c>
      <c r="G334" s="74">
        <v>26074</v>
      </c>
      <c r="H334" s="74">
        <v>26114</v>
      </c>
      <c r="I334" s="74">
        <v>25867</v>
      </c>
      <c r="J334" s="74">
        <v>26229</v>
      </c>
      <c r="K334" s="74">
        <v>26164</v>
      </c>
      <c r="L334" s="74">
        <v>26013</v>
      </c>
      <c r="M334" s="74">
        <v>25755</v>
      </c>
      <c r="N334" s="74">
        <v>25797</v>
      </c>
      <c r="O334" s="74">
        <v>26589</v>
      </c>
      <c r="P334" s="74">
        <v>24577</v>
      </c>
    </row>
    <row r="335" spans="1:16" ht="16.5" customHeight="1" x14ac:dyDescent="0.25">
      <c r="A335" s="39" t="s">
        <v>202</v>
      </c>
      <c r="B335" s="39" t="s">
        <v>222</v>
      </c>
      <c r="C335" s="74">
        <v>77224</v>
      </c>
      <c r="D335" s="74">
        <v>78509</v>
      </c>
      <c r="E335" s="74">
        <v>80071</v>
      </c>
      <c r="F335" s="74">
        <v>82121</v>
      </c>
      <c r="G335" s="74">
        <v>79155</v>
      </c>
      <c r="H335" s="74">
        <v>80843</v>
      </c>
      <c r="I335" s="74">
        <v>82696</v>
      </c>
      <c r="J335" s="74">
        <v>85631</v>
      </c>
      <c r="K335" s="74">
        <v>85178</v>
      </c>
      <c r="L335" s="74">
        <v>85376</v>
      </c>
      <c r="M335" s="74">
        <v>87055</v>
      </c>
      <c r="N335" s="74">
        <v>89087</v>
      </c>
      <c r="O335" s="74">
        <v>90585</v>
      </c>
      <c r="P335" s="74">
        <v>87461</v>
      </c>
    </row>
    <row r="336" spans="1:16" ht="16.5" customHeight="1" x14ac:dyDescent="0.25">
      <c r="A336" s="39" t="s">
        <v>202</v>
      </c>
      <c r="B336" s="39" t="s">
        <v>223</v>
      </c>
      <c r="C336" s="74">
        <v>102569</v>
      </c>
      <c r="D336" s="74">
        <v>102297</v>
      </c>
      <c r="E336" s="74">
        <v>104408</v>
      </c>
      <c r="F336" s="74">
        <v>103868</v>
      </c>
      <c r="G336" s="74">
        <v>103256</v>
      </c>
      <c r="H336" s="74">
        <v>100323</v>
      </c>
      <c r="I336" s="74">
        <v>99874</v>
      </c>
      <c r="J336" s="74">
        <v>107240</v>
      </c>
      <c r="K336" s="74">
        <v>106019</v>
      </c>
      <c r="L336" s="74">
        <v>111607</v>
      </c>
      <c r="M336" s="74">
        <v>113538</v>
      </c>
      <c r="N336" s="74">
        <v>117193</v>
      </c>
      <c r="O336" s="74">
        <v>117492</v>
      </c>
      <c r="P336" s="74">
        <v>118820</v>
      </c>
    </row>
    <row r="337" spans="1:16" ht="16.5" customHeight="1" x14ac:dyDescent="0.25">
      <c r="A337" s="39" t="s">
        <v>202</v>
      </c>
      <c r="B337" s="39" t="s">
        <v>224</v>
      </c>
      <c r="C337" s="74">
        <v>61305</v>
      </c>
      <c r="D337" s="74">
        <v>66052</v>
      </c>
      <c r="E337" s="74">
        <v>69109</v>
      </c>
      <c r="F337" s="74">
        <v>70388</v>
      </c>
      <c r="G337" s="74">
        <v>58649</v>
      </c>
      <c r="H337" s="74">
        <v>60077</v>
      </c>
      <c r="I337" s="74">
        <v>68626</v>
      </c>
      <c r="J337" s="74">
        <v>74147</v>
      </c>
      <c r="K337" s="74">
        <v>75074</v>
      </c>
      <c r="L337" s="74">
        <v>71827</v>
      </c>
      <c r="M337" s="74">
        <v>79649</v>
      </c>
      <c r="N337" s="74">
        <v>86672</v>
      </c>
      <c r="O337" s="74">
        <v>86298</v>
      </c>
      <c r="P337" s="74">
        <v>88747</v>
      </c>
    </row>
    <row r="338" spans="1:16" ht="16.5" customHeight="1" x14ac:dyDescent="0.25">
      <c r="A338" s="67" t="s">
        <v>202</v>
      </c>
      <c r="B338" s="67" t="s">
        <v>76</v>
      </c>
      <c r="C338" s="75">
        <v>280855</v>
      </c>
      <c r="D338" s="75">
        <v>286633</v>
      </c>
      <c r="E338" s="75">
        <v>292846</v>
      </c>
      <c r="F338" s="75">
        <v>297023</v>
      </c>
      <c r="G338" s="75">
        <v>283063</v>
      </c>
      <c r="H338" s="75">
        <v>283470</v>
      </c>
      <c r="I338" s="75">
        <v>293147</v>
      </c>
      <c r="J338" s="75">
        <v>309816</v>
      </c>
      <c r="K338" s="75">
        <v>308264</v>
      </c>
      <c r="L338" s="75">
        <v>310833</v>
      </c>
      <c r="M338" s="75">
        <v>321846</v>
      </c>
      <c r="N338" s="75">
        <v>334668</v>
      </c>
      <c r="O338" s="75">
        <v>337222</v>
      </c>
      <c r="P338" s="75">
        <v>336446</v>
      </c>
    </row>
    <row r="339" spans="1:16" ht="16.5" customHeight="1" x14ac:dyDescent="0.25">
      <c r="A339" s="39" t="s">
        <v>203</v>
      </c>
      <c r="B339" s="39" t="s">
        <v>213</v>
      </c>
      <c r="C339" s="73">
        <v>14</v>
      </c>
      <c r="D339" s="73">
        <v>203</v>
      </c>
      <c r="E339" s="73">
        <v>15</v>
      </c>
      <c r="F339" s="73">
        <v>101</v>
      </c>
      <c r="G339" s="73">
        <v>16</v>
      </c>
      <c r="H339" s="73">
        <v>16</v>
      </c>
      <c r="I339" s="73">
        <v>206</v>
      </c>
      <c r="J339" s="73">
        <v>271</v>
      </c>
      <c r="K339" s="73">
        <v>16</v>
      </c>
      <c r="L339" s="73">
        <v>18</v>
      </c>
      <c r="M339" s="73">
        <v>17</v>
      </c>
      <c r="N339" s="73">
        <v>25</v>
      </c>
      <c r="O339" s="73">
        <v>17</v>
      </c>
      <c r="P339" s="73">
        <v>120</v>
      </c>
    </row>
    <row r="340" spans="1:16" ht="16.5" customHeight="1" x14ac:dyDescent="0.25">
      <c r="A340" s="39" t="s">
        <v>203</v>
      </c>
      <c r="B340" s="39" t="s">
        <v>214</v>
      </c>
      <c r="C340" s="74">
        <v>131</v>
      </c>
      <c r="D340" s="74">
        <v>135</v>
      </c>
      <c r="E340" s="74">
        <v>138</v>
      </c>
      <c r="F340" s="74">
        <v>143</v>
      </c>
      <c r="G340" s="74">
        <v>144</v>
      </c>
      <c r="H340" s="74">
        <v>147</v>
      </c>
      <c r="I340" s="74">
        <v>143</v>
      </c>
      <c r="J340" s="74">
        <v>146</v>
      </c>
      <c r="K340" s="74">
        <v>145</v>
      </c>
      <c r="L340" s="74">
        <v>151</v>
      </c>
      <c r="M340" s="74">
        <v>148</v>
      </c>
      <c r="N340" s="74">
        <v>149</v>
      </c>
      <c r="O340" s="74">
        <v>150</v>
      </c>
      <c r="P340" s="74">
        <v>175</v>
      </c>
    </row>
    <row r="341" spans="1:16" ht="16.5" customHeight="1" x14ac:dyDescent="0.25">
      <c r="A341" s="39" t="s">
        <v>203</v>
      </c>
      <c r="B341" s="39" t="s">
        <v>215</v>
      </c>
      <c r="C341" s="74">
        <v>201</v>
      </c>
      <c r="D341" s="74">
        <v>390</v>
      </c>
      <c r="E341" s="74">
        <v>204</v>
      </c>
      <c r="F341" s="74">
        <v>211</v>
      </c>
      <c r="G341" s="74">
        <v>209</v>
      </c>
      <c r="H341" s="74">
        <v>219</v>
      </c>
      <c r="I341" s="74">
        <v>220</v>
      </c>
      <c r="J341" s="74">
        <v>225</v>
      </c>
      <c r="K341" s="74">
        <v>203</v>
      </c>
      <c r="L341" s="74">
        <v>212</v>
      </c>
      <c r="M341" s="74">
        <v>218</v>
      </c>
      <c r="N341" s="74">
        <v>222</v>
      </c>
      <c r="O341" s="74">
        <v>224</v>
      </c>
      <c r="P341" s="74">
        <v>264</v>
      </c>
    </row>
    <row r="342" spans="1:16" ht="16.5" customHeight="1" x14ac:dyDescent="0.25">
      <c r="A342" s="39" t="s">
        <v>203</v>
      </c>
      <c r="B342" s="39" t="s">
        <v>216</v>
      </c>
      <c r="C342" s="74">
        <v>254</v>
      </c>
      <c r="D342" s="74">
        <v>255</v>
      </c>
      <c r="E342" s="74">
        <v>256</v>
      </c>
      <c r="F342" s="74">
        <v>264</v>
      </c>
      <c r="G342" s="74">
        <v>261</v>
      </c>
      <c r="H342" s="74">
        <v>270</v>
      </c>
      <c r="I342" s="74">
        <v>275</v>
      </c>
      <c r="J342" s="74">
        <v>285</v>
      </c>
      <c r="K342" s="74">
        <v>285</v>
      </c>
      <c r="L342" s="74">
        <v>294</v>
      </c>
      <c r="M342" s="74">
        <v>299</v>
      </c>
      <c r="N342" s="74">
        <v>305</v>
      </c>
      <c r="O342" s="74">
        <v>307</v>
      </c>
      <c r="P342" s="74">
        <v>365</v>
      </c>
    </row>
    <row r="343" spans="1:16" ht="16.5" customHeight="1" x14ac:dyDescent="0.25">
      <c r="A343" s="39" t="s">
        <v>203</v>
      </c>
      <c r="B343" s="39" t="s">
        <v>217</v>
      </c>
      <c r="C343" s="74">
        <v>555</v>
      </c>
      <c r="D343" s="74">
        <v>559</v>
      </c>
      <c r="E343" s="74">
        <v>559</v>
      </c>
      <c r="F343" s="74">
        <v>572</v>
      </c>
      <c r="G343" s="74">
        <v>588</v>
      </c>
      <c r="H343" s="74">
        <v>602</v>
      </c>
      <c r="I343" s="74">
        <v>595</v>
      </c>
      <c r="J343" s="74">
        <v>606</v>
      </c>
      <c r="K343" s="74">
        <v>611</v>
      </c>
      <c r="L343" s="74">
        <v>622</v>
      </c>
      <c r="M343" s="74">
        <v>622</v>
      </c>
      <c r="N343" s="74">
        <v>630</v>
      </c>
      <c r="O343" s="74">
        <v>643</v>
      </c>
      <c r="P343" s="74">
        <v>720</v>
      </c>
    </row>
    <row r="344" spans="1:16" ht="16.5" customHeight="1" x14ac:dyDescent="0.25">
      <c r="A344" s="39" t="s">
        <v>203</v>
      </c>
      <c r="B344" s="39" t="s">
        <v>218</v>
      </c>
      <c r="C344" s="74">
        <v>1063</v>
      </c>
      <c r="D344" s="74">
        <v>1042</v>
      </c>
      <c r="E344" s="74">
        <v>1042</v>
      </c>
      <c r="F344" s="74">
        <v>1071</v>
      </c>
      <c r="G344" s="74">
        <v>1123</v>
      </c>
      <c r="H344" s="74">
        <v>1137</v>
      </c>
      <c r="I344" s="74">
        <v>1116</v>
      </c>
      <c r="J344" s="74">
        <v>1128</v>
      </c>
      <c r="K344" s="74">
        <v>1112</v>
      </c>
      <c r="L344" s="74">
        <v>1120</v>
      </c>
      <c r="M344" s="74">
        <v>1106</v>
      </c>
      <c r="N344" s="74">
        <v>1121</v>
      </c>
      <c r="O344" s="74">
        <v>1167</v>
      </c>
      <c r="P344" s="74">
        <v>1164</v>
      </c>
    </row>
    <row r="345" spans="1:16" ht="16.5" customHeight="1" x14ac:dyDescent="0.25">
      <c r="A345" s="39" t="s">
        <v>203</v>
      </c>
      <c r="B345" s="39" t="s">
        <v>219</v>
      </c>
      <c r="C345" s="74">
        <v>1747</v>
      </c>
      <c r="D345" s="74">
        <v>1740</v>
      </c>
      <c r="E345" s="74">
        <v>1723</v>
      </c>
      <c r="F345" s="74">
        <v>1795</v>
      </c>
      <c r="G345" s="74">
        <v>1886</v>
      </c>
      <c r="H345" s="74">
        <v>1918</v>
      </c>
      <c r="I345" s="74">
        <v>1871</v>
      </c>
      <c r="J345" s="74">
        <v>1893</v>
      </c>
      <c r="K345" s="74">
        <v>1905</v>
      </c>
      <c r="L345" s="74">
        <v>1924</v>
      </c>
      <c r="M345" s="74">
        <v>1895</v>
      </c>
      <c r="N345" s="74">
        <v>1881</v>
      </c>
      <c r="O345" s="74">
        <v>1919</v>
      </c>
      <c r="P345" s="74">
        <v>1867</v>
      </c>
    </row>
    <row r="346" spans="1:16" ht="16.5" customHeight="1" x14ac:dyDescent="0.25">
      <c r="A346" s="39" t="s">
        <v>203</v>
      </c>
      <c r="B346" s="39" t="s">
        <v>220</v>
      </c>
      <c r="C346" s="74">
        <v>4874</v>
      </c>
      <c r="D346" s="74">
        <v>4825</v>
      </c>
      <c r="E346" s="74">
        <v>4769</v>
      </c>
      <c r="F346" s="74">
        <v>4993</v>
      </c>
      <c r="G346" s="74">
        <v>5354</v>
      </c>
      <c r="H346" s="74">
        <v>5438</v>
      </c>
      <c r="I346" s="74">
        <v>5253</v>
      </c>
      <c r="J346" s="74">
        <v>5238</v>
      </c>
      <c r="K346" s="74">
        <v>5150</v>
      </c>
      <c r="L346" s="74">
        <v>5189</v>
      </c>
      <c r="M346" s="74">
        <v>5032</v>
      </c>
      <c r="N346" s="74">
        <v>4949</v>
      </c>
      <c r="O346" s="74">
        <v>5085</v>
      </c>
      <c r="P346" s="74">
        <v>4775</v>
      </c>
    </row>
    <row r="347" spans="1:16" ht="16.5" customHeight="1" x14ac:dyDescent="0.25">
      <c r="A347" s="39" t="s">
        <v>203</v>
      </c>
      <c r="B347" s="39" t="s">
        <v>221</v>
      </c>
      <c r="C347" s="74">
        <v>17401</v>
      </c>
      <c r="D347" s="74">
        <v>17270</v>
      </c>
      <c r="E347" s="74">
        <v>17154</v>
      </c>
      <c r="F347" s="74">
        <v>17707</v>
      </c>
      <c r="G347" s="74">
        <v>18200</v>
      </c>
      <c r="H347" s="74">
        <v>18319</v>
      </c>
      <c r="I347" s="74">
        <v>18137</v>
      </c>
      <c r="J347" s="74">
        <v>18357</v>
      </c>
      <c r="K347" s="74">
        <v>18462</v>
      </c>
      <c r="L347" s="74">
        <v>18240</v>
      </c>
      <c r="M347" s="74">
        <v>18031</v>
      </c>
      <c r="N347" s="74">
        <v>17888</v>
      </c>
      <c r="O347" s="74">
        <v>18519</v>
      </c>
      <c r="P347" s="74">
        <v>17185</v>
      </c>
    </row>
    <row r="348" spans="1:16" ht="16.5" customHeight="1" x14ac:dyDescent="0.25">
      <c r="A348" s="39" t="s">
        <v>203</v>
      </c>
      <c r="B348" s="39" t="s">
        <v>222</v>
      </c>
      <c r="C348" s="74">
        <v>58766</v>
      </c>
      <c r="D348" s="74">
        <v>59210</v>
      </c>
      <c r="E348" s="74">
        <v>59674</v>
      </c>
      <c r="F348" s="74">
        <v>60346</v>
      </c>
      <c r="G348" s="74">
        <v>58302</v>
      </c>
      <c r="H348" s="74">
        <v>58518</v>
      </c>
      <c r="I348" s="74">
        <v>60669</v>
      </c>
      <c r="J348" s="74">
        <v>63779</v>
      </c>
      <c r="K348" s="74">
        <v>63720</v>
      </c>
      <c r="L348" s="74">
        <v>62697</v>
      </c>
      <c r="M348" s="74">
        <v>64312</v>
      </c>
      <c r="N348" s="74">
        <v>66916</v>
      </c>
      <c r="O348" s="74">
        <v>68515</v>
      </c>
      <c r="P348" s="74">
        <v>65207</v>
      </c>
    </row>
    <row r="349" spans="1:16" ht="16.5" customHeight="1" x14ac:dyDescent="0.25">
      <c r="A349" s="39" t="s">
        <v>203</v>
      </c>
      <c r="B349" s="39" t="s">
        <v>223</v>
      </c>
      <c r="C349" s="74">
        <v>64165</v>
      </c>
      <c r="D349" s="74">
        <v>65224</v>
      </c>
      <c r="E349" s="74">
        <v>66350</v>
      </c>
      <c r="F349" s="74">
        <v>67374</v>
      </c>
      <c r="G349" s="74">
        <v>65237</v>
      </c>
      <c r="H349" s="74">
        <v>66698</v>
      </c>
      <c r="I349" s="74">
        <v>69655</v>
      </c>
      <c r="J349" s="74">
        <v>74623</v>
      </c>
      <c r="K349" s="74">
        <v>74120</v>
      </c>
      <c r="L349" s="74">
        <v>77295</v>
      </c>
      <c r="M349" s="74">
        <v>80205</v>
      </c>
      <c r="N349" s="74">
        <v>82544</v>
      </c>
      <c r="O349" s="74">
        <v>82686</v>
      </c>
      <c r="P349" s="74">
        <v>86063</v>
      </c>
    </row>
    <row r="350" spans="1:16" ht="16.5" customHeight="1" x14ac:dyDescent="0.25">
      <c r="A350" s="39" t="s">
        <v>203</v>
      </c>
      <c r="B350" s="39" t="s">
        <v>224</v>
      </c>
      <c r="C350" s="74">
        <v>37341</v>
      </c>
      <c r="D350" s="74">
        <v>38998</v>
      </c>
      <c r="E350" s="74">
        <v>40949</v>
      </c>
      <c r="F350" s="74">
        <v>40328</v>
      </c>
      <c r="G350" s="74">
        <v>34605</v>
      </c>
      <c r="H350" s="74">
        <v>34809</v>
      </c>
      <c r="I350" s="74">
        <v>38485</v>
      </c>
      <c r="J350" s="74">
        <v>42550</v>
      </c>
      <c r="K350" s="74">
        <v>43836</v>
      </c>
      <c r="L350" s="74">
        <v>45709</v>
      </c>
      <c r="M350" s="74">
        <v>50222</v>
      </c>
      <c r="N350" s="74">
        <v>55285</v>
      </c>
      <c r="O350" s="74">
        <v>55405</v>
      </c>
      <c r="P350" s="74">
        <v>59902</v>
      </c>
    </row>
    <row r="351" spans="1:16" ht="16.5" customHeight="1" x14ac:dyDescent="0.25">
      <c r="A351" s="67" t="s">
        <v>203</v>
      </c>
      <c r="B351" s="67" t="s">
        <v>76</v>
      </c>
      <c r="C351" s="75">
        <v>186511</v>
      </c>
      <c r="D351" s="75">
        <v>189852</v>
      </c>
      <c r="E351" s="75">
        <v>192832</v>
      </c>
      <c r="F351" s="75">
        <v>194905</v>
      </c>
      <c r="G351" s="75">
        <v>185926</v>
      </c>
      <c r="H351" s="75">
        <v>188091</v>
      </c>
      <c r="I351" s="75">
        <v>196624</v>
      </c>
      <c r="J351" s="75">
        <v>209101</v>
      </c>
      <c r="K351" s="75">
        <v>209565</v>
      </c>
      <c r="L351" s="75">
        <v>213472</v>
      </c>
      <c r="M351" s="75">
        <v>222107</v>
      </c>
      <c r="N351" s="75">
        <v>231916</v>
      </c>
      <c r="O351" s="75">
        <v>234637</v>
      </c>
      <c r="P351" s="75">
        <v>237807</v>
      </c>
    </row>
    <row r="352" spans="1:16" ht="16.5" customHeight="1" x14ac:dyDescent="0.25">
      <c r="A352" s="39" t="s">
        <v>204</v>
      </c>
      <c r="B352" s="39" t="s">
        <v>213</v>
      </c>
      <c r="C352" s="73">
        <v>8</v>
      </c>
      <c r="D352" s="73">
        <v>168</v>
      </c>
      <c r="E352" s="73">
        <v>9</v>
      </c>
      <c r="F352" s="73">
        <v>90</v>
      </c>
      <c r="G352" s="73">
        <v>10</v>
      </c>
      <c r="H352" s="73">
        <v>9</v>
      </c>
      <c r="I352" s="73">
        <v>200</v>
      </c>
      <c r="J352" s="73">
        <v>105</v>
      </c>
      <c r="K352" s="73">
        <v>10</v>
      </c>
      <c r="L352" s="73">
        <v>10</v>
      </c>
      <c r="M352" s="73">
        <v>11</v>
      </c>
      <c r="N352" s="73">
        <v>11</v>
      </c>
      <c r="O352" s="73">
        <v>11</v>
      </c>
      <c r="P352" s="73">
        <v>53</v>
      </c>
    </row>
    <row r="353" spans="1:16" ht="16.5" customHeight="1" x14ac:dyDescent="0.25">
      <c r="A353" s="39" t="s">
        <v>204</v>
      </c>
      <c r="B353" s="39" t="s">
        <v>214</v>
      </c>
      <c r="C353" s="74">
        <v>71</v>
      </c>
      <c r="D353" s="74">
        <v>77</v>
      </c>
      <c r="E353" s="74">
        <v>82</v>
      </c>
      <c r="F353" s="74">
        <v>88</v>
      </c>
      <c r="G353" s="74">
        <v>89</v>
      </c>
      <c r="H353" s="74">
        <v>88</v>
      </c>
      <c r="I353" s="74">
        <v>86</v>
      </c>
      <c r="J353" s="74">
        <v>87</v>
      </c>
      <c r="K353" s="74">
        <v>88</v>
      </c>
      <c r="L353" s="74">
        <v>89</v>
      </c>
      <c r="M353" s="74">
        <v>90</v>
      </c>
      <c r="N353" s="74">
        <v>91</v>
      </c>
      <c r="O353" s="74">
        <v>92</v>
      </c>
      <c r="P353" s="74">
        <v>95</v>
      </c>
    </row>
    <row r="354" spans="1:16" ht="16.5" customHeight="1" x14ac:dyDescent="0.25">
      <c r="A354" s="39" t="s">
        <v>204</v>
      </c>
      <c r="B354" s="39" t="s">
        <v>215</v>
      </c>
      <c r="C354" s="74">
        <v>107</v>
      </c>
      <c r="D354" s="74">
        <v>371</v>
      </c>
      <c r="E354" s="74">
        <v>119</v>
      </c>
      <c r="F354" s="74">
        <v>125</v>
      </c>
      <c r="G354" s="74">
        <v>129</v>
      </c>
      <c r="H354" s="74">
        <v>133</v>
      </c>
      <c r="I354" s="74">
        <v>132</v>
      </c>
      <c r="J354" s="74">
        <v>134</v>
      </c>
      <c r="K354" s="74">
        <v>125</v>
      </c>
      <c r="L354" s="74">
        <v>129</v>
      </c>
      <c r="M354" s="74">
        <v>130</v>
      </c>
      <c r="N354" s="74">
        <v>132</v>
      </c>
      <c r="O354" s="74">
        <v>134</v>
      </c>
      <c r="P354" s="74">
        <v>151</v>
      </c>
    </row>
    <row r="355" spans="1:16" ht="16.5" customHeight="1" x14ac:dyDescent="0.25">
      <c r="A355" s="39" t="s">
        <v>204</v>
      </c>
      <c r="B355" s="39" t="s">
        <v>216</v>
      </c>
      <c r="C355" s="74">
        <v>162</v>
      </c>
      <c r="D355" s="74">
        <v>171</v>
      </c>
      <c r="E355" s="74">
        <v>174</v>
      </c>
      <c r="F355" s="74">
        <v>179</v>
      </c>
      <c r="G355" s="74">
        <v>185</v>
      </c>
      <c r="H355" s="74">
        <v>191</v>
      </c>
      <c r="I355" s="74">
        <v>193</v>
      </c>
      <c r="J355" s="74">
        <v>199</v>
      </c>
      <c r="K355" s="74">
        <v>199</v>
      </c>
      <c r="L355" s="74">
        <v>204</v>
      </c>
      <c r="M355" s="74">
        <v>205</v>
      </c>
      <c r="N355" s="74">
        <v>208</v>
      </c>
      <c r="O355" s="74">
        <v>214</v>
      </c>
      <c r="P355" s="74">
        <v>232</v>
      </c>
    </row>
    <row r="356" spans="1:16" ht="16.5" customHeight="1" x14ac:dyDescent="0.25">
      <c r="A356" s="39" t="s">
        <v>204</v>
      </c>
      <c r="B356" s="39" t="s">
        <v>217</v>
      </c>
      <c r="C356" s="74">
        <v>429</v>
      </c>
      <c r="D356" s="74">
        <v>438</v>
      </c>
      <c r="E356" s="74">
        <v>447</v>
      </c>
      <c r="F356" s="74">
        <v>470</v>
      </c>
      <c r="G356" s="74">
        <v>506</v>
      </c>
      <c r="H356" s="74">
        <v>523</v>
      </c>
      <c r="I356" s="74">
        <v>514</v>
      </c>
      <c r="J356" s="74">
        <v>518</v>
      </c>
      <c r="K356" s="74">
        <v>524</v>
      </c>
      <c r="L356" s="74">
        <v>534</v>
      </c>
      <c r="M356" s="74">
        <v>527</v>
      </c>
      <c r="N356" s="74">
        <v>528</v>
      </c>
      <c r="O356" s="74">
        <v>535</v>
      </c>
      <c r="P356" s="74">
        <v>556</v>
      </c>
    </row>
    <row r="357" spans="1:16" ht="16.5" customHeight="1" x14ac:dyDescent="0.25">
      <c r="A357" s="39" t="s">
        <v>204</v>
      </c>
      <c r="B357" s="39" t="s">
        <v>218</v>
      </c>
      <c r="C357" s="74">
        <v>1004</v>
      </c>
      <c r="D357" s="74">
        <v>999</v>
      </c>
      <c r="E357" s="74">
        <v>1008</v>
      </c>
      <c r="F357" s="74">
        <v>1054</v>
      </c>
      <c r="G357" s="74">
        <v>1126</v>
      </c>
      <c r="H357" s="74">
        <v>1156</v>
      </c>
      <c r="I357" s="74">
        <v>1124</v>
      </c>
      <c r="J357" s="74">
        <v>1127</v>
      </c>
      <c r="K357" s="74">
        <v>1103</v>
      </c>
      <c r="L357" s="74">
        <v>1119</v>
      </c>
      <c r="M357" s="74">
        <v>1094</v>
      </c>
      <c r="N357" s="74">
        <v>1081</v>
      </c>
      <c r="O357" s="74">
        <v>1108</v>
      </c>
      <c r="P357" s="74">
        <v>1121</v>
      </c>
    </row>
    <row r="358" spans="1:16" ht="16.5" customHeight="1" x14ac:dyDescent="0.25">
      <c r="A358" s="39" t="s">
        <v>204</v>
      </c>
      <c r="B358" s="39" t="s">
        <v>219</v>
      </c>
      <c r="C358" s="74">
        <v>1911</v>
      </c>
      <c r="D358" s="74">
        <v>1895</v>
      </c>
      <c r="E358" s="74">
        <v>1906</v>
      </c>
      <c r="F358" s="74">
        <v>1990</v>
      </c>
      <c r="G358" s="74">
        <v>2108</v>
      </c>
      <c r="H358" s="74">
        <v>2150</v>
      </c>
      <c r="I358" s="74">
        <v>2110</v>
      </c>
      <c r="J358" s="74">
        <v>2115</v>
      </c>
      <c r="K358" s="74">
        <v>2110</v>
      </c>
      <c r="L358" s="74">
        <v>2132</v>
      </c>
      <c r="M358" s="74">
        <v>2089</v>
      </c>
      <c r="N358" s="74">
        <v>2060</v>
      </c>
      <c r="O358" s="74">
        <v>2095</v>
      </c>
      <c r="P358" s="74">
        <v>2043</v>
      </c>
    </row>
    <row r="359" spans="1:16" ht="16.5" customHeight="1" x14ac:dyDescent="0.25">
      <c r="A359" s="39" t="s">
        <v>204</v>
      </c>
      <c r="B359" s="39" t="s">
        <v>220</v>
      </c>
      <c r="C359" s="74">
        <v>5308</v>
      </c>
      <c r="D359" s="74">
        <v>5313</v>
      </c>
      <c r="E359" s="74">
        <v>5348</v>
      </c>
      <c r="F359" s="74">
        <v>5588</v>
      </c>
      <c r="G359" s="74">
        <v>5919</v>
      </c>
      <c r="H359" s="74">
        <v>6034</v>
      </c>
      <c r="I359" s="74">
        <v>5996</v>
      </c>
      <c r="J359" s="74">
        <v>6005</v>
      </c>
      <c r="K359" s="74">
        <v>5976</v>
      </c>
      <c r="L359" s="74">
        <v>6063</v>
      </c>
      <c r="M359" s="74">
        <v>5950</v>
      </c>
      <c r="N359" s="74">
        <v>5907</v>
      </c>
      <c r="O359" s="74">
        <v>6016</v>
      </c>
      <c r="P359" s="74">
        <v>5824</v>
      </c>
    </row>
    <row r="360" spans="1:16" ht="16.5" customHeight="1" x14ac:dyDescent="0.25">
      <c r="A360" s="39" t="s">
        <v>204</v>
      </c>
      <c r="B360" s="39" t="s">
        <v>221</v>
      </c>
      <c r="C360" s="74">
        <v>17066</v>
      </c>
      <c r="D360" s="74">
        <v>17257</v>
      </c>
      <c r="E360" s="74">
        <v>17766</v>
      </c>
      <c r="F360" s="74">
        <v>18825</v>
      </c>
      <c r="G360" s="74">
        <v>18319</v>
      </c>
      <c r="H360" s="74">
        <v>18631</v>
      </c>
      <c r="I360" s="74">
        <v>19237</v>
      </c>
      <c r="J360" s="74">
        <v>19875</v>
      </c>
      <c r="K360" s="74">
        <v>20104</v>
      </c>
      <c r="L360" s="74">
        <v>19654</v>
      </c>
      <c r="M360" s="74">
        <v>19994</v>
      </c>
      <c r="N360" s="74">
        <v>20518</v>
      </c>
      <c r="O360" s="74">
        <v>21139</v>
      </c>
      <c r="P360" s="74">
        <v>20022</v>
      </c>
    </row>
    <row r="361" spans="1:16" ht="16.5" customHeight="1" x14ac:dyDescent="0.25">
      <c r="A361" s="39" t="s">
        <v>204</v>
      </c>
      <c r="B361" s="39" t="s">
        <v>222</v>
      </c>
      <c r="C361" s="74">
        <v>50374</v>
      </c>
      <c r="D361" s="74">
        <v>51686</v>
      </c>
      <c r="E361" s="74">
        <v>53469</v>
      </c>
      <c r="F361" s="74">
        <v>56602</v>
      </c>
      <c r="G361" s="74">
        <v>54907</v>
      </c>
      <c r="H361" s="74">
        <v>55998</v>
      </c>
      <c r="I361" s="74">
        <v>58675</v>
      </c>
      <c r="J361" s="74">
        <v>62624</v>
      </c>
      <c r="K361" s="74">
        <v>62776</v>
      </c>
      <c r="L361" s="74">
        <v>62843</v>
      </c>
      <c r="M361" s="74">
        <v>65202</v>
      </c>
      <c r="N361" s="74">
        <v>68527</v>
      </c>
      <c r="O361" s="74">
        <v>71110</v>
      </c>
      <c r="P361" s="74">
        <v>71542</v>
      </c>
    </row>
    <row r="362" spans="1:16" ht="16.5" customHeight="1" x14ac:dyDescent="0.25">
      <c r="A362" s="39" t="s">
        <v>204</v>
      </c>
      <c r="B362" s="39" t="s">
        <v>223</v>
      </c>
      <c r="C362" s="74">
        <v>34022</v>
      </c>
      <c r="D362" s="74">
        <v>35195</v>
      </c>
      <c r="E362" s="74">
        <v>36980</v>
      </c>
      <c r="F362" s="74">
        <v>37737</v>
      </c>
      <c r="G362" s="74">
        <v>38735</v>
      </c>
      <c r="H362" s="74">
        <v>40020</v>
      </c>
      <c r="I362" s="74">
        <v>42945</v>
      </c>
      <c r="J362" s="74">
        <v>45872</v>
      </c>
      <c r="K362" s="74">
        <v>46685</v>
      </c>
      <c r="L362" s="74">
        <v>52756</v>
      </c>
      <c r="M362" s="74">
        <v>55847</v>
      </c>
      <c r="N362" s="74">
        <v>58959</v>
      </c>
      <c r="O362" s="74">
        <v>58446</v>
      </c>
      <c r="P362" s="74">
        <v>64056</v>
      </c>
    </row>
    <row r="363" spans="1:16" ht="16.5" customHeight="1" x14ac:dyDescent="0.25">
      <c r="A363" s="39" t="s">
        <v>204</v>
      </c>
      <c r="B363" s="39" t="s">
        <v>224</v>
      </c>
      <c r="C363" s="74">
        <v>22978</v>
      </c>
      <c r="D363" s="74">
        <v>24447</v>
      </c>
      <c r="E363" s="74">
        <v>26723</v>
      </c>
      <c r="F363" s="74">
        <v>27071</v>
      </c>
      <c r="G363" s="74">
        <v>23608</v>
      </c>
      <c r="H363" s="74">
        <v>23836</v>
      </c>
      <c r="I363" s="74">
        <v>26952</v>
      </c>
      <c r="J363" s="74">
        <v>30041</v>
      </c>
      <c r="K363" s="74">
        <v>31733</v>
      </c>
      <c r="L363" s="74">
        <v>31532</v>
      </c>
      <c r="M363" s="74">
        <v>35340</v>
      </c>
      <c r="N363" s="74">
        <v>39953</v>
      </c>
      <c r="O363" s="74">
        <v>40172</v>
      </c>
      <c r="P363" s="74">
        <v>42927</v>
      </c>
    </row>
    <row r="364" spans="1:16" ht="16.5" customHeight="1" x14ac:dyDescent="0.25">
      <c r="A364" s="67" t="s">
        <v>204</v>
      </c>
      <c r="B364" s="67" t="s">
        <v>76</v>
      </c>
      <c r="C364" s="75">
        <v>133439</v>
      </c>
      <c r="D364" s="75">
        <v>138017</v>
      </c>
      <c r="E364" s="75">
        <v>144031</v>
      </c>
      <c r="F364" s="75">
        <v>149819</v>
      </c>
      <c r="G364" s="75">
        <v>145642</v>
      </c>
      <c r="H364" s="75">
        <v>148768</v>
      </c>
      <c r="I364" s="75">
        <v>158165</v>
      </c>
      <c r="J364" s="75">
        <v>168702</v>
      </c>
      <c r="K364" s="75">
        <v>171433</v>
      </c>
      <c r="L364" s="75">
        <v>177066</v>
      </c>
      <c r="M364" s="75">
        <v>186479</v>
      </c>
      <c r="N364" s="75">
        <v>197976</v>
      </c>
      <c r="O364" s="75">
        <v>201071</v>
      </c>
      <c r="P364" s="75">
        <v>208623</v>
      </c>
    </row>
    <row r="365" spans="1:16" ht="16.5" customHeight="1" x14ac:dyDescent="0.25">
      <c r="A365" s="39" t="s">
        <v>205</v>
      </c>
      <c r="B365" s="39" t="s">
        <v>213</v>
      </c>
      <c r="C365" s="73">
        <v>2</v>
      </c>
      <c r="D365" s="73">
        <v>56</v>
      </c>
      <c r="E365" s="73">
        <v>1</v>
      </c>
      <c r="F365" s="73">
        <v>15</v>
      </c>
      <c r="G365" s="73">
        <v>2</v>
      </c>
      <c r="H365" s="73">
        <v>2</v>
      </c>
      <c r="I365" s="73">
        <v>59</v>
      </c>
      <c r="J365" s="73">
        <v>5</v>
      </c>
      <c r="K365" s="73">
        <v>1</v>
      </c>
      <c r="L365" s="73">
        <v>2</v>
      </c>
      <c r="M365" s="73">
        <v>2</v>
      </c>
      <c r="N365" s="73">
        <v>1</v>
      </c>
      <c r="O365" s="73">
        <v>1</v>
      </c>
      <c r="P365" s="73">
        <v>19</v>
      </c>
    </row>
    <row r="366" spans="1:16" ht="16.5" customHeight="1" x14ac:dyDescent="0.25">
      <c r="A366" s="39" t="s">
        <v>205</v>
      </c>
      <c r="B366" s="39" t="s">
        <v>214</v>
      </c>
      <c r="C366" s="74">
        <v>15</v>
      </c>
      <c r="D366" s="74">
        <v>16</v>
      </c>
      <c r="E366" s="74">
        <v>17</v>
      </c>
      <c r="F366" s="74">
        <v>18</v>
      </c>
      <c r="G366" s="74">
        <v>18</v>
      </c>
      <c r="H366" s="74">
        <v>18</v>
      </c>
      <c r="I366" s="74">
        <v>17</v>
      </c>
      <c r="J366" s="74">
        <v>17</v>
      </c>
      <c r="K366" s="74">
        <v>16</v>
      </c>
      <c r="L366" s="74">
        <v>17</v>
      </c>
      <c r="M366" s="74">
        <v>17</v>
      </c>
      <c r="N366" s="74">
        <v>16</v>
      </c>
      <c r="O366" s="74">
        <v>16</v>
      </c>
      <c r="P366" s="74">
        <v>16</v>
      </c>
    </row>
    <row r="367" spans="1:16" ht="16.5" customHeight="1" x14ac:dyDescent="0.25">
      <c r="A367" s="39" t="s">
        <v>205</v>
      </c>
      <c r="B367" s="39" t="s">
        <v>215</v>
      </c>
      <c r="C367" s="74">
        <v>22</v>
      </c>
      <c r="D367" s="74">
        <v>65</v>
      </c>
      <c r="E367" s="74">
        <v>24</v>
      </c>
      <c r="F367" s="74">
        <v>25</v>
      </c>
      <c r="G367" s="74">
        <v>26</v>
      </c>
      <c r="H367" s="74">
        <v>25</v>
      </c>
      <c r="I367" s="74">
        <v>25</v>
      </c>
      <c r="J367" s="74">
        <v>26</v>
      </c>
      <c r="K367" s="74">
        <v>25</v>
      </c>
      <c r="L367" s="74">
        <v>25</v>
      </c>
      <c r="M367" s="74">
        <v>25</v>
      </c>
      <c r="N367" s="74">
        <v>25</v>
      </c>
      <c r="O367" s="74">
        <v>25</v>
      </c>
      <c r="P367" s="74">
        <v>29</v>
      </c>
    </row>
    <row r="368" spans="1:16" ht="16.5" customHeight="1" x14ac:dyDescent="0.25">
      <c r="A368" s="39" t="s">
        <v>205</v>
      </c>
      <c r="B368" s="39" t="s">
        <v>216</v>
      </c>
      <c r="C368" s="74">
        <v>45</v>
      </c>
      <c r="D368" s="74">
        <v>47</v>
      </c>
      <c r="E368" s="74">
        <v>47</v>
      </c>
      <c r="F368" s="74">
        <v>49</v>
      </c>
      <c r="G368" s="74">
        <v>50</v>
      </c>
      <c r="H368" s="74">
        <v>52</v>
      </c>
      <c r="I368" s="74">
        <v>52</v>
      </c>
      <c r="J368" s="74">
        <v>52</v>
      </c>
      <c r="K368" s="74">
        <v>48</v>
      </c>
      <c r="L368" s="74">
        <v>47</v>
      </c>
      <c r="M368" s="74">
        <v>47</v>
      </c>
      <c r="N368" s="74">
        <v>47</v>
      </c>
      <c r="O368" s="74">
        <v>48</v>
      </c>
      <c r="P368" s="74">
        <v>49</v>
      </c>
    </row>
    <row r="369" spans="1:16" ht="16.5" customHeight="1" x14ac:dyDescent="0.25">
      <c r="A369" s="39" t="s">
        <v>205</v>
      </c>
      <c r="B369" s="39" t="s">
        <v>217</v>
      </c>
      <c r="C369" s="74">
        <v>128</v>
      </c>
      <c r="D369" s="74">
        <v>129</v>
      </c>
      <c r="E369" s="74">
        <v>131</v>
      </c>
      <c r="F369" s="74">
        <v>140</v>
      </c>
      <c r="G369" s="74">
        <v>146</v>
      </c>
      <c r="H369" s="74">
        <v>150</v>
      </c>
      <c r="I369" s="74">
        <v>150</v>
      </c>
      <c r="J369" s="74">
        <v>152</v>
      </c>
      <c r="K369" s="74">
        <v>148</v>
      </c>
      <c r="L369" s="74">
        <v>150</v>
      </c>
      <c r="M369" s="74">
        <v>148</v>
      </c>
      <c r="N369" s="74">
        <v>150</v>
      </c>
      <c r="O369" s="74">
        <v>152</v>
      </c>
      <c r="P369" s="74">
        <v>151</v>
      </c>
    </row>
    <row r="370" spans="1:16" ht="16.5" customHeight="1" x14ac:dyDescent="0.25">
      <c r="A370" s="39" t="s">
        <v>205</v>
      </c>
      <c r="B370" s="39" t="s">
        <v>218</v>
      </c>
      <c r="C370" s="74">
        <v>304</v>
      </c>
      <c r="D370" s="74">
        <v>302</v>
      </c>
      <c r="E370" s="74">
        <v>304</v>
      </c>
      <c r="F370" s="74">
        <v>321</v>
      </c>
      <c r="G370" s="74">
        <v>335</v>
      </c>
      <c r="H370" s="74">
        <v>343</v>
      </c>
      <c r="I370" s="74">
        <v>347</v>
      </c>
      <c r="J370" s="74">
        <v>345</v>
      </c>
      <c r="K370" s="74">
        <v>332</v>
      </c>
      <c r="L370" s="74">
        <v>335</v>
      </c>
      <c r="M370" s="74">
        <v>329</v>
      </c>
      <c r="N370" s="74">
        <v>330</v>
      </c>
      <c r="O370" s="74">
        <v>337</v>
      </c>
      <c r="P370" s="74">
        <v>339</v>
      </c>
    </row>
    <row r="371" spans="1:16" ht="16.5" customHeight="1" x14ac:dyDescent="0.25">
      <c r="A371" s="39" t="s">
        <v>205</v>
      </c>
      <c r="B371" s="39" t="s">
        <v>219</v>
      </c>
      <c r="C371" s="74">
        <v>508</v>
      </c>
      <c r="D371" s="74">
        <v>521</v>
      </c>
      <c r="E371" s="74">
        <v>525</v>
      </c>
      <c r="F371" s="74">
        <v>568</v>
      </c>
      <c r="G371" s="74">
        <v>560</v>
      </c>
      <c r="H371" s="74">
        <v>580</v>
      </c>
      <c r="I371" s="74">
        <v>586</v>
      </c>
      <c r="J371" s="74">
        <v>596</v>
      </c>
      <c r="K371" s="74">
        <v>599</v>
      </c>
      <c r="L371" s="74">
        <v>592</v>
      </c>
      <c r="M371" s="74">
        <v>596</v>
      </c>
      <c r="N371" s="74">
        <v>613</v>
      </c>
      <c r="O371" s="74">
        <v>622</v>
      </c>
      <c r="P371" s="74">
        <v>614</v>
      </c>
    </row>
    <row r="372" spans="1:16" ht="16.5" customHeight="1" x14ac:dyDescent="0.25">
      <c r="A372" s="39" t="s">
        <v>205</v>
      </c>
      <c r="B372" s="39" t="s">
        <v>220</v>
      </c>
      <c r="C372" s="74">
        <v>1850</v>
      </c>
      <c r="D372" s="74">
        <v>1711</v>
      </c>
      <c r="E372" s="74">
        <v>1746</v>
      </c>
      <c r="F372" s="74">
        <v>1795</v>
      </c>
      <c r="G372" s="74">
        <v>1753</v>
      </c>
      <c r="H372" s="74">
        <v>1675</v>
      </c>
      <c r="I372" s="74">
        <v>1732</v>
      </c>
      <c r="J372" s="74">
        <v>1791</v>
      </c>
      <c r="K372" s="74">
        <v>1723</v>
      </c>
      <c r="L372" s="74">
        <v>1658</v>
      </c>
      <c r="M372" s="74">
        <v>1724</v>
      </c>
      <c r="N372" s="74">
        <v>1753</v>
      </c>
      <c r="O372" s="74">
        <v>1802</v>
      </c>
      <c r="P372" s="74">
        <v>1826</v>
      </c>
    </row>
    <row r="373" spans="1:16" ht="16.5" customHeight="1" x14ac:dyDescent="0.25">
      <c r="A373" s="39" t="s">
        <v>205</v>
      </c>
      <c r="B373" s="39" t="s">
        <v>221</v>
      </c>
      <c r="C373" s="74">
        <v>4511</v>
      </c>
      <c r="D373" s="74">
        <v>4469</v>
      </c>
      <c r="E373" s="74">
        <v>4521</v>
      </c>
      <c r="F373" s="74">
        <v>4622</v>
      </c>
      <c r="G373" s="74">
        <v>4536</v>
      </c>
      <c r="H373" s="74">
        <v>4705</v>
      </c>
      <c r="I373" s="74">
        <v>4846</v>
      </c>
      <c r="J373" s="74">
        <v>5096</v>
      </c>
      <c r="K373" s="74">
        <v>4898</v>
      </c>
      <c r="L373" s="74">
        <v>4991</v>
      </c>
      <c r="M373" s="74">
        <v>5074</v>
      </c>
      <c r="N373" s="74">
        <v>5294</v>
      </c>
      <c r="O373" s="74">
        <v>5485</v>
      </c>
      <c r="P373" s="74">
        <v>5556</v>
      </c>
    </row>
    <row r="374" spans="1:16" ht="16.5" customHeight="1" x14ac:dyDescent="0.25">
      <c r="A374" s="39" t="s">
        <v>205</v>
      </c>
      <c r="B374" s="39" t="s">
        <v>222</v>
      </c>
      <c r="C374" s="74">
        <v>5084</v>
      </c>
      <c r="D374" s="74">
        <v>5395</v>
      </c>
      <c r="E374" s="74">
        <v>5612</v>
      </c>
      <c r="F374" s="74">
        <v>5998</v>
      </c>
      <c r="G374" s="74">
        <v>5822</v>
      </c>
      <c r="H374" s="74">
        <v>6147</v>
      </c>
      <c r="I374" s="74">
        <v>6608</v>
      </c>
      <c r="J374" s="74">
        <v>7183</v>
      </c>
      <c r="K374" s="74">
        <v>7107</v>
      </c>
      <c r="L374" s="74">
        <v>7629</v>
      </c>
      <c r="M374" s="74">
        <v>8060</v>
      </c>
      <c r="N374" s="74">
        <v>8608</v>
      </c>
      <c r="O374" s="74">
        <v>8734</v>
      </c>
      <c r="P374" s="74">
        <v>9361</v>
      </c>
    </row>
    <row r="375" spans="1:16" ht="16.5" customHeight="1" x14ac:dyDescent="0.25">
      <c r="A375" s="39" t="s">
        <v>205</v>
      </c>
      <c r="B375" s="39" t="s">
        <v>223</v>
      </c>
      <c r="C375" s="74">
        <v>1971</v>
      </c>
      <c r="D375" s="74">
        <v>2062</v>
      </c>
      <c r="E375" s="74">
        <v>2338</v>
      </c>
      <c r="F375" s="74">
        <v>2456</v>
      </c>
      <c r="G375" s="74">
        <v>2283</v>
      </c>
      <c r="H375" s="74">
        <v>2519</v>
      </c>
      <c r="I375" s="74">
        <v>2860</v>
      </c>
      <c r="J375" s="74">
        <v>3176</v>
      </c>
      <c r="K375" s="74">
        <v>3290</v>
      </c>
      <c r="L375" s="74">
        <v>3389</v>
      </c>
      <c r="M375" s="74">
        <v>3709</v>
      </c>
      <c r="N375" s="74">
        <v>4104</v>
      </c>
      <c r="O375" s="74">
        <v>4237</v>
      </c>
      <c r="P375" s="74">
        <v>4494</v>
      </c>
    </row>
    <row r="376" spans="1:16" ht="16.5" customHeight="1" x14ac:dyDescent="0.25">
      <c r="A376" s="39" t="s">
        <v>205</v>
      </c>
      <c r="B376" s="39" t="s">
        <v>224</v>
      </c>
      <c r="C376" s="74">
        <v>1412</v>
      </c>
      <c r="D376" s="74">
        <v>1514</v>
      </c>
      <c r="E376" s="74">
        <v>1795</v>
      </c>
      <c r="F376" s="74">
        <v>1811</v>
      </c>
      <c r="G376" s="74">
        <v>1616</v>
      </c>
      <c r="H376" s="74">
        <v>1656</v>
      </c>
      <c r="I376" s="74">
        <v>1967</v>
      </c>
      <c r="J376" s="74">
        <v>2191</v>
      </c>
      <c r="K376" s="74">
        <v>2347</v>
      </c>
      <c r="L376" s="74">
        <v>2296</v>
      </c>
      <c r="M376" s="74">
        <v>2629</v>
      </c>
      <c r="N376" s="74">
        <v>3099</v>
      </c>
      <c r="O376" s="74">
        <v>3152</v>
      </c>
      <c r="P376" s="74">
        <v>3408</v>
      </c>
    </row>
    <row r="377" spans="1:16" ht="16.5" customHeight="1" x14ac:dyDescent="0.25">
      <c r="A377" s="67" t="s">
        <v>205</v>
      </c>
      <c r="B377" s="67" t="s">
        <v>76</v>
      </c>
      <c r="C377" s="75">
        <v>15851</v>
      </c>
      <c r="D377" s="75">
        <v>16286</v>
      </c>
      <c r="E377" s="75">
        <v>17060</v>
      </c>
      <c r="F377" s="75">
        <v>17819</v>
      </c>
      <c r="G377" s="75">
        <v>17146</v>
      </c>
      <c r="H377" s="75">
        <v>17871</v>
      </c>
      <c r="I377" s="75">
        <v>19249</v>
      </c>
      <c r="J377" s="75">
        <v>20628</v>
      </c>
      <c r="K377" s="75">
        <v>20536</v>
      </c>
      <c r="L377" s="75">
        <v>21131</v>
      </c>
      <c r="M377" s="75">
        <v>22359</v>
      </c>
      <c r="N377" s="75">
        <v>24042</v>
      </c>
      <c r="O377" s="75">
        <v>24612</v>
      </c>
      <c r="P377" s="75">
        <v>25863</v>
      </c>
    </row>
    <row r="378" spans="1:16" ht="16.5" customHeight="1" x14ac:dyDescent="0.25">
      <c r="A378" s="39" t="s">
        <v>206</v>
      </c>
      <c r="B378" s="39" t="s">
        <v>213</v>
      </c>
      <c r="C378" s="73">
        <v>1</v>
      </c>
      <c r="D378" s="73">
        <v>1</v>
      </c>
      <c r="E378" s="73">
        <v>1</v>
      </c>
      <c r="F378" s="73">
        <v>13</v>
      </c>
      <c r="G378" s="73">
        <v>1</v>
      </c>
      <c r="H378" s="73">
        <v>1</v>
      </c>
      <c r="I378" s="73">
        <v>1</v>
      </c>
      <c r="J378" s="73">
        <v>1</v>
      </c>
      <c r="K378" s="73">
        <v>1</v>
      </c>
      <c r="L378" s="73">
        <v>1</v>
      </c>
      <c r="M378" s="73">
        <v>1</v>
      </c>
      <c r="N378" s="73">
        <v>1</v>
      </c>
      <c r="O378" s="73">
        <v>1</v>
      </c>
      <c r="P378" s="73">
        <v>0</v>
      </c>
    </row>
    <row r="379" spans="1:16" ht="16.5" customHeight="1" x14ac:dyDescent="0.25">
      <c r="A379" s="39" t="s">
        <v>206</v>
      </c>
      <c r="B379" s="39" t="s">
        <v>214</v>
      </c>
      <c r="C379" s="74">
        <v>8</v>
      </c>
      <c r="D379" s="74">
        <v>8</v>
      </c>
      <c r="E379" s="74">
        <v>9</v>
      </c>
      <c r="F379" s="74">
        <v>9</v>
      </c>
      <c r="G379" s="74">
        <v>9</v>
      </c>
      <c r="H379" s="74">
        <v>9</v>
      </c>
      <c r="I379" s="74">
        <v>9</v>
      </c>
      <c r="J379" s="74">
        <v>10</v>
      </c>
      <c r="K379" s="74">
        <v>10</v>
      </c>
      <c r="L379" s="74">
        <v>10</v>
      </c>
      <c r="M379" s="74">
        <v>10</v>
      </c>
      <c r="N379" s="74">
        <v>10</v>
      </c>
      <c r="O379" s="74">
        <v>9</v>
      </c>
      <c r="P379" s="74">
        <v>0</v>
      </c>
    </row>
    <row r="380" spans="1:16" ht="16.5" customHeight="1" x14ac:dyDescent="0.25">
      <c r="A380" s="39" t="s">
        <v>206</v>
      </c>
      <c r="B380" s="39" t="s">
        <v>215</v>
      </c>
      <c r="C380" s="74">
        <v>9</v>
      </c>
      <c r="D380" s="74">
        <v>9</v>
      </c>
      <c r="E380" s="74">
        <v>9</v>
      </c>
      <c r="F380" s="74">
        <v>10</v>
      </c>
      <c r="G380" s="74">
        <v>10</v>
      </c>
      <c r="H380" s="74">
        <v>11</v>
      </c>
      <c r="I380" s="74">
        <v>11</v>
      </c>
      <c r="J380" s="74">
        <v>11</v>
      </c>
      <c r="K380" s="74">
        <v>11</v>
      </c>
      <c r="L380" s="74">
        <v>11</v>
      </c>
      <c r="M380" s="74">
        <v>11</v>
      </c>
      <c r="N380" s="74">
        <v>11</v>
      </c>
      <c r="O380" s="74">
        <v>11</v>
      </c>
      <c r="P380" s="74">
        <v>1</v>
      </c>
    </row>
    <row r="381" spans="1:16" ht="16.5" customHeight="1" x14ac:dyDescent="0.25">
      <c r="A381" s="39" t="s">
        <v>206</v>
      </c>
      <c r="B381" s="39" t="s">
        <v>216</v>
      </c>
      <c r="C381" s="74">
        <v>9</v>
      </c>
      <c r="D381" s="74">
        <v>10</v>
      </c>
      <c r="E381" s="74">
        <v>10</v>
      </c>
      <c r="F381" s="74">
        <v>10</v>
      </c>
      <c r="G381" s="74">
        <v>10</v>
      </c>
      <c r="H381" s="74">
        <v>11</v>
      </c>
      <c r="I381" s="74">
        <v>12</v>
      </c>
      <c r="J381" s="74">
        <v>14</v>
      </c>
      <c r="K381" s="74">
        <v>14</v>
      </c>
      <c r="L381" s="74">
        <v>15</v>
      </c>
      <c r="M381" s="74">
        <v>15</v>
      </c>
      <c r="N381" s="74">
        <v>15</v>
      </c>
      <c r="O381" s="74">
        <v>15</v>
      </c>
      <c r="P381" s="74">
        <v>1</v>
      </c>
    </row>
    <row r="382" spans="1:16" ht="16.5" customHeight="1" x14ac:dyDescent="0.25">
      <c r="A382" s="39" t="s">
        <v>206</v>
      </c>
      <c r="B382" s="39" t="s">
        <v>217</v>
      </c>
      <c r="C382" s="74">
        <v>13</v>
      </c>
      <c r="D382" s="74">
        <v>14</v>
      </c>
      <c r="E382" s="74">
        <v>14</v>
      </c>
      <c r="F382" s="74">
        <v>14</v>
      </c>
      <c r="G382" s="74">
        <v>14</v>
      </c>
      <c r="H382" s="74">
        <v>14</v>
      </c>
      <c r="I382" s="74">
        <v>16</v>
      </c>
      <c r="J382" s="74">
        <v>17</v>
      </c>
      <c r="K382" s="74">
        <v>19</v>
      </c>
      <c r="L382" s="74">
        <v>20</v>
      </c>
      <c r="M382" s="74">
        <v>23</v>
      </c>
      <c r="N382" s="74">
        <v>24</v>
      </c>
      <c r="O382" s="74">
        <v>26</v>
      </c>
      <c r="P382" s="74">
        <v>1</v>
      </c>
    </row>
    <row r="383" spans="1:16" ht="16.5" customHeight="1" x14ac:dyDescent="0.25">
      <c r="A383" s="39" t="s">
        <v>206</v>
      </c>
      <c r="B383" s="39" t="s">
        <v>218</v>
      </c>
      <c r="C383" s="74">
        <v>17</v>
      </c>
      <c r="D383" s="74">
        <v>17</v>
      </c>
      <c r="E383" s="74">
        <v>17</v>
      </c>
      <c r="F383" s="74">
        <v>17</v>
      </c>
      <c r="G383" s="74">
        <v>18</v>
      </c>
      <c r="H383" s="74">
        <v>18</v>
      </c>
      <c r="I383" s="74">
        <v>19</v>
      </c>
      <c r="J383" s="74">
        <v>20</v>
      </c>
      <c r="K383" s="74">
        <v>20</v>
      </c>
      <c r="L383" s="74">
        <v>22</v>
      </c>
      <c r="M383" s="74">
        <v>23</v>
      </c>
      <c r="N383" s="74">
        <v>24</v>
      </c>
      <c r="O383" s="74">
        <v>25</v>
      </c>
      <c r="P383" s="74">
        <v>1</v>
      </c>
    </row>
    <row r="384" spans="1:16" ht="16.5" customHeight="1" x14ac:dyDescent="0.25">
      <c r="A384" s="39" t="s">
        <v>206</v>
      </c>
      <c r="B384" s="39" t="s">
        <v>219</v>
      </c>
      <c r="C384" s="74">
        <v>20</v>
      </c>
      <c r="D384" s="74">
        <v>20</v>
      </c>
      <c r="E384" s="74">
        <v>20</v>
      </c>
      <c r="F384" s="74">
        <v>20</v>
      </c>
      <c r="G384" s="74">
        <v>20</v>
      </c>
      <c r="H384" s="74">
        <v>21</v>
      </c>
      <c r="I384" s="74">
        <v>22</v>
      </c>
      <c r="J384" s="74">
        <v>21</v>
      </c>
      <c r="K384" s="74">
        <v>22</v>
      </c>
      <c r="L384" s="74">
        <v>23</v>
      </c>
      <c r="M384" s="74">
        <v>25</v>
      </c>
      <c r="N384" s="74">
        <v>27</v>
      </c>
      <c r="O384" s="74">
        <v>28</v>
      </c>
      <c r="P384" s="74">
        <v>2</v>
      </c>
    </row>
    <row r="385" spans="1:16" ht="16.5" customHeight="1" x14ac:dyDescent="0.25">
      <c r="A385" s="39" t="s">
        <v>206</v>
      </c>
      <c r="B385" s="39" t="s">
        <v>220</v>
      </c>
      <c r="C385" s="74">
        <v>37</v>
      </c>
      <c r="D385" s="74">
        <v>37</v>
      </c>
      <c r="E385" s="74">
        <v>37</v>
      </c>
      <c r="F385" s="74">
        <v>37</v>
      </c>
      <c r="G385" s="74">
        <v>39</v>
      </c>
      <c r="H385" s="74">
        <v>39</v>
      </c>
      <c r="I385" s="74">
        <v>39</v>
      </c>
      <c r="J385" s="74">
        <v>41</v>
      </c>
      <c r="K385" s="74">
        <v>42</v>
      </c>
      <c r="L385" s="74">
        <v>44</v>
      </c>
      <c r="M385" s="74">
        <v>46</v>
      </c>
      <c r="N385" s="74">
        <v>48</v>
      </c>
      <c r="O385" s="74">
        <v>50</v>
      </c>
      <c r="P385" s="74">
        <v>5</v>
      </c>
    </row>
    <row r="386" spans="1:16" ht="16.5" customHeight="1" x14ac:dyDescent="0.25">
      <c r="A386" s="39" t="s">
        <v>206</v>
      </c>
      <c r="B386" s="39" t="s">
        <v>221</v>
      </c>
      <c r="C386" s="74">
        <v>71</v>
      </c>
      <c r="D386" s="74">
        <v>72</v>
      </c>
      <c r="E386" s="74">
        <v>74</v>
      </c>
      <c r="F386" s="74">
        <v>63</v>
      </c>
      <c r="G386" s="74">
        <v>80</v>
      </c>
      <c r="H386" s="74">
        <v>81</v>
      </c>
      <c r="I386" s="74">
        <v>85</v>
      </c>
      <c r="J386" s="74">
        <v>88</v>
      </c>
      <c r="K386" s="74">
        <v>91</v>
      </c>
      <c r="L386" s="74">
        <v>94</v>
      </c>
      <c r="M386" s="74">
        <v>103</v>
      </c>
      <c r="N386" s="74">
        <v>104</v>
      </c>
      <c r="O386" s="74">
        <v>106</v>
      </c>
      <c r="P386" s="74">
        <v>15</v>
      </c>
    </row>
    <row r="387" spans="1:16" ht="16.5" customHeight="1" x14ac:dyDescent="0.25">
      <c r="A387" s="39" t="s">
        <v>206</v>
      </c>
      <c r="B387" s="39" t="s">
        <v>222</v>
      </c>
      <c r="C387" s="74">
        <v>66</v>
      </c>
      <c r="D387" s="74">
        <v>68</v>
      </c>
      <c r="E387" s="74">
        <v>72</v>
      </c>
      <c r="F387" s="74">
        <v>72</v>
      </c>
      <c r="G387" s="74">
        <v>81</v>
      </c>
      <c r="H387" s="74">
        <v>84</v>
      </c>
      <c r="I387" s="74">
        <v>84</v>
      </c>
      <c r="J387" s="74">
        <v>91</v>
      </c>
      <c r="K387" s="74">
        <v>95</v>
      </c>
      <c r="L387" s="74">
        <v>104</v>
      </c>
      <c r="M387" s="74">
        <v>123</v>
      </c>
      <c r="N387" s="74">
        <v>133</v>
      </c>
      <c r="O387" s="74">
        <v>140</v>
      </c>
      <c r="P387" s="74">
        <v>4</v>
      </c>
    </row>
    <row r="388" spans="1:16" ht="16.5" customHeight="1" x14ac:dyDescent="0.25">
      <c r="A388" s="39" t="s">
        <v>206</v>
      </c>
      <c r="B388" s="39" t="s">
        <v>223</v>
      </c>
      <c r="C388" s="74">
        <v>43</v>
      </c>
      <c r="D388" s="74">
        <v>45</v>
      </c>
      <c r="E388" s="74">
        <v>49</v>
      </c>
      <c r="F388" s="74">
        <v>50</v>
      </c>
      <c r="G388" s="74">
        <v>53</v>
      </c>
      <c r="H388" s="74">
        <v>53</v>
      </c>
      <c r="I388" s="74">
        <v>55</v>
      </c>
      <c r="J388" s="74">
        <v>58</v>
      </c>
      <c r="K388" s="74">
        <v>62</v>
      </c>
      <c r="L388" s="74">
        <v>67</v>
      </c>
      <c r="M388" s="74">
        <v>77</v>
      </c>
      <c r="N388" s="74">
        <v>91</v>
      </c>
      <c r="O388" s="74">
        <v>97</v>
      </c>
      <c r="P388" s="74">
        <v>8</v>
      </c>
    </row>
    <row r="389" spans="1:16" ht="16.5" customHeight="1" x14ac:dyDescent="0.25">
      <c r="A389" s="39" t="s">
        <v>206</v>
      </c>
      <c r="B389" s="39" t="s">
        <v>224</v>
      </c>
      <c r="C389" s="74">
        <v>115</v>
      </c>
      <c r="D389" s="74">
        <v>125</v>
      </c>
      <c r="E389" s="74">
        <v>128</v>
      </c>
      <c r="F389" s="74">
        <v>108</v>
      </c>
      <c r="G389" s="74">
        <v>106</v>
      </c>
      <c r="H389" s="74">
        <v>95</v>
      </c>
      <c r="I389" s="74">
        <v>71</v>
      </c>
      <c r="J389" s="74">
        <v>55</v>
      </c>
      <c r="K389" s="74">
        <v>39</v>
      </c>
      <c r="L389" s="74">
        <v>36</v>
      </c>
      <c r="M389" s="74">
        <v>45</v>
      </c>
      <c r="N389" s="74">
        <v>37</v>
      </c>
      <c r="O389" s="74">
        <v>38</v>
      </c>
      <c r="P389" s="74">
        <v>4</v>
      </c>
    </row>
    <row r="390" spans="1:16" ht="15.75" customHeight="1" x14ac:dyDescent="0.25">
      <c r="A390" s="67" t="s">
        <v>206</v>
      </c>
      <c r="B390" s="68" t="s">
        <v>76</v>
      </c>
      <c r="C390" s="76">
        <v>409</v>
      </c>
      <c r="D390" s="76">
        <v>427</v>
      </c>
      <c r="E390" s="76">
        <v>440</v>
      </c>
      <c r="F390" s="76">
        <v>423</v>
      </c>
      <c r="G390" s="76">
        <v>441</v>
      </c>
      <c r="H390" s="76">
        <v>438</v>
      </c>
      <c r="I390" s="76">
        <v>424</v>
      </c>
      <c r="J390" s="76">
        <v>427</v>
      </c>
      <c r="K390" s="76">
        <v>428</v>
      </c>
      <c r="L390" s="76">
        <v>448</v>
      </c>
      <c r="M390" s="76">
        <v>504</v>
      </c>
      <c r="N390" s="76">
        <v>524</v>
      </c>
      <c r="O390" s="75">
        <v>546</v>
      </c>
      <c r="P390" s="75">
        <v>41</v>
      </c>
    </row>
    <row r="391" spans="1:16" ht="16.5" customHeight="1" x14ac:dyDescent="0.25">
      <c r="A391" s="39" t="s">
        <v>179</v>
      </c>
      <c r="B391" s="39" t="s">
        <v>213</v>
      </c>
      <c r="C391" s="73">
        <v>791</v>
      </c>
      <c r="D391" s="73">
        <v>1767</v>
      </c>
      <c r="E391" s="73">
        <v>788</v>
      </c>
      <c r="F391" s="73">
        <v>1260</v>
      </c>
      <c r="G391" s="73">
        <v>808</v>
      </c>
      <c r="H391" s="73">
        <v>845</v>
      </c>
      <c r="I391" s="73">
        <v>1751</v>
      </c>
      <c r="J391" s="73">
        <v>2329</v>
      </c>
      <c r="K391" s="73">
        <v>750</v>
      </c>
      <c r="L391" s="73">
        <v>760</v>
      </c>
      <c r="M391" s="73">
        <v>717</v>
      </c>
      <c r="N391" s="73">
        <v>743</v>
      </c>
      <c r="O391" s="73">
        <v>695</v>
      </c>
      <c r="P391" s="73">
        <v>7393</v>
      </c>
    </row>
    <row r="392" spans="1:16" ht="16.5" customHeight="1" x14ac:dyDescent="0.25">
      <c r="A392" s="39" t="s">
        <v>179</v>
      </c>
      <c r="B392" s="39" t="s">
        <v>214</v>
      </c>
      <c r="C392" s="74">
        <v>7693</v>
      </c>
      <c r="D392" s="74">
        <v>7869</v>
      </c>
      <c r="E392" s="74">
        <v>7674</v>
      </c>
      <c r="F392" s="74">
        <v>7820</v>
      </c>
      <c r="G392" s="74">
        <v>7897</v>
      </c>
      <c r="H392" s="74">
        <v>8162</v>
      </c>
      <c r="I392" s="74">
        <v>7874</v>
      </c>
      <c r="J392" s="74">
        <v>7964</v>
      </c>
      <c r="K392" s="74">
        <v>7813</v>
      </c>
      <c r="L392" s="74">
        <v>8039</v>
      </c>
      <c r="M392" s="74">
        <v>7776</v>
      </c>
      <c r="N392" s="74">
        <v>7721</v>
      </c>
      <c r="O392" s="74">
        <v>7548</v>
      </c>
      <c r="P392" s="74">
        <v>8958</v>
      </c>
    </row>
    <row r="393" spans="1:16" ht="16.5" customHeight="1" x14ac:dyDescent="0.25">
      <c r="A393" s="39" t="s">
        <v>179</v>
      </c>
      <c r="B393" s="39" t="s">
        <v>215</v>
      </c>
      <c r="C393" s="74">
        <v>10879</v>
      </c>
      <c r="D393" s="74">
        <v>12773</v>
      </c>
      <c r="E393" s="74">
        <v>11038</v>
      </c>
      <c r="F393" s="74">
        <v>11497</v>
      </c>
      <c r="G393" s="74">
        <v>12094</v>
      </c>
      <c r="H393" s="74">
        <v>12366</v>
      </c>
      <c r="I393" s="74">
        <v>12207</v>
      </c>
      <c r="J393" s="74">
        <v>12107</v>
      </c>
      <c r="K393" s="74">
        <v>11382</v>
      </c>
      <c r="L393" s="74">
        <v>11578</v>
      </c>
      <c r="M393" s="74">
        <v>11397</v>
      </c>
      <c r="N393" s="74">
        <v>11074</v>
      </c>
      <c r="O393" s="74">
        <v>11055</v>
      </c>
      <c r="P393" s="74">
        <v>13439</v>
      </c>
    </row>
    <row r="394" spans="1:16" ht="16.5" customHeight="1" x14ac:dyDescent="0.25">
      <c r="A394" s="39" t="s">
        <v>179</v>
      </c>
      <c r="B394" s="39" t="s">
        <v>216</v>
      </c>
      <c r="C394" s="74">
        <v>15001</v>
      </c>
      <c r="D394" s="74">
        <v>14833</v>
      </c>
      <c r="E394" s="74">
        <v>14906</v>
      </c>
      <c r="F394" s="74">
        <v>15262</v>
      </c>
      <c r="G394" s="74">
        <v>15682</v>
      </c>
      <c r="H394" s="74">
        <v>16069</v>
      </c>
      <c r="I394" s="74">
        <v>16537</v>
      </c>
      <c r="J394" s="74">
        <v>16922</v>
      </c>
      <c r="K394" s="74">
        <v>16975</v>
      </c>
      <c r="L394" s="74">
        <v>17174</v>
      </c>
      <c r="M394" s="74">
        <v>17321</v>
      </c>
      <c r="N394" s="74">
        <v>17102</v>
      </c>
      <c r="O394" s="74">
        <v>17071</v>
      </c>
      <c r="P394" s="74">
        <v>20315</v>
      </c>
    </row>
    <row r="395" spans="1:16" ht="16.5" customHeight="1" x14ac:dyDescent="0.25">
      <c r="A395" s="39" t="s">
        <v>179</v>
      </c>
      <c r="B395" s="39" t="s">
        <v>217</v>
      </c>
      <c r="C395" s="74">
        <v>31544</v>
      </c>
      <c r="D395" s="74">
        <v>31472</v>
      </c>
      <c r="E395" s="74">
        <v>31309</v>
      </c>
      <c r="F395" s="74">
        <v>31907</v>
      </c>
      <c r="G395" s="74">
        <v>32648</v>
      </c>
      <c r="H395" s="74">
        <v>33069</v>
      </c>
      <c r="I395" s="74">
        <v>33452</v>
      </c>
      <c r="J395" s="74">
        <v>34320</v>
      </c>
      <c r="K395" s="74">
        <v>35107</v>
      </c>
      <c r="L395" s="74">
        <v>35827</v>
      </c>
      <c r="M395" s="74">
        <v>36630</v>
      </c>
      <c r="N395" s="74">
        <v>37097</v>
      </c>
      <c r="O395" s="74">
        <v>37541</v>
      </c>
      <c r="P395" s="74">
        <v>41130</v>
      </c>
    </row>
    <row r="396" spans="1:16" ht="16.5" customHeight="1" x14ac:dyDescent="0.25">
      <c r="A396" s="39" t="s">
        <v>179</v>
      </c>
      <c r="B396" s="39" t="s">
        <v>218</v>
      </c>
      <c r="C396" s="74">
        <v>53645</v>
      </c>
      <c r="D396" s="74">
        <v>52825</v>
      </c>
      <c r="E396" s="74">
        <v>52515</v>
      </c>
      <c r="F396" s="74">
        <v>53447</v>
      </c>
      <c r="G396" s="74">
        <v>54574</v>
      </c>
      <c r="H396" s="74">
        <v>54892</v>
      </c>
      <c r="I396" s="74">
        <v>54697</v>
      </c>
      <c r="J396" s="74">
        <v>55307</v>
      </c>
      <c r="K396" s="74">
        <v>54660</v>
      </c>
      <c r="L396" s="74">
        <v>55325</v>
      </c>
      <c r="M396" s="74">
        <v>55900</v>
      </c>
      <c r="N396" s="74">
        <v>56539</v>
      </c>
      <c r="O396" s="74">
        <v>57840</v>
      </c>
      <c r="P396" s="74">
        <v>58761</v>
      </c>
    </row>
    <row r="397" spans="1:16" ht="16.5" customHeight="1" x14ac:dyDescent="0.25">
      <c r="A397" s="39" t="s">
        <v>179</v>
      </c>
      <c r="B397" s="39" t="s">
        <v>219</v>
      </c>
      <c r="C397" s="74">
        <v>76086</v>
      </c>
      <c r="D397" s="74">
        <v>75761</v>
      </c>
      <c r="E397" s="74">
        <v>75381</v>
      </c>
      <c r="F397" s="74">
        <v>76830</v>
      </c>
      <c r="G397" s="74">
        <v>78264</v>
      </c>
      <c r="H397" s="74">
        <v>78663</v>
      </c>
      <c r="I397" s="74">
        <v>78184</v>
      </c>
      <c r="J397" s="74">
        <v>78992</v>
      </c>
      <c r="K397" s="74">
        <v>79293</v>
      </c>
      <c r="L397" s="74">
        <v>79829</v>
      </c>
      <c r="M397" s="74">
        <v>79676</v>
      </c>
      <c r="N397" s="74">
        <v>79648</v>
      </c>
      <c r="O397" s="74">
        <v>80471</v>
      </c>
      <c r="P397" s="74">
        <v>77313</v>
      </c>
    </row>
    <row r="398" spans="1:16" ht="16.5" customHeight="1" x14ac:dyDescent="0.25">
      <c r="A398" s="39" t="s">
        <v>179</v>
      </c>
      <c r="B398" s="39" t="s">
        <v>220</v>
      </c>
      <c r="C398" s="74">
        <v>167512</v>
      </c>
      <c r="D398" s="74">
        <v>165898</v>
      </c>
      <c r="E398" s="74">
        <v>165805</v>
      </c>
      <c r="F398" s="74">
        <v>168859</v>
      </c>
      <c r="G398" s="74">
        <v>171025</v>
      </c>
      <c r="H398" s="74">
        <v>171474</v>
      </c>
      <c r="I398" s="74">
        <v>170873</v>
      </c>
      <c r="J398" s="74">
        <v>173321</v>
      </c>
      <c r="K398" s="74">
        <v>171056</v>
      </c>
      <c r="L398" s="74">
        <v>172100</v>
      </c>
      <c r="M398" s="74">
        <v>171876</v>
      </c>
      <c r="N398" s="74">
        <v>171877</v>
      </c>
      <c r="O398" s="74">
        <v>173102</v>
      </c>
      <c r="P398" s="74">
        <v>160115</v>
      </c>
    </row>
    <row r="399" spans="1:16" ht="16.5" customHeight="1" x14ac:dyDescent="0.25">
      <c r="A399" s="39" t="s">
        <v>179</v>
      </c>
      <c r="B399" s="39" t="s">
        <v>221</v>
      </c>
      <c r="C399" s="74">
        <v>401863</v>
      </c>
      <c r="D399" s="74">
        <v>400328</v>
      </c>
      <c r="E399" s="74">
        <v>403925</v>
      </c>
      <c r="F399" s="74">
        <v>409311</v>
      </c>
      <c r="G399" s="74">
        <v>403833</v>
      </c>
      <c r="H399" s="74">
        <v>403412</v>
      </c>
      <c r="I399" s="74">
        <v>407931</v>
      </c>
      <c r="J399" s="74">
        <v>419380</v>
      </c>
      <c r="K399" s="74">
        <v>419121</v>
      </c>
      <c r="L399" s="74">
        <v>419274</v>
      </c>
      <c r="M399" s="74">
        <v>424350</v>
      </c>
      <c r="N399" s="74">
        <v>430352</v>
      </c>
      <c r="O399" s="74">
        <v>435280</v>
      </c>
      <c r="P399" s="74">
        <v>398329</v>
      </c>
    </row>
    <row r="400" spans="1:16" ht="16.5" customHeight="1" x14ac:dyDescent="0.25">
      <c r="A400" s="39" t="s">
        <v>179</v>
      </c>
      <c r="B400" s="39" t="s">
        <v>222</v>
      </c>
      <c r="C400" s="74">
        <v>801897</v>
      </c>
      <c r="D400" s="74">
        <v>820299</v>
      </c>
      <c r="E400" s="74">
        <v>847813</v>
      </c>
      <c r="F400" s="74">
        <v>854422</v>
      </c>
      <c r="G400" s="74">
        <v>793688</v>
      </c>
      <c r="H400" s="74">
        <v>792923</v>
      </c>
      <c r="I400" s="74">
        <v>827634</v>
      </c>
      <c r="J400" s="74">
        <v>874367</v>
      </c>
      <c r="K400" s="74">
        <v>887855</v>
      </c>
      <c r="L400" s="74">
        <v>877236</v>
      </c>
      <c r="M400" s="74">
        <v>914150</v>
      </c>
      <c r="N400" s="74">
        <v>957530</v>
      </c>
      <c r="O400" s="74">
        <v>967349</v>
      </c>
      <c r="P400" s="74">
        <v>886015</v>
      </c>
    </row>
    <row r="401" spans="1:16" ht="16.5" customHeight="1" x14ac:dyDescent="0.25">
      <c r="A401" s="39" t="s">
        <v>179</v>
      </c>
      <c r="B401" s="39" t="s">
        <v>223</v>
      </c>
      <c r="C401" s="74">
        <v>499896</v>
      </c>
      <c r="D401" s="74">
        <v>507067</v>
      </c>
      <c r="E401" s="74">
        <v>517713</v>
      </c>
      <c r="F401" s="74">
        <v>508618</v>
      </c>
      <c r="G401" s="74">
        <v>499177</v>
      </c>
      <c r="H401" s="74">
        <v>495873</v>
      </c>
      <c r="I401" s="74">
        <v>511833</v>
      </c>
      <c r="J401" s="74">
        <v>551687</v>
      </c>
      <c r="K401" s="74">
        <v>551057</v>
      </c>
      <c r="L401" s="74">
        <v>582006</v>
      </c>
      <c r="M401" s="74">
        <v>610779</v>
      </c>
      <c r="N401" s="74">
        <v>645078</v>
      </c>
      <c r="O401" s="74">
        <v>652561</v>
      </c>
      <c r="P401" s="74">
        <v>709411</v>
      </c>
    </row>
    <row r="402" spans="1:16" ht="16.5" customHeight="1" x14ac:dyDescent="0.25">
      <c r="A402" s="39" t="s">
        <v>179</v>
      </c>
      <c r="B402" s="39" t="s">
        <v>224</v>
      </c>
      <c r="C402" s="74">
        <v>267982</v>
      </c>
      <c r="D402" s="74">
        <v>282734</v>
      </c>
      <c r="E402" s="74">
        <v>295566</v>
      </c>
      <c r="F402" s="74">
        <v>291161</v>
      </c>
      <c r="G402" s="74">
        <v>247867</v>
      </c>
      <c r="H402" s="74">
        <v>245670</v>
      </c>
      <c r="I402" s="74">
        <v>268447</v>
      </c>
      <c r="J402" s="74">
        <v>290830</v>
      </c>
      <c r="K402" s="74">
        <v>297079</v>
      </c>
      <c r="L402" s="74">
        <v>290641</v>
      </c>
      <c r="M402" s="74">
        <v>318954</v>
      </c>
      <c r="N402" s="74">
        <v>349249</v>
      </c>
      <c r="O402" s="74">
        <v>352830</v>
      </c>
      <c r="P402" s="74">
        <v>360679</v>
      </c>
    </row>
    <row r="403" spans="1:16" ht="16.5" customHeight="1" x14ac:dyDescent="0.25">
      <c r="A403" s="67" t="s">
        <v>179</v>
      </c>
      <c r="B403" s="67" t="s">
        <v>76</v>
      </c>
      <c r="C403" s="75">
        <v>2334789</v>
      </c>
      <c r="D403" s="75">
        <v>2373625</v>
      </c>
      <c r="E403" s="75">
        <v>2424433</v>
      </c>
      <c r="F403" s="75">
        <v>2430394</v>
      </c>
      <c r="G403" s="75">
        <v>2317558</v>
      </c>
      <c r="H403" s="75">
        <v>2313417</v>
      </c>
      <c r="I403" s="75">
        <v>2391420</v>
      </c>
      <c r="J403" s="75">
        <v>2517524</v>
      </c>
      <c r="K403" s="75">
        <v>2532149</v>
      </c>
      <c r="L403" s="75">
        <v>2549788</v>
      </c>
      <c r="M403" s="75">
        <v>2649526</v>
      </c>
      <c r="N403" s="75">
        <v>2764010</v>
      </c>
      <c r="O403" s="75">
        <v>2793342</v>
      </c>
      <c r="P403" s="75">
        <v>2741858</v>
      </c>
    </row>
  </sheetData>
  <mergeCells count="4">
    <mergeCell ref="A1:P1"/>
    <mergeCell ref="A2:P2"/>
    <mergeCell ref="C6:P6"/>
    <mergeCell ref="C206:P20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P375"/>
  <sheetViews>
    <sheetView showGridLines="0" zoomScaleNormal="100" zoomScaleSheetLayoutView="85" workbookViewId="0">
      <selection sqref="A1:P1"/>
    </sheetView>
  </sheetViews>
  <sheetFormatPr defaultColWidth="11.42578125" defaultRowHeight="15" x14ac:dyDescent="0.25"/>
  <cols>
    <col min="1" max="1" width="28.28515625" customWidth="1"/>
    <col min="2" max="2" width="28" customWidth="1"/>
    <col min="3" max="14" width="12.7109375" customWidth="1"/>
  </cols>
  <sheetData>
    <row r="1" spans="1:16" ht="30" customHeight="1" x14ac:dyDescent="0.25">
      <c r="A1" s="256" t="s">
        <v>225</v>
      </c>
      <c r="B1" s="256"/>
      <c r="C1" s="256"/>
      <c r="D1" s="256"/>
      <c r="E1" s="256"/>
      <c r="F1" s="256"/>
      <c r="G1" s="256"/>
      <c r="H1" s="256"/>
      <c r="I1" s="256"/>
      <c r="J1" s="256"/>
      <c r="K1" s="256"/>
      <c r="L1" s="256"/>
      <c r="M1" s="256"/>
      <c r="N1" s="256"/>
      <c r="O1" s="256"/>
      <c r="P1" s="256"/>
    </row>
    <row r="2" spans="1:16" ht="14.65" customHeight="1" x14ac:dyDescent="0.25">
      <c r="A2" s="255" t="s">
        <v>178</v>
      </c>
      <c r="B2" s="255"/>
      <c r="C2" s="255"/>
      <c r="D2" s="255"/>
      <c r="E2" s="255"/>
      <c r="F2" s="255"/>
      <c r="G2" s="255"/>
      <c r="H2" s="255"/>
      <c r="I2" s="255"/>
      <c r="J2" s="255"/>
      <c r="K2" s="255"/>
      <c r="L2" s="255"/>
      <c r="M2" s="255"/>
      <c r="N2" s="255"/>
      <c r="O2" s="255"/>
      <c r="P2" s="255"/>
    </row>
    <row r="3" spans="1:16" ht="16.5" customHeight="1" x14ac:dyDescent="0.25">
      <c r="A3" s="26"/>
      <c r="B3" s="26"/>
      <c r="C3" s="26"/>
      <c r="D3" s="26"/>
      <c r="E3" s="26"/>
      <c r="F3" s="26"/>
      <c r="G3" s="26"/>
      <c r="H3" s="26"/>
      <c r="I3" s="26"/>
      <c r="J3" s="26"/>
      <c r="K3" s="26"/>
      <c r="L3" s="26"/>
      <c r="M3" s="26"/>
      <c r="N3" s="26"/>
    </row>
    <row r="4" spans="1:16" ht="30.75" customHeight="1" x14ac:dyDescent="0.25">
      <c r="A4" s="55"/>
      <c r="B4" s="55"/>
      <c r="C4" s="30">
        <v>44348</v>
      </c>
      <c r="D4" s="30">
        <v>44440</v>
      </c>
      <c r="E4" s="30">
        <v>44531</v>
      </c>
      <c r="F4" s="30">
        <v>44621</v>
      </c>
      <c r="G4" s="30">
        <v>44713</v>
      </c>
      <c r="H4" s="30">
        <f>+'Table 8'!H4</f>
        <v>44805</v>
      </c>
      <c r="I4" s="30">
        <f>+'Table 8'!I4</f>
        <v>44896</v>
      </c>
      <c r="J4" s="30">
        <f>+'Table 8'!J4</f>
        <v>44986</v>
      </c>
      <c r="K4" s="30">
        <f>+'Table 8'!K4</f>
        <v>45078</v>
      </c>
      <c r="L4" s="30">
        <f>+'Table 8'!L4</f>
        <v>45170</v>
      </c>
      <c r="M4" s="30">
        <f>+'Table 8'!M4</f>
        <v>45261</v>
      </c>
      <c r="N4" s="30">
        <v>45352</v>
      </c>
      <c r="O4" s="28">
        <v>45444</v>
      </c>
      <c r="P4" s="28">
        <v>45536</v>
      </c>
    </row>
    <row r="5" spans="1:16" ht="16.5" customHeight="1" x14ac:dyDescent="0.25">
      <c r="A5" s="82" t="s">
        <v>102</v>
      </c>
      <c r="B5" s="26"/>
      <c r="C5" s="26"/>
      <c r="D5" s="26"/>
      <c r="E5" s="26"/>
      <c r="F5" s="26"/>
      <c r="G5" s="26"/>
      <c r="H5" s="26"/>
      <c r="I5" s="26"/>
      <c r="J5" s="26"/>
      <c r="K5" s="26"/>
      <c r="L5" s="26"/>
      <c r="M5" s="26"/>
      <c r="N5" s="26"/>
      <c r="O5" s="27"/>
      <c r="P5" s="27"/>
    </row>
    <row r="6" spans="1:16" ht="18" customHeight="1" x14ac:dyDescent="0.25">
      <c r="A6" s="56"/>
      <c r="B6" s="56"/>
      <c r="C6" s="257" t="s">
        <v>82</v>
      </c>
      <c r="D6" s="257"/>
      <c r="E6" s="257"/>
      <c r="F6" s="257"/>
      <c r="G6" s="257"/>
      <c r="H6" s="257"/>
      <c r="I6" s="257"/>
      <c r="J6" s="257"/>
      <c r="K6" s="257"/>
      <c r="L6" s="257"/>
      <c r="M6" s="257"/>
      <c r="N6" s="257"/>
      <c r="O6" s="257"/>
      <c r="P6" s="257"/>
    </row>
    <row r="7" spans="1:16" ht="30" customHeight="1" x14ac:dyDescent="0.25">
      <c r="A7" s="66" t="s">
        <v>188</v>
      </c>
      <c r="B7" s="66" t="s">
        <v>212</v>
      </c>
      <c r="C7" s="26"/>
      <c r="D7" s="26"/>
      <c r="E7" s="26"/>
      <c r="F7" s="26"/>
      <c r="G7" s="26"/>
      <c r="H7" s="26"/>
      <c r="I7" s="26"/>
      <c r="J7" s="26"/>
      <c r="K7" s="26"/>
      <c r="L7" s="26"/>
      <c r="M7" s="26"/>
      <c r="N7" s="26"/>
      <c r="O7" s="92"/>
      <c r="P7" s="92"/>
    </row>
    <row r="8" spans="1:16" ht="16.5" customHeight="1" x14ac:dyDescent="0.25">
      <c r="A8" s="77"/>
      <c r="B8" s="77"/>
      <c r="C8" s="57"/>
      <c r="D8" s="57"/>
      <c r="E8" s="57"/>
      <c r="F8" s="57"/>
      <c r="G8" s="57"/>
      <c r="H8" s="57"/>
      <c r="I8" s="57"/>
      <c r="J8" s="57"/>
      <c r="K8" s="57"/>
      <c r="L8" s="57"/>
      <c r="M8" s="57"/>
      <c r="N8" s="57"/>
      <c r="O8" s="93"/>
      <c r="P8" s="93"/>
    </row>
    <row r="9" spans="1:16" ht="16.5" customHeight="1" x14ac:dyDescent="0.25">
      <c r="A9" s="39" t="s">
        <v>190</v>
      </c>
      <c r="B9" s="39" t="s">
        <v>213</v>
      </c>
      <c r="C9" s="73">
        <v>756</v>
      </c>
      <c r="D9" s="73">
        <v>752</v>
      </c>
      <c r="E9" s="73">
        <v>713</v>
      </c>
      <c r="F9" s="73">
        <v>790</v>
      </c>
      <c r="G9" s="73">
        <v>759</v>
      </c>
      <c r="H9" s="73">
        <v>746</v>
      </c>
      <c r="I9" s="73">
        <v>780</v>
      </c>
      <c r="J9" s="73">
        <v>813</v>
      </c>
      <c r="K9" s="73">
        <v>804</v>
      </c>
      <c r="L9" s="73">
        <v>816</v>
      </c>
      <c r="M9" s="73">
        <v>818</v>
      </c>
      <c r="N9" s="73">
        <v>795</v>
      </c>
      <c r="O9" s="73">
        <v>787</v>
      </c>
      <c r="P9" s="73">
        <v>778</v>
      </c>
    </row>
    <row r="10" spans="1:16" ht="16.5" customHeight="1" x14ac:dyDescent="0.25">
      <c r="A10" s="39" t="s">
        <v>190</v>
      </c>
      <c r="B10" s="39" t="s">
        <v>214</v>
      </c>
      <c r="C10" s="74">
        <v>791</v>
      </c>
      <c r="D10" s="74">
        <v>805</v>
      </c>
      <c r="E10" s="74">
        <v>787</v>
      </c>
      <c r="F10" s="74">
        <v>810</v>
      </c>
      <c r="G10" s="74">
        <v>827</v>
      </c>
      <c r="H10" s="74">
        <v>846</v>
      </c>
      <c r="I10" s="74">
        <v>861</v>
      </c>
      <c r="J10" s="74">
        <v>875</v>
      </c>
      <c r="K10" s="74">
        <v>874</v>
      </c>
      <c r="L10" s="74">
        <v>887</v>
      </c>
      <c r="M10" s="74">
        <v>860</v>
      </c>
      <c r="N10" s="74">
        <v>858</v>
      </c>
      <c r="O10" s="74">
        <v>849</v>
      </c>
      <c r="P10" s="74">
        <v>828</v>
      </c>
    </row>
    <row r="11" spans="1:16" ht="16.5" customHeight="1" x14ac:dyDescent="0.25">
      <c r="A11" s="39" t="s">
        <v>190</v>
      </c>
      <c r="B11" s="39" t="s">
        <v>215</v>
      </c>
      <c r="C11" s="74">
        <v>239</v>
      </c>
      <c r="D11" s="74">
        <v>250</v>
      </c>
      <c r="E11" s="74">
        <v>258</v>
      </c>
      <c r="F11" s="74">
        <v>267</v>
      </c>
      <c r="G11" s="74">
        <v>272</v>
      </c>
      <c r="H11" s="74">
        <v>273</v>
      </c>
      <c r="I11" s="74">
        <v>290</v>
      </c>
      <c r="J11" s="74">
        <v>297</v>
      </c>
      <c r="K11" s="74">
        <v>304</v>
      </c>
      <c r="L11" s="74">
        <v>316</v>
      </c>
      <c r="M11" s="74">
        <v>320</v>
      </c>
      <c r="N11" s="74">
        <v>325</v>
      </c>
      <c r="O11" s="74">
        <v>323</v>
      </c>
      <c r="P11" s="74">
        <v>318</v>
      </c>
    </row>
    <row r="12" spans="1:16" ht="16.5" customHeight="1" x14ac:dyDescent="0.25">
      <c r="A12" s="39" t="s">
        <v>190</v>
      </c>
      <c r="B12" s="39" t="s">
        <v>216</v>
      </c>
      <c r="C12" s="74">
        <v>169</v>
      </c>
      <c r="D12" s="74">
        <v>173</v>
      </c>
      <c r="E12" s="74">
        <v>180</v>
      </c>
      <c r="F12" s="74">
        <v>182</v>
      </c>
      <c r="G12" s="74">
        <v>184</v>
      </c>
      <c r="H12" s="74">
        <v>186</v>
      </c>
      <c r="I12" s="74">
        <v>205</v>
      </c>
      <c r="J12" s="74">
        <v>214</v>
      </c>
      <c r="K12" s="74">
        <v>224</v>
      </c>
      <c r="L12" s="74">
        <v>229</v>
      </c>
      <c r="M12" s="74">
        <v>239</v>
      </c>
      <c r="N12" s="74">
        <v>250</v>
      </c>
      <c r="O12" s="74">
        <v>254</v>
      </c>
      <c r="P12" s="74">
        <v>251</v>
      </c>
    </row>
    <row r="13" spans="1:16" ht="16.5" customHeight="1" x14ac:dyDescent="0.25">
      <c r="A13" s="39" t="s">
        <v>190</v>
      </c>
      <c r="B13" s="39" t="s">
        <v>217</v>
      </c>
      <c r="C13" s="74">
        <v>142</v>
      </c>
      <c r="D13" s="74">
        <v>146</v>
      </c>
      <c r="E13" s="74">
        <v>153</v>
      </c>
      <c r="F13" s="74">
        <v>151</v>
      </c>
      <c r="G13" s="74">
        <v>144</v>
      </c>
      <c r="H13" s="74">
        <v>145</v>
      </c>
      <c r="I13" s="74">
        <v>161</v>
      </c>
      <c r="J13" s="74">
        <v>177</v>
      </c>
      <c r="K13" s="74">
        <v>193</v>
      </c>
      <c r="L13" s="74">
        <v>198</v>
      </c>
      <c r="M13" s="74">
        <v>216</v>
      </c>
      <c r="N13" s="74">
        <v>235</v>
      </c>
      <c r="O13" s="74">
        <v>244</v>
      </c>
      <c r="P13" s="74">
        <v>249</v>
      </c>
    </row>
    <row r="14" spans="1:16" ht="16.5" customHeight="1" x14ac:dyDescent="0.25">
      <c r="A14" s="39" t="s">
        <v>190</v>
      </c>
      <c r="B14" s="39" t="s">
        <v>218</v>
      </c>
      <c r="C14" s="74">
        <v>44</v>
      </c>
      <c r="D14" s="74">
        <v>45</v>
      </c>
      <c r="E14" s="74">
        <v>48</v>
      </c>
      <c r="F14" s="74">
        <v>45</v>
      </c>
      <c r="G14" s="74">
        <v>38</v>
      </c>
      <c r="H14" s="74">
        <v>38</v>
      </c>
      <c r="I14" s="74">
        <v>43</v>
      </c>
      <c r="J14" s="74">
        <v>50</v>
      </c>
      <c r="K14" s="74">
        <v>57</v>
      </c>
      <c r="L14" s="74">
        <v>59</v>
      </c>
      <c r="M14" s="74">
        <v>70</v>
      </c>
      <c r="N14" s="74">
        <v>83</v>
      </c>
      <c r="O14" s="74">
        <v>89</v>
      </c>
      <c r="P14" s="74">
        <v>100</v>
      </c>
    </row>
    <row r="15" spans="1:16" ht="16.5" customHeight="1" x14ac:dyDescent="0.25">
      <c r="A15" s="39" t="s">
        <v>190</v>
      </c>
      <c r="B15" s="39" t="s">
        <v>219</v>
      </c>
      <c r="C15" s="74">
        <v>8</v>
      </c>
      <c r="D15" s="74">
        <v>9</v>
      </c>
      <c r="E15" s="74">
        <v>9</v>
      </c>
      <c r="F15" s="74">
        <v>9</v>
      </c>
      <c r="G15" s="74">
        <v>8</v>
      </c>
      <c r="H15" s="74">
        <v>8</v>
      </c>
      <c r="I15" s="74">
        <v>9</v>
      </c>
      <c r="J15" s="74">
        <v>10</v>
      </c>
      <c r="K15" s="74">
        <v>11</v>
      </c>
      <c r="L15" s="74">
        <v>11</v>
      </c>
      <c r="M15" s="74">
        <v>13</v>
      </c>
      <c r="N15" s="74">
        <v>15</v>
      </c>
      <c r="O15" s="74">
        <v>16</v>
      </c>
      <c r="P15" s="74">
        <v>22</v>
      </c>
    </row>
    <row r="16" spans="1:16" ht="16.5" customHeight="1" x14ac:dyDescent="0.25">
      <c r="A16" s="39" t="s">
        <v>190</v>
      </c>
      <c r="B16" s="39" t="s">
        <v>220</v>
      </c>
      <c r="C16" s="74">
        <v>2</v>
      </c>
      <c r="D16" s="74">
        <v>2</v>
      </c>
      <c r="E16" s="74">
        <v>2</v>
      </c>
      <c r="F16" s="74">
        <v>2</v>
      </c>
      <c r="G16" s="74">
        <v>2</v>
      </c>
      <c r="H16" s="74">
        <v>2</v>
      </c>
      <c r="I16" s="74">
        <v>2</v>
      </c>
      <c r="J16" s="74">
        <v>3</v>
      </c>
      <c r="K16" s="74">
        <v>3</v>
      </c>
      <c r="L16" s="74">
        <v>3</v>
      </c>
      <c r="M16" s="74">
        <v>3</v>
      </c>
      <c r="N16" s="74">
        <v>4</v>
      </c>
      <c r="O16" s="74">
        <v>5</v>
      </c>
      <c r="P16" s="74">
        <v>18</v>
      </c>
    </row>
    <row r="17" spans="1:16" ht="16.5" customHeight="1" x14ac:dyDescent="0.25">
      <c r="A17" s="39" t="s">
        <v>190</v>
      </c>
      <c r="B17" s="39" t="s">
        <v>221</v>
      </c>
      <c r="C17" s="74">
        <v>0</v>
      </c>
      <c r="D17" s="74">
        <v>0</v>
      </c>
      <c r="E17" s="74">
        <v>0</v>
      </c>
      <c r="F17" s="74">
        <v>0</v>
      </c>
      <c r="G17" s="74">
        <v>0</v>
      </c>
      <c r="H17" s="74">
        <v>0</v>
      </c>
      <c r="I17" s="74">
        <v>0</v>
      </c>
      <c r="J17" s="74">
        <v>0</v>
      </c>
      <c r="K17" s="74">
        <v>0</v>
      </c>
      <c r="L17" s="74">
        <v>0</v>
      </c>
      <c r="M17" s="74">
        <v>0</v>
      </c>
      <c r="N17" s="74">
        <v>0</v>
      </c>
      <c r="O17" s="74">
        <v>1</v>
      </c>
      <c r="P17" s="74">
        <v>6</v>
      </c>
    </row>
    <row r="18" spans="1:16" ht="16.5" customHeight="1" x14ac:dyDescent="0.25">
      <c r="A18" s="39" t="s">
        <v>190</v>
      </c>
      <c r="B18" s="39" t="s">
        <v>222</v>
      </c>
      <c r="C18" s="74">
        <v>0</v>
      </c>
      <c r="D18" s="74">
        <v>0</v>
      </c>
      <c r="E18" s="74">
        <v>0</v>
      </c>
      <c r="F18" s="74">
        <v>0</v>
      </c>
      <c r="G18" s="74">
        <v>0</v>
      </c>
      <c r="H18" s="74">
        <v>0</v>
      </c>
      <c r="I18" s="74">
        <v>0</v>
      </c>
      <c r="J18" s="74">
        <v>0</v>
      </c>
      <c r="K18" s="74">
        <v>0</v>
      </c>
      <c r="L18" s="74">
        <v>0</v>
      </c>
      <c r="M18" s="74">
        <v>0</v>
      </c>
      <c r="N18" s="74">
        <v>0</v>
      </c>
      <c r="O18" s="74">
        <v>0</v>
      </c>
      <c r="P18" s="74">
        <v>4</v>
      </c>
    </row>
    <row r="19" spans="1:16" ht="16.5" customHeight="1" x14ac:dyDescent="0.25">
      <c r="A19" s="39" t="s">
        <v>190</v>
      </c>
      <c r="B19" s="39" t="s">
        <v>226</v>
      </c>
      <c r="C19" s="74">
        <v>0</v>
      </c>
      <c r="D19" s="74">
        <v>0</v>
      </c>
      <c r="E19" s="74">
        <v>0</v>
      </c>
      <c r="F19" s="74">
        <v>0</v>
      </c>
      <c r="G19" s="74">
        <v>0</v>
      </c>
      <c r="H19" s="74">
        <v>0</v>
      </c>
      <c r="I19" s="74">
        <v>0</v>
      </c>
      <c r="J19" s="74">
        <v>0</v>
      </c>
      <c r="K19" s="74">
        <v>0</v>
      </c>
      <c r="L19" s="74">
        <v>0</v>
      </c>
      <c r="M19" s="74">
        <v>0</v>
      </c>
      <c r="N19" s="74">
        <v>0</v>
      </c>
      <c r="O19" s="74">
        <v>0</v>
      </c>
      <c r="P19" s="74">
        <v>1</v>
      </c>
    </row>
    <row r="20" spans="1:16" ht="16.5" customHeight="1" x14ac:dyDescent="0.25">
      <c r="A20" s="67" t="s">
        <v>190</v>
      </c>
      <c r="B20" s="67" t="s">
        <v>76</v>
      </c>
      <c r="C20" s="75">
        <v>2151</v>
      </c>
      <c r="D20" s="75">
        <v>2182</v>
      </c>
      <c r="E20" s="75">
        <v>2150</v>
      </c>
      <c r="F20" s="75">
        <v>2256</v>
      </c>
      <c r="G20" s="75">
        <v>2233</v>
      </c>
      <c r="H20" s="75">
        <v>2244</v>
      </c>
      <c r="I20" s="75">
        <v>2351</v>
      </c>
      <c r="J20" s="75">
        <v>2439</v>
      </c>
      <c r="K20" s="75">
        <v>2470</v>
      </c>
      <c r="L20" s="75">
        <v>2518</v>
      </c>
      <c r="M20" s="75">
        <v>2539</v>
      </c>
      <c r="N20" s="75">
        <v>2566</v>
      </c>
      <c r="O20" s="75">
        <v>2567</v>
      </c>
      <c r="P20" s="75">
        <v>2576</v>
      </c>
    </row>
    <row r="21" spans="1:16" ht="16.5" customHeight="1" x14ac:dyDescent="0.25">
      <c r="A21" s="39" t="s">
        <v>194</v>
      </c>
      <c r="B21" s="39" t="s">
        <v>213</v>
      </c>
      <c r="C21" s="73">
        <v>341</v>
      </c>
      <c r="D21" s="73">
        <v>350</v>
      </c>
      <c r="E21" s="73">
        <v>306</v>
      </c>
      <c r="F21" s="73">
        <v>310</v>
      </c>
      <c r="G21" s="73">
        <v>258</v>
      </c>
      <c r="H21" s="73">
        <v>267</v>
      </c>
      <c r="I21" s="73">
        <v>261</v>
      </c>
      <c r="J21" s="73">
        <v>272</v>
      </c>
      <c r="K21" s="73">
        <v>271</v>
      </c>
      <c r="L21" s="73">
        <v>289</v>
      </c>
      <c r="M21" s="73">
        <v>297</v>
      </c>
      <c r="N21" s="73">
        <v>281</v>
      </c>
      <c r="O21" s="73">
        <v>281</v>
      </c>
      <c r="P21" s="73">
        <v>300</v>
      </c>
    </row>
    <row r="22" spans="1:16" ht="16.5" customHeight="1" x14ac:dyDescent="0.25">
      <c r="A22" s="39" t="s">
        <v>194</v>
      </c>
      <c r="B22" s="39" t="s">
        <v>214</v>
      </c>
      <c r="C22" s="74">
        <v>409</v>
      </c>
      <c r="D22" s="74">
        <v>411</v>
      </c>
      <c r="E22" s="74">
        <v>391</v>
      </c>
      <c r="F22" s="74">
        <v>387</v>
      </c>
      <c r="G22" s="74">
        <v>375</v>
      </c>
      <c r="H22" s="74">
        <v>385</v>
      </c>
      <c r="I22" s="74">
        <v>368</v>
      </c>
      <c r="J22" s="74">
        <v>375</v>
      </c>
      <c r="K22" s="74">
        <v>369</v>
      </c>
      <c r="L22" s="74">
        <v>385</v>
      </c>
      <c r="M22" s="74">
        <v>379</v>
      </c>
      <c r="N22" s="74">
        <v>391</v>
      </c>
      <c r="O22" s="74">
        <v>383</v>
      </c>
      <c r="P22" s="74">
        <v>382</v>
      </c>
    </row>
    <row r="23" spans="1:16" ht="16.5" customHeight="1" x14ac:dyDescent="0.25">
      <c r="A23" s="39" t="s">
        <v>194</v>
      </c>
      <c r="B23" s="39" t="s">
        <v>215</v>
      </c>
      <c r="C23" s="74">
        <v>169</v>
      </c>
      <c r="D23" s="74">
        <v>176</v>
      </c>
      <c r="E23" s="74">
        <v>184</v>
      </c>
      <c r="F23" s="74">
        <v>194</v>
      </c>
      <c r="G23" s="74">
        <v>204</v>
      </c>
      <c r="H23" s="74">
        <v>199</v>
      </c>
      <c r="I23" s="74">
        <v>204</v>
      </c>
      <c r="J23" s="74">
        <v>199</v>
      </c>
      <c r="K23" s="74">
        <v>192</v>
      </c>
      <c r="L23" s="74">
        <v>191</v>
      </c>
      <c r="M23" s="74">
        <v>185</v>
      </c>
      <c r="N23" s="74">
        <v>184</v>
      </c>
      <c r="O23" s="74">
        <v>185</v>
      </c>
      <c r="P23" s="74">
        <v>183</v>
      </c>
    </row>
    <row r="24" spans="1:16" ht="16.5" customHeight="1" x14ac:dyDescent="0.25">
      <c r="A24" s="39" t="s">
        <v>194</v>
      </c>
      <c r="B24" s="39" t="s">
        <v>216</v>
      </c>
      <c r="C24" s="74">
        <v>155</v>
      </c>
      <c r="D24" s="74">
        <v>156</v>
      </c>
      <c r="E24" s="74">
        <v>161</v>
      </c>
      <c r="F24" s="74">
        <v>168</v>
      </c>
      <c r="G24" s="74">
        <v>177</v>
      </c>
      <c r="H24" s="74">
        <v>179</v>
      </c>
      <c r="I24" s="74">
        <v>195</v>
      </c>
      <c r="J24" s="74">
        <v>198</v>
      </c>
      <c r="K24" s="74">
        <v>198</v>
      </c>
      <c r="L24" s="74">
        <v>199</v>
      </c>
      <c r="M24" s="74">
        <v>193</v>
      </c>
      <c r="N24" s="74">
        <v>187</v>
      </c>
      <c r="O24" s="74">
        <v>184</v>
      </c>
      <c r="P24" s="74">
        <v>177</v>
      </c>
    </row>
    <row r="25" spans="1:16" ht="16.5" customHeight="1" x14ac:dyDescent="0.25">
      <c r="A25" s="39" t="s">
        <v>194</v>
      </c>
      <c r="B25" s="39" t="s">
        <v>217</v>
      </c>
      <c r="C25" s="74">
        <v>245</v>
      </c>
      <c r="D25" s="74">
        <v>243</v>
      </c>
      <c r="E25" s="74">
        <v>243</v>
      </c>
      <c r="F25" s="74">
        <v>249</v>
      </c>
      <c r="G25" s="74">
        <v>262</v>
      </c>
      <c r="H25" s="74">
        <v>263</v>
      </c>
      <c r="I25" s="74">
        <v>274</v>
      </c>
      <c r="J25" s="74">
        <v>280</v>
      </c>
      <c r="K25" s="74">
        <v>289</v>
      </c>
      <c r="L25" s="74">
        <v>298</v>
      </c>
      <c r="M25" s="74">
        <v>304</v>
      </c>
      <c r="N25" s="74">
        <v>307</v>
      </c>
      <c r="O25" s="74">
        <v>308</v>
      </c>
      <c r="P25" s="74">
        <v>289</v>
      </c>
    </row>
    <row r="26" spans="1:16" ht="16.5" customHeight="1" x14ac:dyDescent="0.25">
      <c r="A26" s="39" t="s">
        <v>194</v>
      </c>
      <c r="B26" s="39" t="s">
        <v>218</v>
      </c>
      <c r="C26" s="74">
        <v>257</v>
      </c>
      <c r="D26" s="74">
        <v>257</v>
      </c>
      <c r="E26" s="74">
        <v>261</v>
      </c>
      <c r="F26" s="74">
        <v>262</v>
      </c>
      <c r="G26" s="74">
        <v>262</v>
      </c>
      <c r="H26" s="74">
        <v>261</v>
      </c>
      <c r="I26" s="74">
        <v>270</v>
      </c>
      <c r="J26" s="74">
        <v>277</v>
      </c>
      <c r="K26" s="74">
        <v>284</v>
      </c>
      <c r="L26" s="74">
        <v>289</v>
      </c>
      <c r="M26" s="74">
        <v>299</v>
      </c>
      <c r="N26" s="74">
        <v>308</v>
      </c>
      <c r="O26" s="74">
        <v>318</v>
      </c>
      <c r="P26" s="74">
        <v>313</v>
      </c>
    </row>
    <row r="27" spans="1:16" ht="16.5" customHeight="1" x14ac:dyDescent="0.25">
      <c r="A27" s="39" t="s">
        <v>194</v>
      </c>
      <c r="B27" s="39" t="s">
        <v>219</v>
      </c>
      <c r="C27" s="74">
        <v>156</v>
      </c>
      <c r="D27" s="74">
        <v>158</v>
      </c>
      <c r="E27" s="74">
        <v>164</v>
      </c>
      <c r="F27" s="74">
        <v>158</v>
      </c>
      <c r="G27" s="74">
        <v>144</v>
      </c>
      <c r="H27" s="74">
        <v>141</v>
      </c>
      <c r="I27" s="74">
        <v>152</v>
      </c>
      <c r="J27" s="74">
        <v>162</v>
      </c>
      <c r="K27" s="74">
        <v>172</v>
      </c>
      <c r="L27" s="74">
        <v>172</v>
      </c>
      <c r="M27" s="74">
        <v>185</v>
      </c>
      <c r="N27" s="74">
        <v>201</v>
      </c>
      <c r="O27" s="74">
        <v>205</v>
      </c>
      <c r="P27" s="74">
        <v>211</v>
      </c>
    </row>
    <row r="28" spans="1:16" ht="16.5" customHeight="1" x14ac:dyDescent="0.25">
      <c r="A28" s="39" t="s">
        <v>194</v>
      </c>
      <c r="B28" s="39" t="s">
        <v>220</v>
      </c>
      <c r="C28" s="74">
        <v>63</v>
      </c>
      <c r="D28" s="74">
        <v>65</v>
      </c>
      <c r="E28" s="74">
        <v>70</v>
      </c>
      <c r="F28" s="74">
        <v>63</v>
      </c>
      <c r="G28" s="74">
        <v>52</v>
      </c>
      <c r="H28" s="74">
        <v>50</v>
      </c>
      <c r="I28" s="74">
        <v>56</v>
      </c>
      <c r="J28" s="74">
        <v>63</v>
      </c>
      <c r="K28" s="74">
        <v>69</v>
      </c>
      <c r="L28" s="74">
        <v>68</v>
      </c>
      <c r="M28" s="74">
        <v>78</v>
      </c>
      <c r="N28" s="74">
        <v>90</v>
      </c>
      <c r="O28" s="74">
        <v>92</v>
      </c>
      <c r="P28" s="74">
        <v>109</v>
      </c>
    </row>
    <row r="29" spans="1:16" ht="16.5" customHeight="1" x14ac:dyDescent="0.25">
      <c r="A29" s="39" t="s">
        <v>194</v>
      </c>
      <c r="B29" s="39" t="s">
        <v>221</v>
      </c>
      <c r="C29" s="74">
        <v>10</v>
      </c>
      <c r="D29" s="74">
        <v>10</v>
      </c>
      <c r="E29" s="74">
        <v>11</v>
      </c>
      <c r="F29" s="74">
        <v>9</v>
      </c>
      <c r="G29" s="74">
        <v>7</v>
      </c>
      <c r="H29" s="74">
        <v>6</v>
      </c>
      <c r="I29" s="74">
        <v>7</v>
      </c>
      <c r="J29" s="74">
        <v>8</v>
      </c>
      <c r="K29" s="74">
        <v>9</v>
      </c>
      <c r="L29" s="74">
        <v>9</v>
      </c>
      <c r="M29" s="74">
        <v>11</v>
      </c>
      <c r="N29" s="74">
        <v>13</v>
      </c>
      <c r="O29" s="74">
        <v>14</v>
      </c>
      <c r="P29" s="74">
        <v>25</v>
      </c>
    </row>
    <row r="30" spans="1:16" ht="16.5" customHeight="1" x14ac:dyDescent="0.25">
      <c r="A30" s="39" t="s">
        <v>194</v>
      </c>
      <c r="B30" s="39" t="s">
        <v>222</v>
      </c>
      <c r="C30" s="74">
        <v>0</v>
      </c>
      <c r="D30" s="74">
        <v>0</v>
      </c>
      <c r="E30" s="74">
        <v>0</v>
      </c>
      <c r="F30" s="74">
        <v>0</v>
      </c>
      <c r="G30" s="74">
        <v>0</v>
      </c>
      <c r="H30" s="74">
        <v>0</v>
      </c>
      <c r="I30" s="74">
        <v>0</v>
      </c>
      <c r="J30" s="74">
        <v>0</v>
      </c>
      <c r="K30" s="74">
        <v>0</v>
      </c>
      <c r="L30" s="74">
        <v>0</v>
      </c>
      <c r="M30" s="74">
        <v>0</v>
      </c>
      <c r="N30" s="74">
        <v>0</v>
      </c>
      <c r="O30" s="74">
        <v>0</v>
      </c>
      <c r="P30" s="74">
        <v>7</v>
      </c>
    </row>
    <row r="31" spans="1:16" ht="16.5" customHeight="1" x14ac:dyDescent="0.25">
      <c r="A31" s="39" t="s">
        <v>194</v>
      </c>
      <c r="B31" s="39" t="s">
        <v>226</v>
      </c>
      <c r="C31" s="74">
        <v>0</v>
      </c>
      <c r="D31" s="74">
        <v>0</v>
      </c>
      <c r="E31" s="74">
        <v>0</v>
      </c>
      <c r="F31" s="74">
        <v>0</v>
      </c>
      <c r="G31" s="74">
        <v>0</v>
      </c>
      <c r="H31" s="74">
        <v>0</v>
      </c>
      <c r="I31" s="74">
        <v>0</v>
      </c>
      <c r="J31" s="74">
        <v>0</v>
      </c>
      <c r="K31" s="74">
        <v>0</v>
      </c>
      <c r="L31" s="74">
        <v>0</v>
      </c>
      <c r="M31" s="74">
        <v>0</v>
      </c>
      <c r="N31" s="74">
        <v>0</v>
      </c>
      <c r="O31" s="74">
        <v>0</v>
      </c>
      <c r="P31" s="74">
        <v>2</v>
      </c>
    </row>
    <row r="32" spans="1:16" ht="16.5" customHeight="1" x14ac:dyDescent="0.25">
      <c r="A32" s="67" t="s">
        <v>194</v>
      </c>
      <c r="B32" s="67" t="s">
        <v>76</v>
      </c>
      <c r="C32" s="75">
        <v>1806</v>
      </c>
      <c r="D32" s="75">
        <v>1826</v>
      </c>
      <c r="E32" s="75">
        <v>1792</v>
      </c>
      <c r="F32" s="75">
        <v>1801</v>
      </c>
      <c r="G32" s="75">
        <v>1741</v>
      </c>
      <c r="H32" s="75">
        <v>1751</v>
      </c>
      <c r="I32" s="75">
        <v>1788</v>
      </c>
      <c r="J32" s="75">
        <v>1833</v>
      </c>
      <c r="K32" s="75">
        <v>1853</v>
      </c>
      <c r="L32" s="75">
        <v>1901</v>
      </c>
      <c r="M32" s="75">
        <v>1932</v>
      </c>
      <c r="N32" s="75">
        <v>1962</v>
      </c>
      <c r="O32" s="75">
        <v>1970</v>
      </c>
      <c r="P32" s="75">
        <v>1998</v>
      </c>
    </row>
    <row r="33" spans="1:16" ht="16.5" customHeight="1" x14ac:dyDescent="0.25">
      <c r="A33" s="39" t="s">
        <v>195</v>
      </c>
      <c r="B33" s="39" t="s">
        <v>213</v>
      </c>
      <c r="C33" s="73">
        <v>226</v>
      </c>
      <c r="D33" s="73">
        <v>234</v>
      </c>
      <c r="E33" s="73">
        <v>210</v>
      </c>
      <c r="F33" s="73">
        <v>218</v>
      </c>
      <c r="G33" s="73">
        <v>185</v>
      </c>
      <c r="H33" s="73">
        <v>188</v>
      </c>
      <c r="I33" s="73">
        <v>182</v>
      </c>
      <c r="J33" s="73">
        <v>184</v>
      </c>
      <c r="K33" s="73">
        <v>181</v>
      </c>
      <c r="L33" s="73">
        <v>190</v>
      </c>
      <c r="M33" s="73">
        <v>196</v>
      </c>
      <c r="N33" s="73">
        <v>182</v>
      </c>
      <c r="O33" s="73">
        <v>181</v>
      </c>
      <c r="P33" s="73">
        <v>193</v>
      </c>
    </row>
    <row r="34" spans="1:16" ht="16.5" customHeight="1" x14ac:dyDescent="0.25">
      <c r="A34" s="39" t="s">
        <v>195</v>
      </c>
      <c r="B34" s="39" t="s">
        <v>214</v>
      </c>
      <c r="C34" s="74">
        <v>269</v>
      </c>
      <c r="D34" s="74">
        <v>272</v>
      </c>
      <c r="E34" s="74">
        <v>261</v>
      </c>
      <c r="F34" s="74">
        <v>263</v>
      </c>
      <c r="G34" s="74">
        <v>257</v>
      </c>
      <c r="H34" s="74">
        <v>263</v>
      </c>
      <c r="I34" s="74">
        <v>254</v>
      </c>
      <c r="J34" s="74">
        <v>257</v>
      </c>
      <c r="K34" s="74">
        <v>250</v>
      </c>
      <c r="L34" s="74">
        <v>261</v>
      </c>
      <c r="M34" s="74">
        <v>253</v>
      </c>
      <c r="N34" s="74">
        <v>257</v>
      </c>
      <c r="O34" s="74">
        <v>247</v>
      </c>
      <c r="P34" s="74">
        <v>245</v>
      </c>
    </row>
    <row r="35" spans="1:16" ht="16.5" customHeight="1" x14ac:dyDescent="0.25">
      <c r="A35" s="39" t="s">
        <v>195</v>
      </c>
      <c r="B35" s="39" t="s">
        <v>215</v>
      </c>
      <c r="C35" s="74">
        <v>132</v>
      </c>
      <c r="D35" s="74">
        <v>136</v>
      </c>
      <c r="E35" s="74">
        <v>140</v>
      </c>
      <c r="F35" s="74">
        <v>148</v>
      </c>
      <c r="G35" s="74">
        <v>157</v>
      </c>
      <c r="H35" s="74">
        <v>154</v>
      </c>
      <c r="I35" s="74">
        <v>158</v>
      </c>
      <c r="J35" s="74">
        <v>153</v>
      </c>
      <c r="K35" s="74">
        <v>149</v>
      </c>
      <c r="L35" s="74">
        <v>150</v>
      </c>
      <c r="M35" s="74">
        <v>146</v>
      </c>
      <c r="N35" s="74">
        <v>142</v>
      </c>
      <c r="O35" s="74">
        <v>144</v>
      </c>
      <c r="P35" s="74">
        <v>142</v>
      </c>
    </row>
    <row r="36" spans="1:16" ht="16.5" customHeight="1" x14ac:dyDescent="0.25">
      <c r="A36" s="39" t="s">
        <v>195</v>
      </c>
      <c r="B36" s="39" t="s">
        <v>216</v>
      </c>
      <c r="C36" s="74">
        <v>122</v>
      </c>
      <c r="D36" s="74">
        <v>122</v>
      </c>
      <c r="E36" s="74">
        <v>126</v>
      </c>
      <c r="F36" s="74">
        <v>130</v>
      </c>
      <c r="G36" s="74">
        <v>136</v>
      </c>
      <c r="H36" s="74">
        <v>136</v>
      </c>
      <c r="I36" s="74">
        <v>148</v>
      </c>
      <c r="J36" s="74">
        <v>152</v>
      </c>
      <c r="K36" s="74">
        <v>152</v>
      </c>
      <c r="L36" s="74">
        <v>153</v>
      </c>
      <c r="M36" s="74">
        <v>151</v>
      </c>
      <c r="N36" s="74">
        <v>149</v>
      </c>
      <c r="O36" s="74">
        <v>147</v>
      </c>
      <c r="P36" s="74">
        <v>145</v>
      </c>
    </row>
    <row r="37" spans="1:16" ht="16.5" customHeight="1" x14ac:dyDescent="0.25">
      <c r="A37" s="39" t="s">
        <v>195</v>
      </c>
      <c r="B37" s="39" t="s">
        <v>217</v>
      </c>
      <c r="C37" s="74">
        <v>178</v>
      </c>
      <c r="D37" s="74">
        <v>176</v>
      </c>
      <c r="E37" s="74">
        <v>176</v>
      </c>
      <c r="F37" s="74">
        <v>179</v>
      </c>
      <c r="G37" s="74">
        <v>186</v>
      </c>
      <c r="H37" s="74">
        <v>186</v>
      </c>
      <c r="I37" s="74">
        <v>194</v>
      </c>
      <c r="J37" s="74">
        <v>198</v>
      </c>
      <c r="K37" s="74">
        <v>205</v>
      </c>
      <c r="L37" s="74">
        <v>212</v>
      </c>
      <c r="M37" s="74">
        <v>216</v>
      </c>
      <c r="N37" s="74">
        <v>222</v>
      </c>
      <c r="O37" s="74">
        <v>224</v>
      </c>
      <c r="P37" s="74">
        <v>216</v>
      </c>
    </row>
    <row r="38" spans="1:16" ht="16.5" customHeight="1" x14ac:dyDescent="0.25">
      <c r="A38" s="39" t="s">
        <v>195</v>
      </c>
      <c r="B38" s="39" t="s">
        <v>218</v>
      </c>
      <c r="C38" s="74">
        <v>201</v>
      </c>
      <c r="D38" s="74">
        <v>199</v>
      </c>
      <c r="E38" s="74">
        <v>198</v>
      </c>
      <c r="F38" s="74">
        <v>202</v>
      </c>
      <c r="G38" s="74">
        <v>211</v>
      </c>
      <c r="H38" s="74">
        <v>210</v>
      </c>
      <c r="I38" s="74">
        <v>212</v>
      </c>
      <c r="J38" s="74">
        <v>211</v>
      </c>
      <c r="K38" s="74">
        <v>212</v>
      </c>
      <c r="L38" s="74">
        <v>216</v>
      </c>
      <c r="M38" s="74">
        <v>217</v>
      </c>
      <c r="N38" s="74">
        <v>220</v>
      </c>
      <c r="O38" s="74">
        <v>226</v>
      </c>
      <c r="P38" s="74">
        <v>224</v>
      </c>
    </row>
    <row r="39" spans="1:16" ht="16.5" customHeight="1" x14ac:dyDescent="0.25">
      <c r="A39" s="39" t="s">
        <v>195</v>
      </c>
      <c r="B39" s="39" t="s">
        <v>219</v>
      </c>
      <c r="C39" s="74">
        <v>216</v>
      </c>
      <c r="D39" s="74">
        <v>214</v>
      </c>
      <c r="E39" s="74">
        <v>214</v>
      </c>
      <c r="F39" s="74">
        <v>218</v>
      </c>
      <c r="G39" s="74">
        <v>226</v>
      </c>
      <c r="H39" s="74">
        <v>226</v>
      </c>
      <c r="I39" s="74">
        <v>229</v>
      </c>
      <c r="J39" s="74">
        <v>228</v>
      </c>
      <c r="K39" s="74">
        <v>229</v>
      </c>
      <c r="L39" s="74">
        <v>232</v>
      </c>
      <c r="M39" s="74">
        <v>230</v>
      </c>
      <c r="N39" s="74">
        <v>227</v>
      </c>
      <c r="O39" s="74">
        <v>229</v>
      </c>
      <c r="P39" s="74">
        <v>222</v>
      </c>
    </row>
    <row r="40" spans="1:16" ht="16.5" customHeight="1" x14ac:dyDescent="0.25">
      <c r="A40" s="39" t="s">
        <v>195</v>
      </c>
      <c r="B40" s="39" t="s">
        <v>220</v>
      </c>
      <c r="C40" s="74">
        <v>250</v>
      </c>
      <c r="D40" s="74">
        <v>253</v>
      </c>
      <c r="E40" s="74">
        <v>258</v>
      </c>
      <c r="F40" s="74">
        <v>255</v>
      </c>
      <c r="G40" s="74">
        <v>242</v>
      </c>
      <c r="H40" s="74">
        <v>238</v>
      </c>
      <c r="I40" s="74">
        <v>251</v>
      </c>
      <c r="J40" s="74">
        <v>261</v>
      </c>
      <c r="K40" s="74">
        <v>271</v>
      </c>
      <c r="L40" s="74">
        <v>271</v>
      </c>
      <c r="M40" s="74">
        <v>281</v>
      </c>
      <c r="N40" s="74">
        <v>293</v>
      </c>
      <c r="O40" s="74">
        <v>295</v>
      </c>
      <c r="P40" s="74">
        <v>296</v>
      </c>
    </row>
    <row r="41" spans="1:16" ht="16.5" customHeight="1" x14ac:dyDescent="0.25">
      <c r="A41" s="39" t="s">
        <v>195</v>
      </c>
      <c r="B41" s="39" t="s">
        <v>221</v>
      </c>
      <c r="C41" s="74">
        <v>113</v>
      </c>
      <c r="D41" s="74">
        <v>116</v>
      </c>
      <c r="E41" s="74">
        <v>122</v>
      </c>
      <c r="F41" s="74">
        <v>112</v>
      </c>
      <c r="G41" s="74">
        <v>95</v>
      </c>
      <c r="H41" s="74">
        <v>90</v>
      </c>
      <c r="I41" s="74">
        <v>98</v>
      </c>
      <c r="J41" s="74">
        <v>107</v>
      </c>
      <c r="K41" s="74">
        <v>115</v>
      </c>
      <c r="L41" s="74">
        <v>112</v>
      </c>
      <c r="M41" s="74">
        <v>124</v>
      </c>
      <c r="N41" s="74">
        <v>140</v>
      </c>
      <c r="O41" s="74">
        <v>141</v>
      </c>
      <c r="P41" s="74">
        <v>157</v>
      </c>
    </row>
    <row r="42" spans="1:16" ht="16.5" customHeight="1" x14ac:dyDescent="0.25">
      <c r="A42" s="39" t="s">
        <v>195</v>
      </c>
      <c r="B42" s="39" t="s">
        <v>222</v>
      </c>
      <c r="C42" s="74">
        <v>9</v>
      </c>
      <c r="D42" s="74">
        <v>10</v>
      </c>
      <c r="E42" s="74">
        <v>10</v>
      </c>
      <c r="F42" s="74">
        <v>9</v>
      </c>
      <c r="G42" s="74">
        <v>6</v>
      </c>
      <c r="H42" s="74">
        <v>6</v>
      </c>
      <c r="I42" s="74">
        <v>6</v>
      </c>
      <c r="J42" s="74">
        <v>7</v>
      </c>
      <c r="K42" s="74">
        <v>8</v>
      </c>
      <c r="L42" s="74">
        <v>7</v>
      </c>
      <c r="M42" s="74">
        <v>9</v>
      </c>
      <c r="N42" s="74">
        <v>10</v>
      </c>
      <c r="O42" s="74">
        <v>10</v>
      </c>
      <c r="P42" s="74">
        <v>17</v>
      </c>
    </row>
    <row r="43" spans="1:16" ht="16.5" customHeight="1" x14ac:dyDescent="0.25">
      <c r="A43" s="39" t="s">
        <v>195</v>
      </c>
      <c r="B43" s="39" t="s">
        <v>226</v>
      </c>
      <c r="C43" s="74">
        <v>0</v>
      </c>
      <c r="D43" s="74">
        <v>0</v>
      </c>
      <c r="E43" s="74">
        <v>0</v>
      </c>
      <c r="F43" s="74">
        <v>0</v>
      </c>
      <c r="G43" s="74">
        <v>0</v>
      </c>
      <c r="H43" s="74">
        <v>0</v>
      </c>
      <c r="I43" s="74">
        <v>0</v>
      </c>
      <c r="J43" s="74">
        <v>0</v>
      </c>
      <c r="K43" s="74">
        <v>0</v>
      </c>
      <c r="L43" s="74">
        <v>0</v>
      </c>
      <c r="M43" s="74">
        <v>0</v>
      </c>
      <c r="N43" s="74">
        <v>0</v>
      </c>
      <c r="O43" s="74">
        <v>0</v>
      </c>
      <c r="P43" s="74">
        <v>3</v>
      </c>
    </row>
    <row r="44" spans="1:16" ht="16.5" customHeight="1" x14ac:dyDescent="0.25">
      <c r="A44" s="67" t="s">
        <v>195</v>
      </c>
      <c r="B44" s="67" t="s">
        <v>76</v>
      </c>
      <c r="C44" s="75">
        <v>1716</v>
      </c>
      <c r="D44" s="75">
        <v>1732</v>
      </c>
      <c r="E44" s="75">
        <v>1714</v>
      </c>
      <c r="F44" s="75">
        <v>1734</v>
      </c>
      <c r="G44" s="75">
        <v>1700</v>
      </c>
      <c r="H44" s="75">
        <v>1697</v>
      </c>
      <c r="I44" s="75">
        <v>1732</v>
      </c>
      <c r="J44" s="75">
        <v>1758</v>
      </c>
      <c r="K44" s="75">
        <v>1772</v>
      </c>
      <c r="L44" s="75">
        <v>1804</v>
      </c>
      <c r="M44" s="75">
        <v>1823</v>
      </c>
      <c r="N44" s="75">
        <v>1842</v>
      </c>
      <c r="O44" s="75">
        <v>1843</v>
      </c>
      <c r="P44" s="75">
        <v>1860</v>
      </c>
    </row>
    <row r="45" spans="1:16" ht="16.5" customHeight="1" x14ac:dyDescent="0.25">
      <c r="A45" s="39" t="s">
        <v>196</v>
      </c>
      <c r="B45" s="39" t="s">
        <v>213</v>
      </c>
      <c r="C45" s="73">
        <v>151</v>
      </c>
      <c r="D45" s="73">
        <v>157</v>
      </c>
      <c r="E45" s="73">
        <v>143</v>
      </c>
      <c r="F45" s="73">
        <v>149</v>
      </c>
      <c r="G45" s="73">
        <v>133</v>
      </c>
      <c r="H45" s="73">
        <v>135</v>
      </c>
      <c r="I45" s="73">
        <v>130</v>
      </c>
      <c r="J45" s="73">
        <v>129</v>
      </c>
      <c r="K45" s="73">
        <v>126</v>
      </c>
      <c r="L45" s="73">
        <v>129</v>
      </c>
      <c r="M45" s="73">
        <v>131</v>
      </c>
      <c r="N45" s="73">
        <v>121</v>
      </c>
      <c r="O45" s="73">
        <v>120</v>
      </c>
      <c r="P45" s="73">
        <v>128</v>
      </c>
    </row>
    <row r="46" spans="1:16" ht="16.5" customHeight="1" x14ac:dyDescent="0.25">
      <c r="A46" s="39" t="s">
        <v>196</v>
      </c>
      <c r="B46" s="39" t="s">
        <v>214</v>
      </c>
      <c r="C46" s="74">
        <v>177</v>
      </c>
      <c r="D46" s="74">
        <v>181</v>
      </c>
      <c r="E46" s="74">
        <v>176</v>
      </c>
      <c r="F46" s="74">
        <v>179</v>
      </c>
      <c r="G46" s="74">
        <v>178</v>
      </c>
      <c r="H46" s="74">
        <v>181</v>
      </c>
      <c r="I46" s="74">
        <v>177</v>
      </c>
      <c r="J46" s="74">
        <v>177</v>
      </c>
      <c r="K46" s="74">
        <v>171</v>
      </c>
      <c r="L46" s="74">
        <v>176</v>
      </c>
      <c r="M46" s="74">
        <v>168</v>
      </c>
      <c r="N46" s="74">
        <v>168</v>
      </c>
      <c r="O46" s="74">
        <v>160</v>
      </c>
      <c r="P46" s="74">
        <v>159</v>
      </c>
    </row>
    <row r="47" spans="1:16" ht="16.5" customHeight="1" x14ac:dyDescent="0.25">
      <c r="A47" s="39" t="s">
        <v>196</v>
      </c>
      <c r="B47" s="39" t="s">
        <v>215</v>
      </c>
      <c r="C47" s="74">
        <v>108</v>
      </c>
      <c r="D47" s="74">
        <v>109</v>
      </c>
      <c r="E47" s="74">
        <v>109</v>
      </c>
      <c r="F47" s="74">
        <v>115</v>
      </c>
      <c r="G47" s="74">
        <v>124</v>
      </c>
      <c r="H47" s="74">
        <v>122</v>
      </c>
      <c r="I47" s="74">
        <v>123</v>
      </c>
      <c r="J47" s="74">
        <v>119</v>
      </c>
      <c r="K47" s="74">
        <v>116</v>
      </c>
      <c r="L47" s="74">
        <v>117</v>
      </c>
      <c r="M47" s="74">
        <v>113</v>
      </c>
      <c r="N47" s="74">
        <v>108</v>
      </c>
      <c r="O47" s="74">
        <v>108</v>
      </c>
      <c r="P47" s="74">
        <v>105</v>
      </c>
    </row>
    <row r="48" spans="1:16" ht="16.5" customHeight="1" x14ac:dyDescent="0.25">
      <c r="A48" s="39" t="s">
        <v>196</v>
      </c>
      <c r="B48" s="39" t="s">
        <v>216</v>
      </c>
      <c r="C48" s="74">
        <v>107</v>
      </c>
      <c r="D48" s="74">
        <v>107</v>
      </c>
      <c r="E48" s="74">
        <v>109</v>
      </c>
      <c r="F48" s="74">
        <v>110</v>
      </c>
      <c r="G48" s="74">
        <v>114</v>
      </c>
      <c r="H48" s="74">
        <v>114</v>
      </c>
      <c r="I48" s="74">
        <v>120</v>
      </c>
      <c r="J48" s="74">
        <v>120</v>
      </c>
      <c r="K48" s="74">
        <v>120</v>
      </c>
      <c r="L48" s="74">
        <v>121</v>
      </c>
      <c r="M48" s="74">
        <v>121</v>
      </c>
      <c r="N48" s="74">
        <v>119</v>
      </c>
      <c r="O48" s="74">
        <v>118</v>
      </c>
      <c r="P48" s="74">
        <v>116</v>
      </c>
    </row>
    <row r="49" spans="1:16" ht="16.5" customHeight="1" x14ac:dyDescent="0.25">
      <c r="A49" s="39" t="s">
        <v>196</v>
      </c>
      <c r="B49" s="39" t="s">
        <v>217</v>
      </c>
      <c r="C49" s="74">
        <v>150</v>
      </c>
      <c r="D49" s="74">
        <v>149</v>
      </c>
      <c r="E49" s="74">
        <v>149</v>
      </c>
      <c r="F49" s="74">
        <v>151</v>
      </c>
      <c r="G49" s="74">
        <v>155</v>
      </c>
      <c r="H49" s="74">
        <v>153</v>
      </c>
      <c r="I49" s="74">
        <v>159</v>
      </c>
      <c r="J49" s="74">
        <v>162</v>
      </c>
      <c r="K49" s="74">
        <v>165</v>
      </c>
      <c r="L49" s="74">
        <v>168</v>
      </c>
      <c r="M49" s="74">
        <v>171</v>
      </c>
      <c r="N49" s="74">
        <v>172</v>
      </c>
      <c r="O49" s="74">
        <v>173</v>
      </c>
      <c r="P49" s="74">
        <v>171</v>
      </c>
    </row>
    <row r="50" spans="1:16" ht="16.5" customHeight="1" x14ac:dyDescent="0.25">
      <c r="A50" s="39" t="s">
        <v>196</v>
      </c>
      <c r="B50" s="39" t="s">
        <v>218</v>
      </c>
      <c r="C50" s="74">
        <v>159</v>
      </c>
      <c r="D50" s="74">
        <v>158</v>
      </c>
      <c r="E50" s="74">
        <v>158</v>
      </c>
      <c r="F50" s="74">
        <v>159</v>
      </c>
      <c r="G50" s="74">
        <v>164</v>
      </c>
      <c r="H50" s="74">
        <v>163</v>
      </c>
      <c r="I50" s="74">
        <v>165</v>
      </c>
      <c r="J50" s="74">
        <v>164</v>
      </c>
      <c r="K50" s="74">
        <v>165</v>
      </c>
      <c r="L50" s="74">
        <v>168</v>
      </c>
      <c r="M50" s="74">
        <v>169</v>
      </c>
      <c r="N50" s="74">
        <v>170</v>
      </c>
      <c r="O50" s="74">
        <v>173</v>
      </c>
      <c r="P50" s="74">
        <v>174</v>
      </c>
    </row>
    <row r="51" spans="1:16" ht="16.5" customHeight="1" x14ac:dyDescent="0.25">
      <c r="A51" s="39" t="s">
        <v>196</v>
      </c>
      <c r="B51" s="39" t="s">
        <v>219</v>
      </c>
      <c r="C51" s="74">
        <v>162</v>
      </c>
      <c r="D51" s="74">
        <v>161</v>
      </c>
      <c r="E51" s="74">
        <v>161</v>
      </c>
      <c r="F51" s="74">
        <v>164</v>
      </c>
      <c r="G51" s="74">
        <v>170</v>
      </c>
      <c r="H51" s="74">
        <v>169</v>
      </c>
      <c r="I51" s="74">
        <v>171</v>
      </c>
      <c r="J51" s="74">
        <v>169</v>
      </c>
      <c r="K51" s="74">
        <v>169</v>
      </c>
      <c r="L51" s="74">
        <v>171</v>
      </c>
      <c r="M51" s="74">
        <v>170</v>
      </c>
      <c r="N51" s="74">
        <v>168</v>
      </c>
      <c r="O51" s="74">
        <v>169</v>
      </c>
      <c r="P51" s="74">
        <v>165</v>
      </c>
    </row>
    <row r="52" spans="1:16" ht="16.5" customHeight="1" x14ac:dyDescent="0.25">
      <c r="A52" s="39" t="s">
        <v>196</v>
      </c>
      <c r="B52" s="39" t="s">
        <v>220</v>
      </c>
      <c r="C52" s="74">
        <v>245</v>
      </c>
      <c r="D52" s="74">
        <v>245</v>
      </c>
      <c r="E52" s="74">
        <v>246</v>
      </c>
      <c r="F52" s="74">
        <v>250</v>
      </c>
      <c r="G52" s="74">
        <v>256</v>
      </c>
      <c r="H52" s="74">
        <v>254</v>
      </c>
      <c r="I52" s="74">
        <v>259</v>
      </c>
      <c r="J52" s="74">
        <v>259</v>
      </c>
      <c r="K52" s="74">
        <v>261</v>
      </c>
      <c r="L52" s="74">
        <v>263</v>
      </c>
      <c r="M52" s="74">
        <v>262</v>
      </c>
      <c r="N52" s="74">
        <v>260</v>
      </c>
      <c r="O52" s="74">
        <v>260</v>
      </c>
      <c r="P52" s="74">
        <v>255</v>
      </c>
    </row>
    <row r="53" spans="1:16" ht="16.5" customHeight="1" x14ac:dyDescent="0.25">
      <c r="A53" s="39" t="s">
        <v>196</v>
      </c>
      <c r="B53" s="39" t="s">
        <v>221</v>
      </c>
      <c r="C53" s="74">
        <v>264</v>
      </c>
      <c r="D53" s="74">
        <v>269</v>
      </c>
      <c r="E53" s="74">
        <v>277</v>
      </c>
      <c r="F53" s="74">
        <v>270</v>
      </c>
      <c r="G53" s="74">
        <v>254</v>
      </c>
      <c r="H53" s="74">
        <v>248</v>
      </c>
      <c r="I53" s="74">
        <v>261</v>
      </c>
      <c r="J53" s="74">
        <v>272</v>
      </c>
      <c r="K53" s="74">
        <v>283</v>
      </c>
      <c r="L53" s="74">
        <v>282</v>
      </c>
      <c r="M53" s="74">
        <v>295</v>
      </c>
      <c r="N53" s="74">
        <v>309</v>
      </c>
      <c r="O53" s="74">
        <v>309</v>
      </c>
      <c r="P53" s="74">
        <v>315</v>
      </c>
    </row>
    <row r="54" spans="1:16" ht="16.5" customHeight="1" x14ac:dyDescent="0.25">
      <c r="A54" s="39" t="s">
        <v>196</v>
      </c>
      <c r="B54" s="39" t="s">
        <v>222</v>
      </c>
      <c r="C54" s="74">
        <v>60</v>
      </c>
      <c r="D54" s="74">
        <v>63</v>
      </c>
      <c r="E54" s="74">
        <v>68</v>
      </c>
      <c r="F54" s="74">
        <v>62</v>
      </c>
      <c r="G54" s="74">
        <v>51</v>
      </c>
      <c r="H54" s="74">
        <v>48</v>
      </c>
      <c r="I54" s="74">
        <v>53</v>
      </c>
      <c r="J54" s="74">
        <v>59</v>
      </c>
      <c r="K54" s="74">
        <v>63</v>
      </c>
      <c r="L54" s="74">
        <v>61</v>
      </c>
      <c r="M54" s="74">
        <v>69</v>
      </c>
      <c r="N54" s="74">
        <v>77</v>
      </c>
      <c r="O54" s="74">
        <v>77</v>
      </c>
      <c r="P54" s="74">
        <v>88</v>
      </c>
    </row>
    <row r="55" spans="1:16" ht="16.5" customHeight="1" x14ac:dyDescent="0.25">
      <c r="A55" s="39" t="s">
        <v>196</v>
      </c>
      <c r="B55" s="39" t="s">
        <v>226</v>
      </c>
      <c r="C55" s="74">
        <v>0</v>
      </c>
      <c r="D55" s="74">
        <v>0</v>
      </c>
      <c r="E55" s="74">
        <v>0</v>
      </c>
      <c r="F55" s="74">
        <v>0</v>
      </c>
      <c r="G55" s="74">
        <v>0</v>
      </c>
      <c r="H55" s="74">
        <v>0</v>
      </c>
      <c r="I55" s="74">
        <v>0</v>
      </c>
      <c r="J55" s="74">
        <v>0</v>
      </c>
      <c r="K55" s="74">
        <v>0</v>
      </c>
      <c r="L55" s="74">
        <v>0</v>
      </c>
      <c r="M55" s="74">
        <v>0</v>
      </c>
      <c r="N55" s="74">
        <v>1</v>
      </c>
      <c r="O55" s="74">
        <v>1</v>
      </c>
      <c r="P55" s="74">
        <v>3</v>
      </c>
    </row>
    <row r="56" spans="1:16" ht="16.5" customHeight="1" x14ac:dyDescent="0.25">
      <c r="A56" s="67" t="s">
        <v>196</v>
      </c>
      <c r="B56" s="67" t="s">
        <v>76</v>
      </c>
      <c r="C56" s="75">
        <v>1585</v>
      </c>
      <c r="D56" s="75">
        <v>1600</v>
      </c>
      <c r="E56" s="75">
        <v>1595</v>
      </c>
      <c r="F56" s="75">
        <v>1608</v>
      </c>
      <c r="G56" s="75">
        <v>1598</v>
      </c>
      <c r="H56" s="75">
        <v>1587</v>
      </c>
      <c r="I56" s="75">
        <v>1617</v>
      </c>
      <c r="J56" s="75">
        <v>1630</v>
      </c>
      <c r="K56" s="75">
        <v>1639</v>
      </c>
      <c r="L56" s="75">
        <v>1656</v>
      </c>
      <c r="M56" s="75">
        <v>1669</v>
      </c>
      <c r="N56" s="75">
        <v>1673</v>
      </c>
      <c r="O56" s="75">
        <v>1668</v>
      </c>
      <c r="P56" s="75">
        <v>1679</v>
      </c>
    </row>
    <row r="57" spans="1:16" ht="16.5" customHeight="1" x14ac:dyDescent="0.25">
      <c r="A57" s="39" t="s">
        <v>197</v>
      </c>
      <c r="B57" s="39" t="s">
        <v>213</v>
      </c>
      <c r="C57" s="73">
        <v>110</v>
      </c>
      <c r="D57" s="73">
        <v>115</v>
      </c>
      <c r="E57" s="73">
        <v>107</v>
      </c>
      <c r="F57" s="73">
        <v>111</v>
      </c>
      <c r="G57" s="73">
        <v>101</v>
      </c>
      <c r="H57" s="73">
        <v>103</v>
      </c>
      <c r="I57" s="73">
        <v>101</v>
      </c>
      <c r="J57" s="73">
        <v>99</v>
      </c>
      <c r="K57" s="73">
        <v>95</v>
      </c>
      <c r="L57" s="73">
        <v>98</v>
      </c>
      <c r="M57" s="73">
        <v>98</v>
      </c>
      <c r="N57" s="73">
        <v>91</v>
      </c>
      <c r="O57" s="73">
        <v>90</v>
      </c>
      <c r="P57" s="73">
        <v>96</v>
      </c>
    </row>
    <row r="58" spans="1:16" ht="16.5" customHeight="1" x14ac:dyDescent="0.25">
      <c r="A58" s="39" t="s">
        <v>197</v>
      </c>
      <c r="B58" s="39" t="s">
        <v>214</v>
      </c>
      <c r="C58" s="74">
        <v>129</v>
      </c>
      <c r="D58" s="74">
        <v>132</v>
      </c>
      <c r="E58" s="74">
        <v>129</v>
      </c>
      <c r="F58" s="74">
        <v>132</v>
      </c>
      <c r="G58" s="74">
        <v>134</v>
      </c>
      <c r="H58" s="74">
        <v>136</v>
      </c>
      <c r="I58" s="74">
        <v>134</v>
      </c>
      <c r="J58" s="74">
        <v>134</v>
      </c>
      <c r="K58" s="74">
        <v>130</v>
      </c>
      <c r="L58" s="74">
        <v>133</v>
      </c>
      <c r="M58" s="74">
        <v>125</v>
      </c>
      <c r="N58" s="74">
        <v>124</v>
      </c>
      <c r="O58" s="74">
        <v>119</v>
      </c>
      <c r="P58" s="74">
        <v>117</v>
      </c>
    </row>
    <row r="59" spans="1:16" ht="16.5" customHeight="1" x14ac:dyDescent="0.25">
      <c r="A59" s="39" t="s">
        <v>197</v>
      </c>
      <c r="B59" s="39" t="s">
        <v>215</v>
      </c>
      <c r="C59" s="74">
        <v>88</v>
      </c>
      <c r="D59" s="74">
        <v>89</v>
      </c>
      <c r="E59" s="74">
        <v>88</v>
      </c>
      <c r="F59" s="74">
        <v>93</v>
      </c>
      <c r="G59" s="74">
        <v>101</v>
      </c>
      <c r="H59" s="74">
        <v>101</v>
      </c>
      <c r="I59" s="74">
        <v>101</v>
      </c>
      <c r="J59" s="74">
        <v>98</v>
      </c>
      <c r="K59" s="74">
        <v>96</v>
      </c>
      <c r="L59" s="74">
        <v>97</v>
      </c>
      <c r="M59" s="74">
        <v>93</v>
      </c>
      <c r="N59" s="74">
        <v>88</v>
      </c>
      <c r="O59" s="74">
        <v>87</v>
      </c>
      <c r="P59" s="74">
        <v>85</v>
      </c>
    </row>
    <row r="60" spans="1:16" ht="16.5" customHeight="1" x14ac:dyDescent="0.25">
      <c r="A60" s="39" t="s">
        <v>197</v>
      </c>
      <c r="B60" s="39" t="s">
        <v>216</v>
      </c>
      <c r="C60" s="74">
        <v>90</v>
      </c>
      <c r="D60" s="74">
        <v>90</v>
      </c>
      <c r="E60" s="74">
        <v>91</v>
      </c>
      <c r="F60" s="74">
        <v>93</v>
      </c>
      <c r="G60" s="74">
        <v>96</v>
      </c>
      <c r="H60" s="74">
        <v>96</v>
      </c>
      <c r="I60" s="74">
        <v>100</v>
      </c>
      <c r="J60" s="74">
        <v>101</v>
      </c>
      <c r="K60" s="74">
        <v>101</v>
      </c>
      <c r="L60" s="74">
        <v>102</v>
      </c>
      <c r="M60" s="74">
        <v>102</v>
      </c>
      <c r="N60" s="74">
        <v>101</v>
      </c>
      <c r="O60" s="74">
        <v>101</v>
      </c>
      <c r="P60" s="74">
        <v>100</v>
      </c>
    </row>
    <row r="61" spans="1:16" ht="16.5" customHeight="1" x14ac:dyDescent="0.25">
      <c r="A61" s="39" t="s">
        <v>197</v>
      </c>
      <c r="B61" s="39" t="s">
        <v>217</v>
      </c>
      <c r="C61" s="74">
        <v>124</v>
      </c>
      <c r="D61" s="74">
        <v>123</v>
      </c>
      <c r="E61" s="74">
        <v>123</v>
      </c>
      <c r="F61" s="74">
        <v>125</v>
      </c>
      <c r="G61" s="74">
        <v>129</v>
      </c>
      <c r="H61" s="74">
        <v>128</v>
      </c>
      <c r="I61" s="74">
        <v>133</v>
      </c>
      <c r="J61" s="74">
        <v>136</v>
      </c>
      <c r="K61" s="74">
        <v>138</v>
      </c>
      <c r="L61" s="74">
        <v>140</v>
      </c>
      <c r="M61" s="74">
        <v>142</v>
      </c>
      <c r="N61" s="74">
        <v>144</v>
      </c>
      <c r="O61" s="74">
        <v>144</v>
      </c>
      <c r="P61" s="74">
        <v>144</v>
      </c>
    </row>
    <row r="62" spans="1:16" ht="16.5" customHeight="1" x14ac:dyDescent="0.25">
      <c r="A62" s="39" t="s">
        <v>197</v>
      </c>
      <c r="B62" s="39" t="s">
        <v>218</v>
      </c>
      <c r="C62" s="74">
        <v>126</v>
      </c>
      <c r="D62" s="74">
        <v>125</v>
      </c>
      <c r="E62" s="74">
        <v>125</v>
      </c>
      <c r="F62" s="74">
        <v>127</v>
      </c>
      <c r="G62" s="74">
        <v>131</v>
      </c>
      <c r="H62" s="74">
        <v>130</v>
      </c>
      <c r="I62" s="74">
        <v>133</v>
      </c>
      <c r="J62" s="74">
        <v>134</v>
      </c>
      <c r="K62" s="74">
        <v>135</v>
      </c>
      <c r="L62" s="74">
        <v>137</v>
      </c>
      <c r="M62" s="74">
        <v>139</v>
      </c>
      <c r="N62" s="74">
        <v>140</v>
      </c>
      <c r="O62" s="74">
        <v>142</v>
      </c>
      <c r="P62" s="74">
        <v>143</v>
      </c>
    </row>
    <row r="63" spans="1:16" ht="16.5" customHeight="1" x14ac:dyDescent="0.25">
      <c r="A63" s="39" t="s">
        <v>197</v>
      </c>
      <c r="B63" s="39" t="s">
        <v>219</v>
      </c>
      <c r="C63" s="74">
        <v>124</v>
      </c>
      <c r="D63" s="74">
        <v>124</v>
      </c>
      <c r="E63" s="74">
        <v>124</v>
      </c>
      <c r="F63" s="74">
        <v>126</v>
      </c>
      <c r="G63" s="74">
        <v>130</v>
      </c>
      <c r="H63" s="74">
        <v>129</v>
      </c>
      <c r="I63" s="74">
        <v>132</v>
      </c>
      <c r="J63" s="74">
        <v>132</v>
      </c>
      <c r="K63" s="74">
        <v>132</v>
      </c>
      <c r="L63" s="74">
        <v>134</v>
      </c>
      <c r="M63" s="74">
        <v>133</v>
      </c>
      <c r="N63" s="74">
        <v>133</v>
      </c>
      <c r="O63" s="74">
        <v>134</v>
      </c>
      <c r="P63" s="74">
        <v>133</v>
      </c>
    </row>
    <row r="64" spans="1:16" ht="16.5" customHeight="1" x14ac:dyDescent="0.25">
      <c r="A64" s="39" t="s">
        <v>197</v>
      </c>
      <c r="B64" s="39" t="s">
        <v>220</v>
      </c>
      <c r="C64" s="74">
        <v>184</v>
      </c>
      <c r="D64" s="74">
        <v>184</v>
      </c>
      <c r="E64" s="74">
        <v>183</v>
      </c>
      <c r="F64" s="74">
        <v>187</v>
      </c>
      <c r="G64" s="74">
        <v>194</v>
      </c>
      <c r="H64" s="74">
        <v>194</v>
      </c>
      <c r="I64" s="74">
        <v>197</v>
      </c>
      <c r="J64" s="74">
        <v>197</v>
      </c>
      <c r="K64" s="74">
        <v>198</v>
      </c>
      <c r="L64" s="74">
        <v>201</v>
      </c>
      <c r="M64" s="74">
        <v>200</v>
      </c>
      <c r="N64" s="74">
        <v>199</v>
      </c>
      <c r="O64" s="74">
        <v>200</v>
      </c>
      <c r="P64" s="74">
        <v>198</v>
      </c>
    </row>
    <row r="65" spans="1:16" ht="16.5" customHeight="1" x14ac:dyDescent="0.25">
      <c r="A65" s="39" t="s">
        <v>197</v>
      </c>
      <c r="B65" s="39" t="s">
        <v>221</v>
      </c>
      <c r="C65" s="74">
        <v>266</v>
      </c>
      <c r="D65" s="74">
        <v>270</v>
      </c>
      <c r="E65" s="74">
        <v>274</v>
      </c>
      <c r="F65" s="74">
        <v>276</v>
      </c>
      <c r="G65" s="74">
        <v>276</v>
      </c>
      <c r="H65" s="74">
        <v>274</v>
      </c>
      <c r="I65" s="74">
        <v>285</v>
      </c>
      <c r="J65" s="74">
        <v>291</v>
      </c>
      <c r="K65" s="74">
        <v>299</v>
      </c>
      <c r="L65" s="74">
        <v>302</v>
      </c>
      <c r="M65" s="74">
        <v>308</v>
      </c>
      <c r="N65" s="74">
        <v>313</v>
      </c>
      <c r="O65" s="74">
        <v>315</v>
      </c>
      <c r="P65" s="74">
        <v>314</v>
      </c>
    </row>
    <row r="66" spans="1:16" ht="16.5" customHeight="1" x14ac:dyDescent="0.25">
      <c r="A66" s="39" t="s">
        <v>197</v>
      </c>
      <c r="B66" s="39" t="s">
        <v>222</v>
      </c>
      <c r="C66" s="74">
        <v>125</v>
      </c>
      <c r="D66" s="74">
        <v>131</v>
      </c>
      <c r="E66" s="74">
        <v>140</v>
      </c>
      <c r="F66" s="74">
        <v>133</v>
      </c>
      <c r="G66" s="74">
        <v>117</v>
      </c>
      <c r="H66" s="74">
        <v>114</v>
      </c>
      <c r="I66" s="74">
        <v>126</v>
      </c>
      <c r="J66" s="74">
        <v>137</v>
      </c>
      <c r="K66" s="74">
        <v>147</v>
      </c>
      <c r="L66" s="74">
        <v>146</v>
      </c>
      <c r="M66" s="74">
        <v>160</v>
      </c>
      <c r="N66" s="74">
        <v>178</v>
      </c>
      <c r="O66" s="74">
        <v>179</v>
      </c>
      <c r="P66" s="74">
        <v>191</v>
      </c>
    </row>
    <row r="67" spans="1:16" ht="16.5" customHeight="1" x14ac:dyDescent="0.25">
      <c r="A67" s="39" t="s">
        <v>197</v>
      </c>
      <c r="B67" s="39" t="s">
        <v>226</v>
      </c>
      <c r="C67" s="74">
        <v>3</v>
      </c>
      <c r="D67" s="74">
        <v>3</v>
      </c>
      <c r="E67" s="74">
        <v>4</v>
      </c>
      <c r="F67" s="74">
        <v>3</v>
      </c>
      <c r="G67" s="74">
        <v>2</v>
      </c>
      <c r="H67" s="74">
        <v>2</v>
      </c>
      <c r="I67" s="74">
        <v>2</v>
      </c>
      <c r="J67" s="74">
        <v>3</v>
      </c>
      <c r="K67" s="74">
        <v>3</v>
      </c>
      <c r="L67" s="74">
        <v>3</v>
      </c>
      <c r="M67" s="74">
        <v>4</v>
      </c>
      <c r="N67" s="74">
        <v>5</v>
      </c>
      <c r="O67" s="74">
        <v>5</v>
      </c>
      <c r="P67" s="74">
        <v>7</v>
      </c>
    </row>
    <row r="68" spans="1:16" ht="16.5" customHeight="1" x14ac:dyDescent="0.25">
      <c r="A68" s="67" t="s">
        <v>197</v>
      </c>
      <c r="B68" s="67" t="s">
        <v>76</v>
      </c>
      <c r="C68" s="75">
        <v>1368</v>
      </c>
      <c r="D68" s="75">
        <v>1386</v>
      </c>
      <c r="E68" s="75">
        <v>1387</v>
      </c>
      <c r="F68" s="75">
        <v>1407</v>
      </c>
      <c r="G68" s="75">
        <v>1411</v>
      </c>
      <c r="H68" s="75">
        <v>1405</v>
      </c>
      <c r="I68" s="75">
        <v>1444</v>
      </c>
      <c r="J68" s="75">
        <v>1461</v>
      </c>
      <c r="K68" s="75">
        <v>1474</v>
      </c>
      <c r="L68" s="75">
        <v>1494</v>
      </c>
      <c r="M68" s="75">
        <v>1504</v>
      </c>
      <c r="N68" s="75">
        <v>1515</v>
      </c>
      <c r="O68" s="75">
        <v>1515</v>
      </c>
      <c r="P68" s="75">
        <v>1529</v>
      </c>
    </row>
    <row r="69" spans="1:16" ht="16.5" customHeight="1" x14ac:dyDescent="0.25">
      <c r="A69" s="39" t="s">
        <v>198</v>
      </c>
      <c r="B69" s="39" t="s">
        <v>213</v>
      </c>
      <c r="C69" s="73">
        <v>91</v>
      </c>
      <c r="D69" s="73">
        <v>95</v>
      </c>
      <c r="E69" s="73">
        <v>88</v>
      </c>
      <c r="F69" s="73">
        <v>91</v>
      </c>
      <c r="G69" s="73">
        <v>83</v>
      </c>
      <c r="H69" s="73">
        <v>83</v>
      </c>
      <c r="I69" s="73">
        <v>81</v>
      </c>
      <c r="J69" s="73">
        <v>78</v>
      </c>
      <c r="K69" s="73">
        <v>75</v>
      </c>
      <c r="L69" s="73">
        <v>76</v>
      </c>
      <c r="M69" s="73">
        <v>75</v>
      </c>
      <c r="N69" s="73">
        <v>70</v>
      </c>
      <c r="O69" s="73">
        <v>68</v>
      </c>
      <c r="P69" s="73">
        <v>72</v>
      </c>
    </row>
    <row r="70" spans="1:16" ht="16.5" customHeight="1" x14ac:dyDescent="0.25">
      <c r="A70" s="39" t="s">
        <v>198</v>
      </c>
      <c r="B70" s="39" t="s">
        <v>214</v>
      </c>
      <c r="C70" s="74">
        <v>108</v>
      </c>
      <c r="D70" s="74">
        <v>109</v>
      </c>
      <c r="E70" s="74">
        <v>105</v>
      </c>
      <c r="F70" s="74">
        <v>107</v>
      </c>
      <c r="G70" s="74">
        <v>107</v>
      </c>
      <c r="H70" s="74">
        <v>109</v>
      </c>
      <c r="I70" s="74">
        <v>105</v>
      </c>
      <c r="J70" s="74">
        <v>105</v>
      </c>
      <c r="K70" s="74">
        <v>100</v>
      </c>
      <c r="L70" s="74">
        <v>102</v>
      </c>
      <c r="M70" s="74">
        <v>95</v>
      </c>
      <c r="N70" s="74">
        <v>94</v>
      </c>
      <c r="O70" s="74">
        <v>88</v>
      </c>
      <c r="P70" s="74">
        <v>86</v>
      </c>
    </row>
    <row r="71" spans="1:16" ht="16.5" customHeight="1" x14ac:dyDescent="0.25">
      <c r="A71" s="39" t="s">
        <v>198</v>
      </c>
      <c r="B71" s="39" t="s">
        <v>215</v>
      </c>
      <c r="C71" s="74">
        <v>78</v>
      </c>
      <c r="D71" s="74">
        <v>77</v>
      </c>
      <c r="E71" s="74">
        <v>76</v>
      </c>
      <c r="F71" s="74">
        <v>79</v>
      </c>
      <c r="G71" s="74">
        <v>85</v>
      </c>
      <c r="H71" s="74">
        <v>85</v>
      </c>
      <c r="I71" s="74">
        <v>84</v>
      </c>
      <c r="J71" s="74">
        <v>81</v>
      </c>
      <c r="K71" s="74">
        <v>78</v>
      </c>
      <c r="L71" s="74">
        <v>79</v>
      </c>
      <c r="M71" s="74">
        <v>75</v>
      </c>
      <c r="N71" s="74">
        <v>70</v>
      </c>
      <c r="O71" s="74">
        <v>69</v>
      </c>
      <c r="P71" s="74">
        <v>66</v>
      </c>
    </row>
    <row r="72" spans="1:16" ht="16.5" customHeight="1" x14ac:dyDescent="0.25">
      <c r="A72" s="39" t="s">
        <v>198</v>
      </c>
      <c r="B72" s="39" t="s">
        <v>216</v>
      </c>
      <c r="C72" s="74">
        <v>81</v>
      </c>
      <c r="D72" s="74">
        <v>80</v>
      </c>
      <c r="E72" s="74">
        <v>80</v>
      </c>
      <c r="F72" s="74">
        <v>81</v>
      </c>
      <c r="G72" s="74">
        <v>83</v>
      </c>
      <c r="H72" s="74">
        <v>82</v>
      </c>
      <c r="I72" s="74">
        <v>84</v>
      </c>
      <c r="J72" s="74">
        <v>84</v>
      </c>
      <c r="K72" s="74">
        <v>84</v>
      </c>
      <c r="L72" s="74">
        <v>84</v>
      </c>
      <c r="M72" s="74">
        <v>84</v>
      </c>
      <c r="N72" s="74">
        <v>83</v>
      </c>
      <c r="O72" s="74">
        <v>82</v>
      </c>
      <c r="P72" s="74">
        <v>81</v>
      </c>
    </row>
    <row r="73" spans="1:16" ht="16.5" customHeight="1" x14ac:dyDescent="0.25">
      <c r="A73" s="39" t="s">
        <v>198</v>
      </c>
      <c r="B73" s="39" t="s">
        <v>217</v>
      </c>
      <c r="C73" s="74">
        <v>110</v>
      </c>
      <c r="D73" s="74">
        <v>109</v>
      </c>
      <c r="E73" s="74">
        <v>108</v>
      </c>
      <c r="F73" s="74">
        <v>109</v>
      </c>
      <c r="G73" s="74">
        <v>110</v>
      </c>
      <c r="H73" s="74">
        <v>109</v>
      </c>
      <c r="I73" s="74">
        <v>111</v>
      </c>
      <c r="J73" s="74">
        <v>112</v>
      </c>
      <c r="K73" s="74">
        <v>113</v>
      </c>
      <c r="L73" s="74">
        <v>114</v>
      </c>
      <c r="M73" s="74">
        <v>114</v>
      </c>
      <c r="N73" s="74">
        <v>114</v>
      </c>
      <c r="O73" s="74">
        <v>114</v>
      </c>
      <c r="P73" s="74">
        <v>113</v>
      </c>
    </row>
    <row r="74" spans="1:16" ht="16.5" customHeight="1" x14ac:dyDescent="0.25">
      <c r="A74" s="39" t="s">
        <v>198</v>
      </c>
      <c r="B74" s="39" t="s">
        <v>218</v>
      </c>
      <c r="C74" s="74">
        <v>113</v>
      </c>
      <c r="D74" s="74">
        <v>111</v>
      </c>
      <c r="E74" s="74">
        <v>110</v>
      </c>
      <c r="F74" s="74">
        <v>110</v>
      </c>
      <c r="G74" s="74">
        <v>112</v>
      </c>
      <c r="H74" s="74">
        <v>110</v>
      </c>
      <c r="I74" s="74">
        <v>111</v>
      </c>
      <c r="J74" s="74">
        <v>111</v>
      </c>
      <c r="K74" s="74">
        <v>111</v>
      </c>
      <c r="L74" s="74">
        <v>111</v>
      </c>
      <c r="M74" s="74">
        <v>112</v>
      </c>
      <c r="N74" s="74">
        <v>112</v>
      </c>
      <c r="O74" s="74">
        <v>113</v>
      </c>
      <c r="P74" s="74">
        <v>113</v>
      </c>
    </row>
    <row r="75" spans="1:16" ht="16.5" customHeight="1" x14ac:dyDescent="0.25">
      <c r="A75" s="39" t="s">
        <v>197</v>
      </c>
      <c r="B75" s="39" t="s">
        <v>219</v>
      </c>
      <c r="C75" s="74">
        <v>110</v>
      </c>
      <c r="D75" s="74">
        <v>108</v>
      </c>
      <c r="E75" s="74">
        <v>107</v>
      </c>
      <c r="F75" s="74">
        <v>108</v>
      </c>
      <c r="G75" s="74">
        <v>110</v>
      </c>
      <c r="H75" s="74">
        <v>108</v>
      </c>
      <c r="I75" s="74">
        <v>108</v>
      </c>
      <c r="J75" s="74">
        <v>107</v>
      </c>
      <c r="K75" s="74">
        <v>107</v>
      </c>
      <c r="L75" s="74">
        <v>107</v>
      </c>
      <c r="M75" s="74">
        <v>106</v>
      </c>
      <c r="N75" s="74">
        <v>105</v>
      </c>
      <c r="O75" s="74">
        <v>105</v>
      </c>
      <c r="P75" s="74">
        <v>105</v>
      </c>
    </row>
    <row r="76" spans="1:16" ht="16.5" customHeight="1" x14ac:dyDescent="0.25">
      <c r="A76" s="39" t="s">
        <v>198</v>
      </c>
      <c r="B76" s="39" t="s">
        <v>220</v>
      </c>
      <c r="C76" s="74">
        <v>160</v>
      </c>
      <c r="D76" s="74">
        <v>158</v>
      </c>
      <c r="E76" s="74">
        <v>156</v>
      </c>
      <c r="F76" s="74">
        <v>158</v>
      </c>
      <c r="G76" s="74">
        <v>162</v>
      </c>
      <c r="H76" s="74">
        <v>160</v>
      </c>
      <c r="I76" s="74">
        <v>160</v>
      </c>
      <c r="J76" s="74">
        <v>159</v>
      </c>
      <c r="K76" s="74">
        <v>158</v>
      </c>
      <c r="L76" s="74">
        <v>159</v>
      </c>
      <c r="M76" s="74">
        <v>157</v>
      </c>
      <c r="N76" s="74">
        <v>155</v>
      </c>
      <c r="O76" s="74">
        <v>154</v>
      </c>
      <c r="P76" s="74">
        <v>152</v>
      </c>
    </row>
    <row r="77" spans="1:16" ht="16.5" customHeight="1" x14ac:dyDescent="0.25">
      <c r="A77" s="39" t="s">
        <v>198</v>
      </c>
      <c r="B77" s="39" t="s">
        <v>221</v>
      </c>
      <c r="C77" s="74">
        <v>250</v>
      </c>
      <c r="D77" s="74">
        <v>249</v>
      </c>
      <c r="E77" s="74">
        <v>248</v>
      </c>
      <c r="F77" s="74">
        <v>250</v>
      </c>
      <c r="G77" s="74">
        <v>252</v>
      </c>
      <c r="H77" s="74">
        <v>249</v>
      </c>
      <c r="I77" s="74">
        <v>252</v>
      </c>
      <c r="J77" s="74">
        <v>253</v>
      </c>
      <c r="K77" s="74">
        <v>255</v>
      </c>
      <c r="L77" s="74">
        <v>256</v>
      </c>
      <c r="M77" s="74">
        <v>256</v>
      </c>
      <c r="N77" s="74">
        <v>255</v>
      </c>
      <c r="O77" s="74">
        <v>254</v>
      </c>
      <c r="P77" s="74">
        <v>251</v>
      </c>
    </row>
    <row r="78" spans="1:16" ht="16.5" customHeight="1" x14ac:dyDescent="0.25">
      <c r="A78" s="39" t="s">
        <v>198</v>
      </c>
      <c r="B78" s="39" t="s">
        <v>222</v>
      </c>
      <c r="C78" s="74">
        <v>177</v>
      </c>
      <c r="D78" s="74">
        <v>182</v>
      </c>
      <c r="E78" s="74">
        <v>189</v>
      </c>
      <c r="F78" s="74">
        <v>183</v>
      </c>
      <c r="G78" s="74">
        <v>168</v>
      </c>
      <c r="H78" s="74">
        <v>163</v>
      </c>
      <c r="I78" s="74">
        <v>175</v>
      </c>
      <c r="J78" s="74">
        <v>186</v>
      </c>
      <c r="K78" s="74">
        <v>195</v>
      </c>
      <c r="L78" s="74">
        <v>194</v>
      </c>
      <c r="M78" s="74">
        <v>207</v>
      </c>
      <c r="N78" s="74">
        <v>221</v>
      </c>
      <c r="O78" s="74">
        <v>222</v>
      </c>
      <c r="P78" s="74">
        <v>229</v>
      </c>
    </row>
    <row r="79" spans="1:16" ht="16.5" customHeight="1" x14ac:dyDescent="0.25">
      <c r="A79" s="39" t="s">
        <v>198</v>
      </c>
      <c r="B79" s="39" t="s">
        <v>226</v>
      </c>
      <c r="C79" s="74">
        <v>12</v>
      </c>
      <c r="D79" s="74">
        <v>13</v>
      </c>
      <c r="E79" s="74">
        <v>14</v>
      </c>
      <c r="F79" s="74">
        <v>12</v>
      </c>
      <c r="G79" s="74">
        <v>9</v>
      </c>
      <c r="H79" s="74">
        <v>9</v>
      </c>
      <c r="I79" s="74">
        <v>10</v>
      </c>
      <c r="J79" s="74">
        <v>12</v>
      </c>
      <c r="K79" s="74">
        <v>13</v>
      </c>
      <c r="L79" s="74">
        <v>12</v>
      </c>
      <c r="M79" s="74">
        <v>15</v>
      </c>
      <c r="N79" s="74">
        <v>18</v>
      </c>
      <c r="O79" s="74">
        <v>18</v>
      </c>
      <c r="P79" s="74">
        <v>21</v>
      </c>
    </row>
    <row r="80" spans="1:16" ht="16.5" customHeight="1" x14ac:dyDescent="0.25">
      <c r="A80" s="67" t="s">
        <v>198</v>
      </c>
      <c r="B80" s="67" t="s">
        <v>76</v>
      </c>
      <c r="C80" s="75">
        <v>1289</v>
      </c>
      <c r="D80" s="75">
        <v>1291</v>
      </c>
      <c r="E80" s="75">
        <v>1281</v>
      </c>
      <c r="F80" s="75">
        <v>1287</v>
      </c>
      <c r="G80" s="75">
        <v>1281</v>
      </c>
      <c r="H80" s="75">
        <v>1267</v>
      </c>
      <c r="I80" s="75">
        <v>1283</v>
      </c>
      <c r="J80" s="75">
        <v>1287</v>
      </c>
      <c r="K80" s="75">
        <v>1289</v>
      </c>
      <c r="L80" s="75">
        <v>1295</v>
      </c>
      <c r="M80" s="75">
        <v>1295</v>
      </c>
      <c r="N80" s="75">
        <v>1297</v>
      </c>
      <c r="O80" s="75">
        <v>1286</v>
      </c>
      <c r="P80" s="75">
        <v>1290</v>
      </c>
    </row>
    <row r="81" spans="1:16" ht="16.5" customHeight="1" x14ac:dyDescent="0.25">
      <c r="A81" s="39" t="s">
        <v>199</v>
      </c>
      <c r="B81" s="39" t="s">
        <v>213</v>
      </c>
      <c r="C81" s="73">
        <v>75</v>
      </c>
      <c r="D81" s="73">
        <v>79</v>
      </c>
      <c r="E81" s="73">
        <v>75</v>
      </c>
      <c r="F81" s="73">
        <v>79</v>
      </c>
      <c r="G81" s="73">
        <v>72</v>
      </c>
      <c r="H81" s="73">
        <v>74</v>
      </c>
      <c r="I81" s="73">
        <v>73</v>
      </c>
      <c r="J81" s="73">
        <v>71</v>
      </c>
      <c r="K81" s="73">
        <v>68</v>
      </c>
      <c r="L81" s="73">
        <v>68</v>
      </c>
      <c r="M81" s="73">
        <v>68</v>
      </c>
      <c r="N81" s="73">
        <v>64</v>
      </c>
      <c r="O81" s="73">
        <v>61</v>
      </c>
      <c r="P81" s="73">
        <v>64</v>
      </c>
    </row>
    <row r="82" spans="1:16" ht="16.5" customHeight="1" x14ac:dyDescent="0.25">
      <c r="A82" s="39" t="s">
        <v>199</v>
      </c>
      <c r="B82" s="39" t="s">
        <v>214</v>
      </c>
      <c r="C82" s="74">
        <v>88</v>
      </c>
      <c r="D82" s="74">
        <v>90</v>
      </c>
      <c r="E82" s="74">
        <v>87</v>
      </c>
      <c r="F82" s="74">
        <v>90</v>
      </c>
      <c r="G82" s="74">
        <v>91</v>
      </c>
      <c r="H82" s="74">
        <v>93</v>
      </c>
      <c r="I82" s="74">
        <v>91</v>
      </c>
      <c r="J82" s="74">
        <v>91</v>
      </c>
      <c r="K82" s="74">
        <v>87</v>
      </c>
      <c r="L82" s="74">
        <v>89</v>
      </c>
      <c r="M82" s="74">
        <v>82</v>
      </c>
      <c r="N82" s="74">
        <v>81</v>
      </c>
      <c r="O82" s="74">
        <v>75</v>
      </c>
      <c r="P82" s="74">
        <v>74</v>
      </c>
    </row>
    <row r="83" spans="1:16" ht="16.5" customHeight="1" x14ac:dyDescent="0.25">
      <c r="A83" s="39" t="s">
        <v>199</v>
      </c>
      <c r="B83" s="39" t="s">
        <v>215</v>
      </c>
      <c r="C83" s="74">
        <v>65</v>
      </c>
      <c r="D83" s="74">
        <v>65</v>
      </c>
      <c r="E83" s="74">
        <v>64</v>
      </c>
      <c r="F83" s="74">
        <v>68</v>
      </c>
      <c r="G83" s="74">
        <v>74</v>
      </c>
      <c r="H83" s="74">
        <v>74</v>
      </c>
      <c r="I83" s="74">
        <v>74</v>
      </c>
      <c r="J83" s="74">
        <v>72</v>
      </c>
      <c r="K83" s="74">
        <v>69</v>
      </c>
      <c r="L83" s="74">
        <v>70</v>
      </c>
      <c r="M83" s="74">
        <v>67</v>
      </c>
      <c r="N83" s="74">
        <v>62</v>
      </c>
      <c r="O83" s="74">
        <v>61</v>
      </c>
      <c r="P83" s="74">
        <v>59</v>
      </c>
    </row>
    <row r="84" spans="1:16" ht="16.5" customHeight="1" x14ac:dyDescent="0.25">
      <c r="A84" s="39" t="s">
        <v>199</v>
      </c>
      <c r="B84" s="39" t="s">
        <v>216</v>
      </c>
      <c r="C84" s="74">
        <v>67</v>
      </c>
      <c r="D84" s="74">
        <v>68</v>
      </c>
      <c r="E84" s="74">
        <v>68</v>
      </c>
      <c r="F84" s="74">
        <v>70</v>
      </c>
      <c r="G84" s="74">
        <v>72</v>
      </c>
      <c r="H84" s="74">
        <v>72</v>
      </c>
      <c r="I84" s="74">
        <v>74</v>
      </c>
      <c r="J84" s="74">
        <v>75</v>
      </c>
      <c r="K84" s="74">
        <v>75</v>
      </c>
      <c r="L84" s="74">
        <v>75</v>
      </c>
      <c r="M84" s="74">
        <v>75</v>
      </c>
      <c r="N84" s="74">
        <v>75</v>
      </c>
      <c r="O84" s="74">
        <v>73</v>
      </c>
      <c r="P84" s="74">
        <v>72</v>
      </c>
    </row>
    <row r="85" spans="1:16" ht="16.5" customHeight="1" x14ac:dyDescent="0.25">
      <c r="A85" s="39" t="s">
        <v>199</v>
      </c>
      <c r="B85" s="39" t="s">
        <v>217</v>
      </c>
      <c r="C85" s="74">
        <v>93</v>
      </c>
      <c r="D85" s="74">
        <v>93</v>
      </c>
      <c r="E85" s="74">
        <v>93</v>
      </c>
      <c r="F85" s="74">
        <v>95</v>
      </c>
      <c r="G85" s="74">
        <v>98</v>
      </c>
      <c r="H85" s="74">
        <v>97</v>
      </c>
      <c r="I85" s="74">
        <v>100</v>
      </c>
      <c r="J85" s="74">
        <v>101</v>
      </c>
      <c r="K85" s="74">
        <v>101</v>
      </c>
      <c r="L85" s="74">
        <v>102</v>
      </c>
      <c r="M85" s="74">
        <v>103</v>
      </c>
      <c r="N85" s="74">
        <v>103</v>
      </c>
      <c r="O85" s="74">
        <v>103</v>
      </c>
      <c r="P85" s="74">
        <v>103</v>
      </c>
    </row>
    <row r="86" spans="1:16" ht="16.5" customHeight="1" x14ac:dyDescent="0.25">
      <c r="A86" s="39" t="s">
        <v>199</v>
      </c>
      <c r="B86" s="39" t="s">
        <v>218</v>
      </c>
      <c r="C86" s="74">
        <v>97</v>
      </c>
      <c r="D86" s="74">
        <v>97</v>
      </c>
      <c r="E86" s="74">
        <v>96</v>
      </c>
      <c r="F86" s="74">
        <v>98</v>
      </c>
      <c r="G86" s="74">
        <v>100</v>
      </c>
      <c r="H86" s="74">
        <v>100</v>
      </c>
      <c r="I86" s="74">
        <v>102</v>
      </c>
      <c r="J86" s="74">
        <v>102</v>
      </c>
      <c r="K86" s="74">
        <v>102</v>
      </c>
      <c r="L86" s="74">
        <v>102</v>
      </c>
      <c r="M86" s="74">
        <v>102</v>
      </c>
      <c r="N86" s="74">
        <v>102</v>
      </c>
      <c r="O86" s="74">
        <v>101</v>
      </c>
      <c r="P86" s="74">
        <v>102</v>
      </c>
    </row>
    <row r="87" spans="1:16" ht="16.5" customHeight="1" x14ac:dyDescent="0.25">
      <c r="A87" s="39" t="s">
        <v>199</v>
      </c>
      <c r="B87" s="39" t="s">
        <v>219</v>
      </c>
      <c r="C87" s="74">
        <v>96</v>
      </c>
      <c r="D87" s="74">
        <v>96</v>
      </c>
      <c r="E87" s="74">
        <v>95</v>
      </c>
      <c r="F87" s="74">
        <v>97</v>
      </c>
      <c r="G87" s="74">
        <v>100</v>
      </c>
      <c r="H87" s="74">
        <v>99</v>
      </c>
      <c r="I87" s="74">
        <v>100</v>
      </c>
      <c r="J87" s="74">
        <v>99</v>
      </c>
      <c r="K87" s="74">
        <v>99</v>
      </c>
      <c r="L87" s="74">
        <v>99</v>
      </c>
      <c r="M87" s="74">
        <v>98</v>
      </c>
      <c r="N87" s="74">
        <v>97</v>
      </c>
      <c r="O87" s="74">
        <v>96</v>
      </c>
      <c r="P87" s="74">
        <v>96</v>
      </c>
    </row>
    <row r="88" spans="1:16" ht="16.5" customHeight="1" x14ac:dyDescent="0.25">
      <c r="A88" s="39" t="s">
        <v>199</v>
      </c>
      <c r="B88" s="39" t="s">
        <v>220</v>
      </c>
      <c r="C88" s="74">
        <v>141</v>
      </c>
      <c r="D88" s="74">
        <v>141</v>
      </c>
      <c r="E88" s="74">
        <v>140</v>
      </c>
      <c r="F88" s="74">
        <v>143</v>
      </c>
      <c r="G88" s="74">
        <v>147</v>
      </c>
      <c r="H88" s="74">
        <v>146</v>
      </c>
      <c r="I88" s="74">
        <v>148</v>
      </c>
      <c r="J88" s="74">
        <v>147</v>
      </c>
      <c r="K88" s="74">
        <v>147</v>
      </c>
      <c r="L88" s="74">
        <v>148</v>
      </c>
      <c r="M88" s="74">
        <v>146</v>
      </c>
      <c r="N88" s="74">
        <v>144</v>
      </c>
      <c r="O88" s="74">
        <v>142</v>
      </c>
      <c r="P88" s="74">
        <v>141</v>
      </c>
    </row>
    <row r="89" spans="1:16" ht="16.5" customHeight="1" x14ac:dyDescent="0.25">
      <c r="A89" s="39" t="s">
        <v>199</v>
      </c>
      <c r="B89" s="39" t="s">
        <v>221</v>
      </c>
      <c r="C89" s="74">
        <v>222</v>
      </c>
      <c r="D89" s="74">
        <v>224</v>
      </c>
      <c r="E89" s="74">
        <v>224</v>
      </c>
      <c r="F89" s="74">
        <v>229</v>
      </c>
      <c r="G89" s="74">
        <v>234</v>
      </c>
      <c r="H89" s="74">
        <v>232</v>
      </c>
      <c r="I89" s="74">
        <v>237</v>
      </c>
      <c r="J89" s="74">
        <v>238</v>
      </c>
      <c r="K89" s="74">
        <v>240</v>
      </c>
      <c r="L89" s="74">
        <v>241</v>
      </c>
      <c r="M89" s="74">
        <v>240</v>
      </c>
      <c r="N89" s="74">
        <v>238</v>
      </c>
      <c r="O89" s="74">
        <v>237</v>
      </c>
      <c r="P89" s="74">
        <v>235</v>
      </c>
    </row>
    <row r="90" spans="1:16" ht="16.5" customHeight="1" x14ac:dyDescent="0.25">
      <c r="A90" s="39" t="s">
        <v>199</v>
      </c>
      <c r="B90" s="39" t="s">
        <v>222</v>
      </c>
      <c r="C90" s="74">
        <v>185</v>
      </c>
      <c r="D90" s="74">
        <v>193</v>
      </c>
      <c r="E90" s="74">
        <v>201</v>
      </c>
      <c r="F90" s="74">
        <v>200</v>
      </c>
      <c r="G90" s="74">
        <v>192</v>
      </c>
      <c r="H90" s="74">
        <v>190</v>
      </c>
      <c r="I90" s="74">
        <v>204</v>
      </c>
      <c r="J90" s="74">
        <v>216</v>
      </c>
      <c r="K90" s="74">
        <v>226</v>
      </c>
      <c r="L90" s="74">
        <v>226</v>
      </c>
      <c r="M90" s="74">
        <v>238</v>
      </c>
      <c r="N90" s="74">
        <v>251</v>
      </c>
      <c r="O90" s="74">
        <v>251</v>
      </c>
      <c r="P90" s="74">
        <v>256</v>
      </c>
    </row>
    <row r="91" spans="1:16" ht="16.5" customHeight="1" x14ac:dyDescent="0.25">
      <c r="A91" s="39" t="s">
        <v>199</v>
      </c>
      <c r="B91" s="39" t="s">
        <v>226</v>
      </c>
      <c r="C91" s="74">
        <v>24</v>
      </c>
      <c r="D91" s="74">
        <v>26</v>
      </c>
      <c r="E91" s="74">
        <v>29</v>
      </c>
      <c r="F91" s="74">
        <v>26</v>
      </c>
      <c r="G91" s="74">
        <v>22</v>
      </c>
      <c r="H91" s="74">
        <v>21</v>
      </c>
      <c r="I91" s="74">
        <v>24</v>
      </c>
      <c r="J91" s="74">
        <v>27</v>
      </c>
      <c r="K91" s="74">
        <v>30</v>
      </c>
      <c r="L91" s="74">
        <v>29</v>
      </c>
      <c r="M91" s="74">
        <v>33</v>
      </c>
      <c r="N91" s="74">
        <v>39</v>
      </c>
      <c r="O91" s="74">
        <v>39</v>
      </c>
      <c r="P91" s="74">
        <v>44</v>
      </c>
    </row>
    <row r="92" spans="1:16" ht="16.5" customHeight="1" x14ac:dyDescent="0.25">
      <c r="A92" s="67" t="s">
        <v>199</v>
      </c>
      <c r="B92" s="67" t="s">
        <v>76</v>
      </c>
      <c r="C92" s="75">
        <v>1152</v>
      </c>
      <c r="D92" s="75">
        <v>1171</v>
      </c>
      <c r="E92" s="75">
        <v>1173</v>
      </c>
      <c r="F92" s="75">
        <v>1195</v>
      </c>
      <c r="G92" s="75">
        <v>1203</v>
      </c>
      <c r="H92" s="75">
        <v>1197</v>
      </c>
      <c r="I92" s="75">
        <v>1228</v>
      </c>
      <c r="J92" s="75">
        <v>1238</v>
      </c>
      <c r="K92" s="75">
        <v>1244</v>
      </c>
      <c r="L92" s="75">
        <v>1251</v>
      </c>
      <c r="M92" s="75">
        <v>1252</v>
      </c>
      <c r="N92" s="75">
        <v>1256</v>
      </c>
      <c r="O92" s="75">
        <v>1240</v>
      </c>
      <c r="P92" s="75">
        <v>1245</v>
      </c>
    </row>
    <row r="93" spans="1:16" ht="16.5" customHeight="1" x14ac:dyDescent="0.25">
      <c r="A93" s="39" t="s">
        <v>200</v>
      </c>
      <c r="B93" s="39" t="s">
        <v>213</v>
      </c>
      <c r="C93" s="73">
        <v>60</v>
      </c>
      <c r="D93" s="73">
        <v>62</v>
      </c>
      <c r="E93" s="73">
        <v>59</v>
      </c>
      <c r="F93" s="73">
        <v>61</v>
      </c>
      <c r="G93" s="73">
        <v>56</v>
      </c>
      <c r="H93" s="73">
        <v>57</v>
      </c>
      <c r="I93" s="73">
        <v>56</v>
      </c>
      <c r="J93" s="73">
        <v>53</v>
      </c>
      <c r="K93" s="73">
        <v>51</v>
      </c>
      <c r="L93" s="73">
        <v>52</v>
      </c>
      <c r="M93" s="73">
        <v>51</v>
      </c>
      <c r="N93" s="73">
        <v>48</v>
      </c>
      <c r="O93" s="73">
        <v>46</v>
      </c>
      <c r="P93" s="73">
        <v>49</v>
      </c>
    </row>
    <row r="94" spans="1:16" ht="16.5" customHeight="1" x14ac:dyDescent="0.25">
      <c r="A94" s="39" t="s">
        <v>200</v>
      </c>
      <c r="B94" s="39" t="s">
        <v>214</v>
      </c>
      <c r="C94" s="74">
        <v>68</v>
      </c>
      <c r="D94" s="74">
        <v>68</v>
      </c>
      <c r="E94" s="74">
        <v>66</v>
      </c>
      <c r="F94" s="74">
        <v>67</v>
      </c>
      <c r="G94" s="74">
        <v>67</v>
      </c>
      <c r="H94" s="74">
        <v>68</v>
      </c>
      <c r="I94" s="74">
        <v>66</v>
      </c>
      <c r="J94" s="74">
        <v>65</v>
      </c>
      <c r="K94" s="74">
        <v>62</v>
      </c>
      <c r="L94" s="74">
        <v>64</v>
      </c>
      <c r="M94" s="74">
        <v>60</v>
      </c>
      <c r="N94" s="74">
        <v>59</v>
      </c>
      <c r="O94" s="74">
        <v>55</v>
      </c>
      <c r="P94" s="74">
        <v>54</v>
      </c>
    </row>
    <row r="95" spans="1:16" ht="16.5" customHeight="1" x14ac:dyDescent="0.25">
      <c r="A95" s="39" t="s">
        <v>200</v>
      </c>
      <c r="B95" s="39" t="s">
        <v>215</v>
      </c>
      <c r="C95" s="74">
        <v>50</v>
      </c>
      <c r="D95" s="74">
        <v>50</v>
      </c>
      <c r="E95" s="74">
        <v>48</v>
      </c>
      <c r="F95" s="74">
        <v>51</v>
      </c>
      <c r="G95" s="74">
        <v>55</v>
      </c>
      <c r="H95" s="74">
        <v>55</v>
      </c>
      <c r="I95" s="74">
        <v>55</v>
      </c>
      <c r="J95" s="74">
        <v>53</v>
      </c>
      <c r="K95" s="74">
        <v>52</v>
      </c>
      <c r="L95" s="74">
        <v>52</v>
      </c>
      <c r="M95" s="74">
        <v>50</v>
      </c>
      <c r="N95" s="74">
        <v>47</v>
      </c>
      <c r="O95" s="74">
        <v>46</v>
      </c>
      <c r="P95" s="74">
        <v>44</v>
      </c>
    </row>
    <row r="96" spans="1:16" ht="18" customHeight="1" x14ac:dyDescent="0.25">
      <c r="A96" s="39" t="s">
        <v>200</v>
      </c>
      <c r="B96" s="39" t="s">
        <v>216</v>
      </c>
      <c r="C96" s="74">
        <v>52</v>
      </c>
      <c r="D96" s="74">
        <v>52</v>
      </c>
      <c r="E96" s="74">
        <v>52</v>
      </c>
      <c r="F96" s="74">
        <v>52</v>
      </c>
      <c r="G96" s="74">
        <v>53</v>
      </c>
      <c r="H96" s="74">
        <v>53</v>
      </c>
      <c r="I96" s="74">
        <v>54</v>
      </c>
      <c r="J96" s="74">
        <v>55</v>
      </c>
      <c r="K96" s="74">
        <v>55</v>
      </c>
      <c r="L96" s="74">
        <v>55</v>
      </c>
      <c r="M96" s="74">
        <v>55</v>
      </c>
      <c r="N96" s="74">
        <v>55</v>
      </c>
      <c r="O96" s="74">
        <v>55</v>
      </c>
      <c r="P96" s="74">
        <v>55</v>
      </c>
    </row>
    <row r="97" spans="1:16" ht="16.5" customHeight="1" x14ac:dyDescent="0.25">
      <c r="A97" s="39" t="s">
        <v>200</v>
      </c>
      <c r="B97" s="39" t="s">
        <v>217</v>
      </c>
      <c r="C97" s="74">
        <v>71</v>
      </c>
      <c r="D97" s="74">
        <v>71</v>
      </c>
      <c r="E97" s="74">
        <v>71</v>
      </c>
      <c r="F97" s="74">
        <v>72</v>
      </c>
      <c r="G97" s="74">
        <v>73</v>
      </c>
      <c r="H97" s="74">
        <v>73</v>
      </c>
      <c r="I97" s="74">
        <v>74</v>
      </c>
      <c r="J97" s="74">
        <v>74</v>
      </c>
      <c r="K97" s="74">
        <v>75</v>
      </c>
      <c r="L97" s="74">
        <v>76</v>
      </c>
      <c r="M97" s="74">
        <v>76</v>
      </c>
      <c r="N97" s="74">
        <v>76</v>
      </c>
      <c r="O97" s="74">
        <v>76</v>
      </c>
      <c r="P97" s="74">
        <v>77</v>
      </c>
    </row>
    <row r="98" spans="1:16" ht="16.5" customHeight="1" x14ac:dyDescent="0.25">
      <c r="A98" s="39" t="s">
        <v>200</v>
      </c>
      <c r="B98" s="39" t="s">
        <v>218</v>
      </c>
      <c r="C98" s="74">
        <v>76</v>
      </c>
      <c r="D98" s="74">
        <v>75</v>
      </c>
      <c r="E98" s="74">
        <v>74</v>
      </c>
      <c r="F98" s="74">
        <v>75</v>
      </c>
      <c r="G98" s="74">
        <v>77</v>
      </c>
      <c r="H98" s="74">
        <v>76</v>
      </c>
      <c r="I98" s="74">
        <v>77</v>
      </c>
      <c r="J98" s="74">
        <v>76</v>
      </c>
      <c r="K98" s="74">
        <v>76</v>
      </c>
      <c r="L98" s="74">
        <v>77</v>
      </c>
      <c r="M98" s="74">
        <v>77</v>
      </c>
      <c r="N98" s="74">
        <v>77</v>
      </c>
      <c r="O98" s="74">
        <v>77</v>
      </c>
      <c r="P98" s="74">
        <v>78</v>
      </c>
    </row>
    <row r="99" spans="1:16" ht="16.5" customHeight="1" x14ac:dyDescent="0.25">
      <c r="A99" s="39" t="s">
        <v>200</v>
      </c>
      <c r="B99" s="39" t="s">
        <v>219</v>
      </c>
      <c r="C99" s="74">
        <v>76</v>
      </c>
      <c r="D99" s="74">
        <v>76</v>
      </c>
      <c r="E99" s="74">
        <v>75</v>
      </c>
      <c r="F99" s="74">
        <v>76</v>
      </c>
      <c r="G99" s="74">
        <v>78</v>
      </c>
      <c r="H99" s="74">
        <v>77</v>
      </c>
      <c r="I99" s="74">
        <v>77</v>
      </c>
      <c r="J99" s="74">
        <v>76</v>
      </c>
      <c r="K99" s="74">
        <v>76</v>
      </c>
      <c r="L99" s="74">
        <v>77</v>
      </c>
      <c r="M99" s="74">
        <v>76</v>
      </c>
      <c r="N99" s="74">
        <v>75</v>
      </c>
      <c r="O99" s="74">
        <v>75</v>
      </c>
      <c r="P99" s="74">
        <v>75</v>
      </c>
    </row>
    <row r="100" spans="1:16" ht="16.5" customHeight="1" x14ac:dyDescent="0.25">
      <c r="A100" s="39" t="s">
        <v>200</v>
      </c>
      <c r="B100" s="39" t="s">
        <v>220</v>
      </c>
      <c r="C100" s="74">
        <v>117</v>
      </c>
      <c r="D100" s="74">
        <v>117</v>
      </c>
      <c r="E100" s="74">
        <v>115</v>
      </c>
      <c r="F100" s="74">
        <v>118</v>
      </c>
      <c r="G100" s="74">
        <v>121</v>
      </c>
      <c r="H100" s="74">
        <v>120</v>
      </c>
      <c r="I100" s="74">
        <v>120</v>
      </c>
      <c r="J100" s="74">
        <v>118</v>
      </c>
      <c r="K100" s="74">
        <v>118</v>
      </c>
      <c r="L100" s="74">
        <v>119</v>
      </c>
      <c r="M100" s="74">
        <v>117</v>
      </c>
      <c r="N100" s="74">
        <v>115</v>
      </c>
      <c r="O100" s="74">
        <v>114</v>
      </c>
      <c r="P100" s="74">
        <v>113</v>
      </c>
    </row>
    <row r="101" spans="1:16" ht="16.5" customHeight="1" x14ac:dyDescent="0.25">
      <c r="A101" s="39" t="s">
        <v>200</v>
      </c>
      <c r="B101" s="39" t="s">
        <v>221</v>
      </c>
      <c r="C101" s="74">
        <v>190</v>
      </c>
      <c r="D101" s="74">
        <v>189</v>
      </c>
      <c r="E101" s="74">
        <v>189</v>
      </c>
      <c r="F101" s="74">
        <v>192</v>
      </c>
      <c r="G101" s="74">
        <v>194</v>
      </c>
      <c r="H101" s="74">
        <v>191</v>
      </c>
      <c r="I101" s="74">
        <v>194</v>
      </c>
      <c r="J101" s="74">
        <v>194</v>
      </c>
      <c r="K101" s="74">
        <v>196</v>
      </c>
      <c r="L101" s="74">
        <v>196</v>
      </c>
      <c r="M101" s="74">
        <v>196</v>
      </c>
      <c r="N101" s="74">
        <v>196</v>
      </c>
      <c r="O101" s="74">
        <v>196</v>
      </c>
      <c r="P101" s="74">
        <v>193</v>
      </c>
    </row>
    <row r="102" spans="1:16" ht="16.5" customHeight="1" x14ac:dyDescent="0.25">
      <c r="A102" s="39" t="s">
        <v>200</v>
      </c>
      <c r="B102" s="39" t="s">
        <v>222</v>
      </c>
      <c r="C102" s="74">
        <v>169</v>
      </c>
      <c r="D102" s="74">
        <v>173</v>
      </c>
      <c r="E102" s="74">
        <v>180</v>
      </c>
      <c r="F102" s="74">
        <v>178</v>
      </c>
      <c r="G102" s="74">
        <v>171</v>
      </c>
      <c r="H102" s="74">
        <v>168</v>
      </c>
      <c r="I102" s="74">
        <v>178</v>
      </c>
      <c r="J102" s="74">
        <v>186</v>
      </c>
      <c r="K102" s="74">
        <v>194</v>
      </c>
      <c r="L102" s="74">
        <v>196</v>
      </c>
      <c r="M102" s="74">
        <v>204</v>
      </c>
      <c r="N102" s="74">
        <v>215</v>
      </c>
      <c r="O102" s="74">
        <v>218</v>
      </c>
      <c r="P102" s="74">
        <v>221</v>
      </c>
    </row>
    <row r="103" spans="1:16" ht="16.5" customHeight="1" x14ac:dyDescent="0.25">
      <c r="A103" s="39" t="s">
        <v>200</v>
      </c>
      <c r="B103" s="39" t="s">
        <v>226</v>
      </c>
      <c r="C103" s="74">
        <v>36</v>
      </c>
      <c r="D103" s="74">
        <v>37</v>
      </c>
      <c r="E103" s="74">
        <v>40</v>
      </c>
      <c r="F103" s="74">
        <v>38</v>
      </c>
      <c r="G103" s="74">
        <v>33</v>
      </c>
      <c r="H103" s="74">
        <v>32</v>
      </c>
      <c r="I103" s="74">
        <v>35</v>
      </c>
      <c r="J103" s="74">
        <v>39</v>
      </c>
      <c r="K103" s="74">
        <v>42</v>
      </c>
      <c r="L103" s="74">
        <v>41</v>
      </c>
      <c r="M103" s="74">
        <v>46</v>
      </c>
      <c r="N103" s="74">
        <v>51</v>
      </c>
      <c r="O103" s="74">
        <v>52</v>
      </c>
      <c r="P103" s="74">
        <v>56</v>
      </c>
    </row>
    <row r="104" spans="1:16" ht="16.5" customHeight="1" x14ac:dyDescent="0.25">
      <c r="A104" s="67" t="s">
        <v>200</v>
      </c>
      <c r="B104" s="67" t="s">
        <v>76</v>
      </c>
      <c r="C104" s="75">
        <v>965</v>
      </c>
      <c r="D104" s="75">
        <v>971</v>
      </c>
      <c r="E104" s="75">
        <v>969</v>
      </c>
      <c r="F104" s="75">
        <v>980</v>
      </c>
      <c r="G104" s="75">
        <v>979</v>
      </c>
      <c r="H104" s="75">
        <v>970</v>
      </c>
      <c r="I104" s="75">
        <v>986</v>
      </c>
      <c r="J104" s="75">
        <v>990</v>
      </c>
      <c r="K104" s="75">
        <v>997</v>
      </c>
      <c r="L104" s="75">
        <v>1005</v>
      </c>
      <c r="M104" s="75">
        <v>1008</v>
      </c>
      <c r="N104" s="75">
        <v>1015</v>
      </c>
      <c r="O104" s="75">
        <v>1009</v>
      </c>
      <c r="P104" s="75">
        <v>1017</v>
      </c>
    </row>
    <row r="105" spans="1:16" ht="16.5" customHeight="1" x14ac:dyDescent="0.25">
      <c r="A105" s="39" t="s">
        <v>201</v>
      </c>
      <c r="B105" s="39" t="s">
        <v>213</v>
      </c>
      <c r="C105" s="73">
        <v>57</v>
      </c>
      <c r="D105" s="73">
        <v>60</v>
      </c>
      <c r="E105" s="73">
        <v>59</v>
      </c>
      <c r="F105" s="73">
        <v>63</v>
      </c>
      <c r="G105" s="73">
        <v>61</v>
      </c>
      <c r="H105" s="73">
        <v>63</v>
      </c>
      <c r="I105" s="73">
        <v>65</v>
      </c>
      <c r="J105" s="73">
        <v>64</v>
      </c>
      <c r="K105" s="73">
        <v>65</v>
      </c>
      <c r="L105" s="73">
        <v>66</v>
      </c>
      <c r="M105" s="73">
        <v>67</v>
      </c>
      <c r="N105" s="73">
        <v>64</v>
      </c>
      <c r="O105" s="73">
        <v>64</v>
      </c>
      <c r="P105" s="73">
        <v>64</v>
      </c>
    </row>
    <row r="106" spans="1:16" ht="16.5" customHeight="1" x14ac:dyDescent="0.25">
      <c r="A106" s="39" t="s">
        <v>201</v>
      </c>
      <c r="B106" s="39" t="s">
        <v>214</v>
      </c>
      <c r="C106" s="74">
        <v>65</v>
      </c>
      <c r="D106" s="74">
        <v>66</v>
      </c>
      <c r="E106" s="74">
        <v>65</v>
      </c>
      <c r="F106" s="74">
        <v>67</v>
      </c>
      <c r="G106" s="74">
        <v>69</v>
      </c>
      <c r="H106" s="74">
        <v>69</v>
      </c>
      <c r="I106" s="74">
        <v>70</v>
      </c>
      <c r="J106" s="74">
        <v>70</v>
      </c>
      <c r="K106" s="74">
        <v>69</v>
      </c>
      <c r="L106" s="74">
        <v>69</v>
      </c>
      <c r="M106" s="74">
        <v>67</v>
      </c>
      <c r="N106" s="74">
        <v>65</v>
      </c>
      <c r="O106" s="74">
        <v>63</v>
      </c>
      <c r="P106" s="74">
        <v>61</v>
      </c>
    </row>
    <row r="107" spans="1:16" ht="16.5" customHeight="1" x14ac:dyDescent="0.25">
      <c r="A107" s="39" t="s">
        <v>201</v>
      </c>
      <c r="B107" s="39" t="s">
        <v>215</v>
      </c>
      <c r="C107" s="74">
        <v>42</v>
      </c>
      <c r="D107" s="74">
        <v>42</v>
      </c>
      <c r="E107" s="74">
        <v>42</v>
      </c>
      <c r="F107" s="74">
        <v>44</v>
      </c>
      <c r="G107" s="74">
        <v>47</v>
      </c>
      <c r="H107" s="74">
        <v>47</v>
      </c>
      <c r="I107" s="74">
        <v>48</v>
      </c>
      <c r="J107" s="74">
        <v>47</v>
      </c>
      <c r="K107" s="74">
        <v>47</v>
      </c>
      <c r="L107" s="74">
        <v>48</v>
      </c>
      <c r="M107" s="74">
        <v>47</v>
      </c>
      <c r="N107" s="74">
        <v>46</v>
      </c>
      <c r="O107" s="74">
        <v>46</v>
      </c>
      <c r="P107" s="74">
        <v>44</v>
      </c>
    </row>
    <row r="108" spans="1:16" ht="16.5" customHeight="1" x14ac:dyDescent="0.25">
      <c r="A108" s="39" t="s">
        <v>201</v>
      </c>
      <c r="B108" s="39" t="s">
        <v>216</v>
      </c>
      <c r="C108" s="74">
        <v>40</v>
      </c>
      <c r="D108" s="74">
        <v>41</v>
      </c>
      <c r="E108" s="74">
        <v>41</v>
      </c>
      <c r="F108" s="74">
        <v>42</v>
      </c>
      <c r="G108" s="74">
        <v>43</v>
      </c>
      <c r="H108" s="74">
        <v>43</v>
      </c>
      <c r="I108" s="74">
        <v>44</v>
      </c>
      <c r="J108" s="74">
        <v>45</v>
      </c>
      <c r="K108" s="74">
        <v>45</v>
      </c>
      <c r="L108" s="74">
        <v>46</v>
      </c>
      <c r="M108" s="74">
        <v>46</v>
      </c>
      <c r="N108" s="74">
        <v>47</v>
      </c>
      <c r="O108" s="74">
        <v>46</v>
      </c>
      <c r="P108" s="74">
        <v>46</v>
      </c>
    </row>
    <row r="109" spans="1:16" ht="16.5" customHeight="1" x14ac:dyDescent="0.25">
      <c r="A109" s="39" t="s">
        <v>201</v>
      </c>
      <c r="B109" s="39" t="s">
        <v>217</v>
      </c>
      <c r="C109" s="74">
        <v>54</v>
      </c>
      <c r="D109" s="74">
        <v>54</v>
      </c>
      <c r="E109" s="74">
        <v>54</v>
      </c>
      <c r="F109" s="74">
        <v>55</v>
      </c>
      <c r="G109" s="74">
        <v>56</v>
      </c>
      <c r="H109" s="74">
        <v>56</v>
      </c>
      <c r="I109" s="74">
        <v>58</v>
      </c>
      <c r="J109" s="74">
        <v>58</v>
      </c>
      <c r="K109" s="74">
        <v>59</v>
      </c>
      <c r="L109" s="74">
        <v>59</v>
      </c>
      <c r="M109" s="74">
        <v>60</v>
      </c>
      <c r="N109" s="74">
        <v>61</v>
      </c>
      <c r="O109" s="74">
        <v>60</v>
      </c>
      <c r="P109" s="74">
        <v>62</v>
      </c>
    </row>
    <row r="110" spans="1:16" ht="16.5" customHeight="1" x14ac:dyDescent="0.25">
      <c r="A110" s="39" t="s">
        <v>201</v>
      </c>
      <c r="B110" s="39" t="s">
        <v>218</v>
      </c>
      <c r="C110" s="74">
        <v>54</v>
      </c>
      <c r="D110" s="74">
        <v>54</v>
      </c>
      <c r="E110" s="74">
        <v>54</v>
      </c>
      <c r="F110" s="74">
        <v>54</v>
      </c>
      <c r="G110" s="74">
        <v>56</v>
      </c>
      <c r="H110" s="74">
        <v>56</v>
      </c>
      <c r="I110" s="74">
        <v>57</v>
      </c>
      <c r="J110" s="74">
        <v>57</v>
      </c>
      <c r="K110" s="74">
        <v>58</v>
      </c>
      <c r="L110" s="74">
        <v>58</v>
      </c>
      <c r="M110" s="74">
        <v>58</v>
      </c>
      <c r="N110" s="74">
        <v>59</v>
      </c>
      <c r="O110" s="74">
        <v>59</v>
      </c>
      <c r="P110" s="74">
        <v>59</v>
      </c>
    </row>
    <row r="111" spans="1:16" ht="16.5" customHeight="1" x14ac:dyDescent="0.25">
      <c r="A111" s="39" t="s">
        <v>201</v>
      </c>
      <c r="B111" s="39" t="s">
        <v>219</v>
      </c>
      <c r="C111" s="74">
        <v>51</v>
      </c>
      <c r="D111" s="74">
        <v>51</v>
      </c>
      <c r="E111" s="74">
        <v>51</v>
      </c>
      <c r="F111" s="74">
        <v>52</v>
      </c>
      <c r="G111" s="74">
        <v>54</v>
      </c>
      <c r="H111" s="74">
        <v>54</v>
      </c>
      <c r="I111" s="74">
        <v>55</v>
      </c>
      <c r="J111" s="74">
        <v>55</v>
      </c>
      <c r="K111" s="74">
        <v>55</v>
      </c>
      <c r="L111" s="74">
        <v>56</v>
      </c>
      <c r="M111" s="74">
        <v>56</v>
      </c>
      <c r="N111" s="74">
        <v>56</v>
      </c>
      <c r="O111" s="74">
        <v>56</v>
      </c>
      <c r="P111" s="74">
        <v>56</v>
      </c>
    </row>
    <row r="112" spans="1:16" ht="16.5" customHeight="1" x14ac:dyDescent="0.25">
      <c r="A112" s="39" t="s">
        <v>201</v>
      </c>
      <c r="B112" s="39" t="s">
        <v>220</v>
      </c>
      <c r="C112" s="74">
        <v>75</v>
      </c>
      <c r="D112" s="74">
        <v>76</v>
      </c>
      <c r="E112" s="74">
        <v>76</v>
      </c>
      <c r="F112" s="74">
        <v>78</v>
      </c>
      <c r="G112" s="74">
        <v>81</v>
      </c>
      <c r="H112" s="74">
        <v>81</v>
      </c>
      <c r="I112" s="74">
        <v>82</v>
      </c>
      <c r="J112" s="74">
        <v>81</v>
      </c>
      <c r="K112" s="74">
        <v>82</v>
      </c>
      <c r="L112" s="74">
        <v>83</v>
      </c>
      <c r="M112" s="74">
        <v>82</v>
      </c>
      <c r="N112" s="74">
        <v>82</v>
      </c>
      <c r="O112" s="74">
        <v>81</v>
      </c>
      <c r="P112" s="74">
        <v>81</v>
      </c>
    </row>
    <row r="113" spans="1:16" ht="16.5" customHeight="1" x14ac:dyDescent="0.25">
      <c r="A113" s="39" t="s">
        <v>201</v>
      </c>
      <c r="B113" s="39" t="s">
        <v>221</v>
      </c>
      <c r="C113" s="74">
        <v>121</v>
      </c>
      <c r="D113" s="74">
        <v>123</v>
      </c>
      <c r="E113" s="74">
        <v>124</v>
      </c>
      <c r="F113" s="74">
        <v>127</v>
      </c>
      <c r="G113" s="74">
        <v>130</v>
      </c>
      <c r="H113" s="74">
        <v>130</v>
      </c>
      <c r="I113" s="74">
        <v>133</v>
      </c>
      <c r="J113" s="74">
        <v>134</v>
      </c>
      <c r="K113" s="74">
        <v>136</v>
      </c>
      <c r="L113" s="74">
        <v>137</v>
      </c>
      <c r="M113" s="74">
        <v>138</v>
      </c>
      <c r="N113" s="74">
        <v>138</v>
      </c>
      <c r="O113" s="74">
        <v>138</v>
      </c>
      <c r="P113" s="74">
        <v>138</v>
      </c>
    </row>
    <row r="114" spans="1:16" ht="16.5" customHeight="1" x14ac:dyDescent="0.25">
      <c r="A114" s="39" t="s">
        <v>201</v>
      </c>
      <c r="B114" s="39" t="s">
        <v>222</v>
      </c>
      <c r="C114" s="74">
        <v>109</v>
      </c>
      <c r="D114" s="74">
        <v>113</v>
      </c>
      <c r="E114" s="74">
        <v>119</v>
      </c>
      <c r="F114" s="74">
        <v>120</v>
      </c>
      <c r="G114" s="74">
        <v>116</v>
      </c>
      <c r="H114" s="74">
        <v>117</v>
      </c>
      <c r="I114" s="74">
        <v>124</v>
      </c>
      <c r="J114" s="74">
        <v>130</v>
      </c>
      <c r="K114" s="74">
        <v>137</v>
      </c>
      <c r="L114" s="74">
        <v>138</v>
      </c>
      <c r="M114" s="74">
        <v>144</v>
      </c>
      <c r="N114" s="74">
        <v>152</v>
      </c>
      <c r="O114" s="74">
        <v>153</v>
      </c>
      <c r="P114" s="74">
        <v>156</v>
      </c>
    </row>
    <row r="115" spans="1:16" ht="16.5" customHeight="1" x14ac:dyDescent="0.25">
      <c r="A115" s="39" t="s">
        <v>201</v>
      </c>
      <c r="B115" s="39" t="s">
        <v>226</v>
      </c>
      <c r="C115" s="74">
        <v>29</v>
      </c>
      <c r="D115" s="74">
        <v>30</v>
      </c>
      <c r="E115" s="74">
        <v>33</v>
      </c>
      <c r="F115" s="74">
        <v>32</v>
      </c>
      <c r="G115" s="74">
        <v>29</v>
      </c>
      <c r="H115" s="74">
        <v>29</v>
      </c>
      <c r="I115" s="74">
        <v>32</v>
      </c>
      <c r="J115" s="74">
        <v>35</v>
      </c>
      <c r="K115" s="74">
        <v>37</v>
      </c>
      <c r="L115" s="74">
        <v>37</v>
      </c>
      <c r="M115" s="74">
        <v>41</v>
      </c>
      <c r="N115" s="74">
        <v>45</v>
      </c>
      <c r="O115" s="74">
        <v>46</v>
      </c>
      <c r="P115" s="74">
        <v>48</v>
      </c>
    </row>
    <row r="116" spans="1:16" ht="16.5" customHeight="1" x14ac:dyDescent="0.25">
      <c r="A116" s="67" t="s">
        <v>201</v>
      </c>
      <c r="B116" s="67" t="s">
        <v>76</v>
      </c>
      <c r="C116" s="75">
        <v>697</v>
      </c>
      <c r="D116" s="75">
        <v>710</v>
      </c>
      <c r="E116" s="75">
        <v>717</v>
      </c>
      <c r="F116" s="75">
        <v>734</v>
      </c>
      <c r="G116" s="75">
        <v>742</v>
      </c>
      <c r="H116" s="75">
        <v>743</v>
      </c>
      <c r="I116" s="75">
        <v>766</v>
      </c>
      <c r="J116" s="75">
        <v>775</v>
      </c>
      <c r="K116" s="75">
        <v>789</v>
      </c>
      <c r="L116" s="75">
        <v>798</v>
      </c>
      <c r="M116" s="75">
        <v>807</v>
      </c>
      <c r="N116" s="75">
        <v>813</v>
      </c>
      <c r="O116" s="75">
        <v>811</v>
      </c>
      <c r="P116" s="75">
        <v>816</v>
      </c>
    </row>
    <row r="117" spans="1:16" ht="16.5" customHeight="1" x14ac:dyDescent="0.25">
      <c r="A117" s="39" t="s">
        <v>202</v>
      </c>
      <c r="B117" s="39" t="s">
        <v>213</v>
      </c>
      <c r="C117" s="73">
        <v>42</v>
      </c>
      <c r="D117" s="73">
        <v>46</v>
      </c>
      <c r="E117" s="73">
        <v>45</v>
      </c>
      <c r="F117" s="73">
        <v>47</v>
      </c>
      <c r="G117" s="73">
        <v>49</v>
      </c>
      <c r="H117" s="73">
        <v>52</v>
      </c>
      <c r="I117" s="73">
        <v>54</v>
      </c>
      <c r="J117" s="73">
        <v>53</v>
      </c>
      <c r="K117" s="73">
        <v>57</v>
      </c>
      <c r="L117" s="73">
        <v>59</v>
      </c>
      <c r="M117" s="73">
        <v>61</v>
      </c>
      <c r="N117" s="73">
        <v>59</v>
      </c>
      <c r="O117" s="73">
        <v>60</v>
      </c>
      <c r="P117" s="73">
        <v>61</v>
      </c>
    </row>
    <row r="118" spans="1:16" ht="16.5" customHeight="1" x14ac:dyDescent="0.25">
      <c r="A118" s="39" t="s">
        <v>202</v>
      </c>
      <c r="B118" s="39" t="s">
        <v>214</v>
      </c>
      <c r="C118" s="74">
        <v>42</v>
      </c>
      <c r="D118" s="74">
        <v>43</v>
      </c>
      <c r="E118" s="74">
        <v>42</v>
      </c>
      <c r="F118" s="74">
        <v>44</v>
      </c>
      <c r="G118" s="74">
        <v>46</v>
      </c>
      <c r="H118" s="74">
        <v>47</v>
      </c>
      <c r="I118" s="74">
        <v>48</v>
      </c>
      <c r="J118" s="74">
        <v>48</v>
      </c>
      <c r="K118" s="74">
        <v>49</v>
      </c>
      <c r="L118" s="74">
        <v>51</v>
      </c>
      <c r="M118" s="74">
        <v>50</v>
      </c>
      <c r="N118" s="74">
        <v>50</v>
      </c>
      <c r="O118" s="74">
        <v>50</v>
      </c>
      <c r="P118" s="74">
        <v>49</v>
      </c>
    </row>
    <row r="119" spans="1:16" ht="16.5" customHeight="1" x14ac:dyDescent="0.25">
      <c r="A119" s="39" t="s">
        <v>202</v>
      </c>
      <c r="B119" s="39" t="s">
        <v>215</v>
      </c>
      <c r="C119" s="74">
        <v>24</v>
      </c>
      <c r="D119" s="74">
        <v>25</v>
      </c>
      <c r="E119" s="74">
        <v>25</v>
      </c>
      <c r="F119" s="74">
        <v>26</v>
      </c>
      <c r="G119" s="74">
        <v>27</v>
      </c>
      <c r="H119" s="74">
        <v>28</v>
      </c>
      <c r="I119" s="74">
        <v>29</v>
      </c>
      <c r="J119" s="74">
        <v>29</v>
      </c>
      <c r="K119" s="74">
        <v>30</v>
      </c>
      <c r="L119" s="74">
        <v>31</v>
      </c>
      <c r="M119" s="74">
        <v>32</v>
      </c>
      <c r="N119" s="74">
        <v>32</v>
      </c>
      <c r="O119" s="74">
        <v>32</v>
      </c>
      <c r="P119" s="74">
        <v>32</v>
      </c>
    </row>
    <row r="120" spans="1:16" ht="16.5" customHeight="1" x14ac:dyDescent="0.25">
      <c r="A120" s="39" t="s">
        <v>202</v>
      </c>
      <c r="B120" s="39" t="s">
        <v>216</v>
      </c>
      <c r="C120" s="74">
        <v>22</v>
      </c>
      <c r="D120" s="74">
        <v>22</v>
      </c>
      <c r="E120" s="74">
        <v>22</v>
      </c>
      <c r="F120" s="74">
        <v>23</v>
      </c>
      <c r="G120" s="74">
        <v>23</v>
      </c>
      <c r="H120" s="74">
        <v>23</v>
      </c>
      <c r="I120" s="74">
        <v>24</v>
      </c>
      <c r="J120" s="74">
        <v>25</v>
      </c>
      <c r="K120" s="74">
        <v>25</v>
      </c>
      <c r="L120" s="74">
        <v>26</v>
      </c>
      <c r="M120" s="74">
        <v>27</v>
      </c>
      <c r="N120" s="74">
        <v>28</v>
      </c>
      <c r="O120" s="74">
        <v>28</v>
      </c>
      <c r="P120" s="74">
        <v>29</v>
      </c>
    </row>
    <row r="121" spans="1:16" ht="16.5" customHeight="1" x14ac:dyDescent="0.25">
      <c r="A121" s="39" t="s">
        <v>202</v>
      </c>
      <c r="B121" s="39" t="s">
        <v>217</v>
      </c>
      <c r="C121" s="74">
        <v>27</v>
      </c>
      <c r="D121" s="74">
        <v>28</v>
      </c>
      <c r="E121" s="74">
        <v>28</v>
      </c>
      <c r="F121" s="74">
        <v>29</v>
      </c>
      <c r="G121" s="74">
        <v>30</v>
      </c>
      <c r="H121" s="74">
        <v>30</v>
      </c>
      <c r="I121" s="74">
        <v>31</v>
      </c>
      <c r="J121" s="74">
        <v>31</v>
      </c>
      <c r="K121" s="74">
        <v>32</v>
      </c>
      <c r="L121" s="74">
        <v>33</v>
      </c>
      <c r="M121" s="74">
        <v>33</v>
      </c>
      <c r="N121" s="74">
        <v>34</v>
      </c>
      <c r="O121" s="74">
        <v>34</v>
      </c>
      <c r="P121" s="74">
        <v>36</v>
      </c>
    </row>
    <row r="122" spans="1:16" ht="16.5" customHeight="1" x14ac:dyDescent="0.25">
      <c r="A122" s="39" t="s">
        <v>202</v>
      </c>
      <c r="B122" s="39" t="s">
        <v>218</v>
      </c>
      <c r="C122" s="74">
        <v>27</v>
      </c>
      <c r="D122" s="74">
        <v>28</v>
      </c>
      <c r="E122" s="74">
        <v>28</v>
      </c>
      <c r="F122" s="74">
        <v>28</v>
      </c>
      <c r="G122" s="74">
        <v>29</v>
      </c>
      <c r="H122" s="74">
        <v>29</v>
      </c>
      <c r="I122" s="74">
        <v>30</v>
      </c>
      <c r="J122" s="74">
        <v>30</v>
      </c>
      <c r="K122" s="74">
        <v>31</v>
      </c>
      <c r="L122" s="74">
        <v>32</v>
      </c>
      <c r="M122" s="74">
        <v>32</v>
      </c>
      <c r="N122" s="74">
        <v>33</v>
      </c>
      <c r="O122" s="74">
        <v>33</v>
      </c>
      <c r="P122" s="74">
        <v>34</v>
      </c>
    </row>
    <row r="123" spans="1:16" ht="16.5" customHeight="1" x14ac:dyDescent="0.25">
      <c r="A123" s="39" t="s">
        <v>202</v>
      </c>
      <c r="B123" s="39" t="s">
        <v>219</v>
      </c>
      <c r="C123" s="74">
        <v>25</v>
      </c>
      <c r="D123" s="74">
        <v>26</v>
      </c>
      <c r="E123" s="74">
        <v>26</v>
      </c>
      <c r="F123" s="74">
        <v>27</v>
      </c>
      <c r="G123" s="74">
        <v>27</v>
      </c>
      <c r="H123" s="74">
        <v>28</v>
      </c>
      <c r="I123" s="74">
        <v>28</v>
      </c>
      <c r="J123" s="74">
        <v>28</v>
      </c>
      <c r="K123" s="74">
        <v>29</v>
      </c>
      <c r="L123" s="74">
        <v>30</v>
      </c>
      <c r="M123" s="74">
        <v>30</v>
      </c>
      <c r="N123" s="74">
        <v>31</v>
      </c>
      <c r="O123" s="74">
        <v>31</v>
      </c>
      <c r="P123" s="74">
        <v>32</v>
      </c>
    </row>
    <row r="124" spans="1:16" ht="16.5" customHeight="1" x14ac:dyDescent="0.25">
      <c r="A124" s="39" t="s">
        <v>202</v>
      </c>
      <c r="B124" s="39" t="s">
        <v>220</v>
      </c>
      <c r="C124" s="74">
        <v>35</v>
      </c>
      <c r="D124" s="74">
        <v>36</v>
      </c>
      <c r="E124" s="74">
        <v>36</v>
      </c>
      <c r="F124" s="74">
        <v>37</v>
      </c>
      <c r="G124" s="74">
        <v>39</v>
      </c>
      <c r="H124" s="74">
        <v>39</v>
      </c>
      <c r="I124" s="74">
        <v>39</v>
      </c>
      <c r="J124" s="74">
        <v>40</v>
      </c>
      <c r="K124" s="74">
        <v>40</v>
      </c>
      <c r="L124" s="74">
        <v>41</v>
      </c>
      <c r="M124" s="74">
        <v>42</v>
      </c>
      <c r="N124" s="74">
        <v>42</v>
      </c>
      <c r="O124" s="74">
        <v>43</v>
      </c>
      <c r="P124" s="74">
        <v>43</v>
      </c>
    </row>
    <row r="125" spans="1:16" ht="16.5" customHeight="1" x14ac:dyDescent="0.25">
      <c r="A125" s="39" t="s">
        <v>202</v>
      </c>
      <c r="B125" s="39" t="s">
        <v>221</v>
      </c>
      <c r="C125" s="74">
        <v>52</v>
      </c>
      <c r="D125" s="74">
        <v>53</v>
      </c>
      <c r="E125" s="74">
        <v>55</v>
      </c>
      <c r="F125" s="74">
        <v>56</v>
      </c>
      <c r="G125" s="74">
        <v>57</v>
      </c>
      <c r="H125" s="74">
        <v>57</v>
      </c>
      <c r="I125" s="74">
        <v>59</v>
      </c>
      <c r="J125" s="74">
        <v>60</v>
      </c>
      <c r="K125" s="74">
        <v>62</v>
      </c>
      <c r="L125" s="74">
        <v>63</v>
      </c>
      <c r="M125" s="74">
        <v>64</v>
      </c>
      <c r="N125" s="74">
        <v>66</v>
      </c>
      <c r="O125" s="74">
        <v>67</v>
      </c>
      <c r="P125" s="74">
        <v>68</v>
      </c>
    </row>
    <row r="126" spans="1:16" ht="16.5" customHeight="1" x14ac:dyDescent="0.25">
      <c r="A126" s="39" t="s">
        <v>202</v>
      </c>
      <c r="B126" s="39" t="s">
        <v>222</v>
      </c>
      <c r="C126" s="74">
        <v>41</v>
      </c>
      <c r="D126" s="74">
        <v>44</v>
      </c>
      <c r="E126" s="74">
        <v>47</v>
      </c>
      <c r="F126" s="74">
        <v>48</v>
      </c>
      <c r="G126" s="74">
        <v>47</v>
      </c>
      <c r="H126" s="74">
        <v>48</v>
      </c>
      <c r="I126" s="74">
        <v>51</v>
      </c>
      <c r="J126" s="74">
        <v>54</v>
      </c>
      <c r="K126" s="74">
        <v>57</v>
      </c>
      <c r="L126" s="74">
        <v>58</v>
      </c>
      <c r="M126" s="74">
        <v>62</v>
      </c>
      <c r="N126" s="74">
        <v>66</v>
      </c>
      <c r="O126" s="74">
        <v>67</v>
      </c>
      <c r="P126" s="74">
        <v>70</v>
      </c>
    </row>
    <row r="127" spans="1:16" ht="16.5" customHeight="1" x14ac:dyDescent="0.25">
      <c r="A127" s="39" t="s">
        <v>202</v>
      </c>
      <c r="B127" s="39" t="s">
        <v>226</v>
      </c>
      <c r="C127" s="74">
        <v>12</v>
      </c>
      <c r="D127" s="74">
        <v>13</v>
      </c>
      <c r="E127" s="74">
        <v>14</v>
      </c>
      <c r="F127" s="74">
        <v>14</v>
      </c>
      <c r="G127" s="74">
        <v>13</v>
      </c>
      <c r="H127" s="74">
        <v>13</v>
      </c>
      <c r="I127" s="74">
        <v>14</v>
      </c>
      <c r="J127" s="74">
        <v>16</v>
      </c>
      <c r="K127" s="74">
        <v>17</v>
      </c>
      <c r="L127" s="74">
        <v>17</v>
      </c>
      <c r="M127" s="74">
        <v>19</v>
      </c>
      <c r="N127" s="74">
        <v>21</v>
      </c>
      <c r="O127" s="74">
        <v>21</v>
      </c>
      <c r="P127" s="74">
        <v>23</v>
      </c>
    </row>
    <row r="128" spans="1:16" ht="16.5" customHeight="1" x14ac:dyDescent="0.25">
      <c r="A128" s="67" t="s">
        <v>202</v>
      </c>
      <c r="B128" s="67" t="s">
        <v>76</v>
      </c>
      <c r="C128" s="75">
        <v>350</v>
      </c>
      <c r="D128" s="75">
        <v>362</v>
      </c>
      <c r="E128" s="75">
        <v>368</v>
      </c>
      <c r="F128" s="75">
        <v>379</v>
      </c>
      <c r="G128" s="75">
        <v>387</v>
      </c>
      <c r="H128" s="75">
        <v>394</v>
      </c>
      <c r="I128" s="75">
        <v>406</v>
      </c>
      <c r="J128" s="75">
        <v>414</v>
      </c>
      <c r="K128" s="75">
        <v>429</v>
      </c>
      <c r="L128" s="75">
        <v>441</v>
      </c>
      <c r="M128" s="75">
        <v>452</v>
      </c>
      <c r="N128" s="75">
        <v>461</v>
      </c>
      <c r="O128" s="75">
        <v>466</v>
      </c>
      <c r="P128" s="75">
        <v>477</v>
      </c>
    </row>
    <row r="129" spans="1:16" ht="16.5" customHeight="1" x14ac:dyDescent="0.25">
      <c r="A129" s="39" t="s">
        <v>203</v>
      </c>
      <c r="B129" s="39" t="s">
        <v>213</v>
      </c>
      <c r="C129" s="73">
        <v>22</v>
      </c>
      <c r="D129" s="73">
        <v>25</v>
      </c>
      <c r="E129" s="73">
        <v>25</v>
      </c>
      <c r="F129" s="73">
        <v>27</v>
      </c>
      <c r="G129" s="73">
        <v>28</v>
      </c>
      <c r="H129" s="73">
        <v>31</v>
      </c>
      <c r="I129" s="73">
        <v>33</v>
      </c>
      <c r="J129" s="73">
        <v>33</v>
      </c>
      <c r="K129" s="73">
        <v>36</v>
      </c>
      <c r="L129" s="73">
        <v>38</v>
      </c>
      <c r="M129" s="73">
        <v>39</v>
      </c>
      <c r="N129" s="73">
        <v>39</v>
      </c>
      <c r="O129" s="73">
        <v>39</v>
      </c>
      <c r="P129" s="73">
        <v>41</v>
      </c>
    </row>
    <row r="130" spans="1:16" ht="16.5" customHeight="1" x14ac:dyDescent="0.25">
      <c r="A130" s="39" t="s">
        <v>203</v>
      </c>
      <c r="B130" s="39" t="s">
        <v>214</v>
      </c>
      <c r="C130" s="74">
        <v>21</v>
      </c>
      <c r="D130" s="74">
        <v>22</v>
      </c>
      <c r="E130" s="74">
        <v>21</v>
      </c>
      <c r="F130" s="74">
        <v>22</v>
      </c>
      <c r="G130" s="74">
        <v>24</v>
      </c>
      <c r="H130" s="74">
        <v>24</v>
      </c>
      <c r="I130" s="74">
        <v>25</v>
      </c>
      <c r="J130" s="74">
        <v>25</v>
      </c>
      <c r="K130" s="74">
        <v>26</v>
      </c>
      <c r="L130" s="74">
        <v>27</v>
      </c>
      <c r="M130" s="74">
        <v>27</v>
      </c>
      <c r="N130" s="74">
        <v>27</v>
      </c>
      <c r="O130" s="74">
        <v>28</v>
      </c>
      <c r="P130" s="74">
        <v>28</v>
      </c>
    </row>
    <row r="131" spans="1:16" ht="16.5" customHeight="1" x14ac:dyDescent="0.25">
      <c r="A131" s="39" t="s">
        <v>203</v>
      </c>
      <c r="B131" s="39" t="s">
        <v>215</v>
      </c>
      <c r="C131" s="74">
        <v>11</v>
      </c>
      <c r="D131" s="74">
        <v>11</v>
      </c>
      <c r="E131" s="74">
        <v>11</v>
      </c>
      <c r="F131" s="74">
        <v>11</v>
      </c>
      <c r="G131" s="74">
        <v>12</v>
      </c>
      <c r="H131" s="74">
        <v>12</v>
      </c>
      <c r="I131" s="74">
        <v>13</v>
      </c>
      <c r="J131" s="74">
        <v>13</v>
      </c>
      <c r="K131" s="74">
        <v>13</v>
      </c>
      <c r="L131" s="74">
        <v>14</v>
      </c>
      <c r="M131" s="74">
        <v>14</v>
      </c>
      <c r="N131" s="74">
        <v>15</v>
      </c>
      <c r="O131" s="74">
        <v>15</v>
      </c>
      <c r="P131" s="74">
        <v>15</v>
      </c>
    </row>
    <row r="132" spans="1:16" ht="16.5" customHeight="1" x14ac:dyDescent="0.25">
      <c r="A132" s="39" t="s">
        <v>203</v>
      </c>
      <c r="B132" s="39" t="s">
        <v>216</v>
      </c>
      <c r="C132" s="74">
        <v>10</v>
      </c>
      <c r="D132" s="74">
        <v>10</v>
      </c>
      <c r="E132" s="74">
        <v>10</v>
      </c>
      <c r="F132" s="74">
        <v>10</v>
      </c>
      <c r="G132" s="74">
        <v>10</v>
      </c>
      <c r="H132" s="74">
        <v>10</v>
      </c>
      <c r="I132" s="74">
        <v>11</v>
      </c>
      <c r="J132" s="74">
        <v>11</v>
      </c>
      <c r="K132" s="74">
        <v>11</v>
      </c>
      <c r="L132" s="74">
        <v>12</v>
      </c>
      <c r="M132" s="74">
        <v>12</v>
      </c>
      <c r="N132" s="74">
        <v>12</v>
      </c>
      <c r="O132" s="74">
        <v>12</v>
      </c>
      <c r="P132" s="74">
        <v>12</v>
      </c>
    </row>
    <row r="133" spans="1:16" ht="16.5" customHeight="1" x14ac:dyDescent="0.25">
      <c r="A133" s="39" t="s">
        <v>203</v>
      </c>
      <c r="B133" s="39" t="s">
        <v>217</v>
      </c>
      <c r="C133" s="74">
        <v>12</v>
      </c>
      <c r="D133" s="74">
        <v>12</v>
      </c>
      <c r="E133" s="74">
        <v>12</v>
      </c>
      <c r="F133" s="74">
        <v>13</v>
      </c>
      <c r="G133" s="74">
        <v>13</v>
      </c>
      <c r="H133" s="74">
        <v>13</v>
      </c>
      <c r="I133" s="74">
        <v>13</v>
      </c>
      <c r="J133" s="74">
        <v>14</v>
      </c>
      <c r="K133" s="74">
        <v>14</v>
      </c>
      <c r="L133" s="74">
        <v>14</v>
      </c>
      <c r="M133" s="74">
        <v>14</v>
      </c>
      <c r="N133" s="74">
        <v>15</v>
      </c>
      <c r="O133" s="74">
        <v>15</v>
      </c>
      <c r="P133" s="74">
        <v>15</v>
      </c>
    </row>
    <row r="134" spans="1:16" ht="16.5" customHeight="1" x14ac:dyDescent="0.25">
      <c r="A134" s="39" t="s">
        <v>203</v>
      </c>
      <c r="B134" s="39" t="s">
        <v>218</v>
      </c>
      <c r="C134" s="74">
        <v>12</v>
      </c>
      <c r="D134" s="74">
        <v>12</v>
      </c>
      <c r="E134" s="74">
        <v>12</v>
      </c>
      <c r="F134" s="74">
        <v>12</v>
      </c>
      <c r="G134" s="74">
        <v>13</v>
      </c>
      <c r="H134" s="74">
        <v>13</v>
      </c>
      <c r="I134" s="74">
        <v>13</v>
      </c>
      <c r="J134" s="74">
        <v>13</v>
      </c>
      <c r="K134" s="74">
        <v>13</v>
      </c>
      <c r="L134" s="74">
        <v>14</v>
      </c>
      <c r="M134" s="74">
        <v>14</v>
      </c>
      <c r="N134" s="74">
        <v>14</v>
      </c>
      <c r="O134" s="74">
        <v>15</v>
      </c>
      <c r="P134" s="74">
        <v>15</v>
      </c>
    </row>
    <row r="135" spans="1:16" ht="16.5" customHeight="1" x14ac:dyDescent="0.25">
      <c r="A135" s="39" t="s">
        <v>203</v>
      </c>
      <c r="B135" s="39" t="s">
        <v>219</v>
      </c>
      <c r="C135" s="74">
        <v>11</v>
      </c>
      <c r="D135" s="74">
        <v>11</v>
      </c>
      <c r="E135" s="74">
        <v>11</v>
      </c>
      <c r="F135" s="74">
        <v>11</v>
      </c>
      <c r="G135" s="74">
        <v>12</v>
      </c>
      <c r="H135" s="74">
        <v>12</v>
      </c>
      <c r="I135" s="74">
        <v>12</v>
      </c>
      <c r="J135" s="74">
        <v>12</v>
      </c>
      <c r="K135" s="74">
        <v>13</v>
      </c>
      <c r="L135" s="74">
        <v>13</v>
      </c>
      <c r="M135" s="74">
        <v>13</v>
      </c>
      <c r="N135" s="74">
        <v>13</v>
      </c>
      <c r="O135" s="74">
        <v>13</v>
      </c>
      <c r="P135" s="74">
        <v>14</v>
      </c>
    </row>
    <row r="136" spans="1:16" ht="16.5" customHeight="1" x14ac:dyDescent="0.25">
      <c r="A136" s="39" t="s">
        <v>203</v>
      </c>
      <c r="B136" s="39" t="s">
        <v>220</v>
      </c>
      <c r="C136" s="74">
        <v>13</v>
      </c>
      <c r="D136" s="74">
        <v>14</v>
      </c>
      <c r="E136" s="74">
        <v>14</v>
      </c>
      <c r="F136" s="74">
        <v>15</v>
      </c>
      <c r="G136" s="74">
        <v>15</v>
      </c>
      <c r="H136" s="74">
        <v>16</v>
      </c>
      <c r="I136" s="74">
        <v>16</v>
      </c>
      <c r="J136" s="74">
        <v>16</v>
      </c>
      <c r="K136" s="74">
        <v>16</v>
      </c>
      <c r="L136" s="74">
        <v>17</v>
      </c>
      <c r="M136" s="74">
        <v>17</v>
      </c>
      <c r="N136" s="74">
        <v>17</v>
      </c>
      <c r="O136" s="74">
        <v>18</v>
      </c>
      <c r="P136" s="74">
        <v>18</v>
      </c>
    </row>
    <row r="137" spans="1:16" ht="16.5" customHeight="1" x14ac:dyDescent="0.25">
      <c r="A137" s="39" t="s">
        <v>203</v>
      </c>
      <c r="B137" s="39" t="s">
        <v>221</v>
      </c>
      <c r="C137" s="74">
        <v>17</v>
      </c>
      <c r="D137" s="74">
        <v>18</v>
      </c>
      <c r="E137" s="74">
        <v>19</v>
      </c>
      <c r="F137" s="74">
        <v>19</v>
      </c>
      <c r="G137" s="74">
        <v>19</v>
      </c>
      <c r="H137" s="74">
        <v>20</v>
      </c>
      <c r="I137" s="74">
        <v>20</v>
      </c>
      <c r="J137" s="74">
        <v>21</v>
      </c>
      <c r="K137" s="74">
        <v>23</v>
      </c>
      <c r="L137" s="74">
        <v>23</v>
      </c>
      <c r="M137" s="74">
        <v>24</v>
      </c>
      <c r="N137" s="74">
        <v>24</v>
      </c>
      <c r="O137" s="74">
        <v>25</v>
      </c>
      <c r="P137" s="74">
        <v>26</v>
      </c>
    </row>
    <row r="138" spans="1:16" ht="16.5" customHeight="1" x14ac:dyDescent="0.25">
      <c r="A138" s="39" t="s">
        <v>203</v>
      </c>
      <c r="B138" s="39" t="s">
        <v>222</v>
      </c>
      <c r="C138" s="74">
        <v>12</v>
      </c>
      <c r="D138" s="74">
        <v>13</v>
      </c>
      <c r="E138" s="74">
        <v>14</v>
      </c>
      <c r="F138" s="74">
        <v>14</v>
      </c>
      <c r="G138" s="74">
        <v>14</v>
      </c>
      <c r="H138" s="74">
        <v>14</v>
      </c>
      <c r="I138" s="74">
        <v>15</v>
      </c>
      <c r="J138" s="74">
        <v>16</v>
      </c>
      <c r="K138" s="74">
        <v>17</v>
      </c>
      <c r="L138" s="74">
        <v>18</v>
      </c>
      <c r="M138" s="74">
        <v>19</v>
      </c>
      <c r="N138" s="74">
        <v>20</v>
      </c>
      <c r="O138" s="74">
        <v>21</v>
      </c>
      <c r="P138" s="74">
        <v>22</v>
      </c>
    </row>
    <row r="139" spans="1:16" ht="16.5" customHeight="1" x14ac:dyDescent="0.25">
      <c r="A139" s="39" t="s">
        <v>203</v>
      </c>
      <c r="B139" s="39" t="s">
        <v>226</v>
      </c>
      <c r="C139" s="74">
        <v>4</v>
      </c>
      <c r="D139" s="74">
        <v>5</v>
      </c>
      <c r="E139" s="74">
        <v>5</v>
      </c>
      <c r="F139" s="74">
        <v>5</v>
      </c>
      <c r="G139" s="74">
        <v>5</v>
      </c>
      <c r="H139" s="74">
        <v>5</v>
      </c>
      <c r="I139" s="74">
        <v>5</v>
      </c>
      <c r="J139" s="74">
        <v>5</v>
      </c>
      <c r="K139" s="74">
        <v>6</v>
      </c>
      <c r="L139" s="74">
        <v>6</v>
      </c>
      <c r="M139" s="74">
        <v>6</v>
      </c>
      <c r="N139" s="74">
        <v>7</v>
      </c>
      <c r="O139" s="74">
        <v>7</v>
      </c>
      <c r="P139" s="74">
        <v>8</v>
      </c>
    </row>
    <row r="140" spans="1:16" ht="16.5" customHeight="1" x14ac:dyDescent="0.25">
      <c r="A140" s="67" t="s">
        <v>203</v>
      </c>
      <c r="B140" s="67" t="s">
        <v>76</v>
      </c>
      <c r="C140" s="75">
        <v>146</v>
      </c>
      <c r="D140" s="75">
        <v>152</v>
      </c>
      <c r="E140" s="75">
        <v>154</v>
      </c>
      <c r="F140" s="75">
        <v>160</v>
      </c>
      <c r="G140" s="75">
        <v>164</v>
      </c>
      <c r="H140" s="75">
        <v>171</v>
      </c>
      <c r="I140" s="75">
        <v>176</v>
      </c>
      <c r="J140" s="75">
        <v>179</v>
      </c>
      <c r="K140" s="75">
        <v>189</v>
      </c>
      <c r="L140" s="75">
        <v>194</v>
      </c>
      <c r="M140" s="75">
        <v>199</v>
      </c>
      <c r="N140" s="75">
        <v>204</v>
      </c>
      <c r="O140" s="75">
        <v>207</v>
      </c>
      <c r="P140" s="75">
        <v>214</v>
      </c>
    </row>
    <row r="141" spans="1:16" ht="16.5" customHeight="1" x14ac:dyDescent="0.25">
      <c r="A141" s="39" t="s">
        <v>204</v>
      </c>
      <c r="B141" s="39" t="s">
        <v>213</v>
      </c>
      <c r="C141" s="73">
        <v>10</v>
      </c>
      <c r="D141" s="73">
        <v>12</v>
      </c>
      <c r="E141" s="73">
        <v>12</v>
      </c>
      <c r="F141" s="73">
        <v>14</v>
      </c>
      <c r="G141" s="73">
        <v>15</v>
      </c>
      <c r="H141" s="73">
        <v>16</v>
      </c>
      <c r="I141" s="73">
        <v>18</v>
      </c>
      <c r="J141" s="73">
        <v>18</v>
      </c>
      <c r="K141" s="73">
        <v>21</v>
      </c>
      <c r="L141" s="73">
        <v>22</v>
      </c>
      <c r="M141" s="73">
        <v>22</v>
      </c>
      <c r="N141" s="73">
        <v>22</v>
      </c>
      <c r="O141" s="73">
        <v>23</v>
      </c>
      <c r="P141" s="73">
        <v>24</v>
      </c>
    </row>
    <row r="142" spans="1:16" ht="16.5" customHeight="1" x14ac:dyDescent="0.25">
      <c r="A142" s="39" t="s">
        <v>204</v>
      </c>
      <c r="B142" s="39" t="s">
        <v>214</v>
      </c>
      <c r="C142" s="74">
        <v>9</v>
      </c>
      <c r="D142" s="74">
        <v>9</v>
      </c>
      <c r="E142" s="74">
        <v>9</v>
      </c>
      <c r="F142" s="74">
        <v>10</v>
      </c>
      <c r="G142" s="74">
        <v>11</v>
      </c>
      <c r="H142" s="74">
        <v>11</v>
      </c>
      <c r="I142" s="74">
        <v>12</v>
      </c>
      <c r="J142" s="74">
        <v>12</v>
      </c>
      <c r="K142" s="74">
        <v>13</v>
      </c>
      <c r="L142" s="74">
        <v>13</v>
      </c>
      <c r="M142" s="74">
        <v>14</v>
      </c>
      <c r="N142" s="74">
        <v>14</v>
      </c>
      <c r="O142" s="74">
        <v>14</v>
      </c>
      <c r="P142" s="74">
        <v>15</v>
      </c>
    </row>
    <row r="143" spans="1:16" ht="16.5" customHeight="1" x14ac:dyDescent="0.25">
      <c r="A143" s="39" t="s">
        <v>204</v>
      </c>
      <c r="B143" s="39" t="s">
        <v>215</v>
      </c>
      <c r="C143" s="74">
        <v>5</v>
      </c>
      <c r="D143" s="74">
        <v>5</v>
      </c>
      <c r="E143" s="74">
        <v>5</v>
      </c>
      <c r="F143" s="74">
        <v>5</v>
      </c>
      <c r="G143" s="74">
        <v>6</v>
      </c>
      <c r="H143" s="74">
        <v>6</v>
      </c>
      <c r="I143" s="74">
        <v>6</v>
      </c>
      <c r="J143" s="74">
        <v>6</v>
      </c>
      <c r="K143" s="74">
        <v>6</v>
      </c>
      <c r="L143" s="74">
        <v>7</v>
      </c>
      <c r="M143" s="74">
        <v>7</v>
      </c>
      <c r="N143" s="74">
        <v>7</v>
      </c>
      <c r="O143" s="74">
        <v>7</v>
      </c>
      <c r="P143" s="74">
        <v>7</v>
      </c>
    </row>
    <row r="144" spans="1:16" ht="16.5" customHeight="1" x14ac:dyDescent="0.25">
      <c r="A144" s="39" t="s">
        <v>204</v>
      </c>
      <c r="B144" s="39" t="s">
        <v>216</v>
      </c>
      <c r="C144" s="74">
        <v>4</v>
      </c>
      <c r="D144" s="74">
        <v>4</v>
      </c>
      <c r="E144" s="74">
        <v>5</v>
      </c>
      <c r="F144" s="74">
        <v>5</v>
      </c>
      <c r="G144" s="74">
        <v>5</v>
      </c>
      <c r="H144" s="74">
        <v>5</v>
      </c>
      <c r="I144" s="74">
        <v>5</v>
      </c>
      <c r="J144" s="74">
        <v>6</v>
      </c>
      <c r="K144" s="74">
        <v>6</v>
      </c>
      <c r="L144" s="74">
        <v>6</v>
      </c>
      <c r="M144" s="74">
        <v>6</v>
      </c>
      <c r="N144" s="74">
        <v>6</v>
      </c>
      <c r="O144" s="74">
        <v>6</v>
      </c>
      <c r="P144" s="74">
        <v>7</v>
      </c>
    </row>
    <row r="145" spans="1:16" ht="16.5" customHeight="1" x14ac:dyDescent="0.25">
      <c r="A145" s="39" t="s">
        <v>204</v>
      </c>
      <c r="B145" s="39" t="s">
        <v>217</v>
      </c>
      <c r="C145" s="74">
        <v>5</v>
      </c>
      <c r="D145" s="74">
        <v>5</v>
      </c>
      <c r="E145" s="74">
        <v>6</v>
      </c>
      <c r="F145" s="74">
        <v>6</v>
      </c>
      <c r="G145" s="74">
        <v>6</v>
      </c>
      <c r="H145" s="74">
        <v>7</v>
      </c>
      <c r="I145" s="74">
        <v>7</v>
      </c>
      <c r="J145" s="74">
        <v>7</v>
      </c>
      <c r="K145" s="74">
        <v>7</v>
      </c>
      <c r="L145" s="74">
        <v>8</v>
      </c>
      <c r="M145" s="74">
        <v>8</v>
      </c>
      <c r="N145" s="74">
        <v>8</v>
      </c>
      <c r="O145" s="74">
        <v>8</v>
      </c>
      <c r="P145" s="74">
        <v>9</v>
      </c>
    </row>
    <row r="146" spans="1:16" ht="16.5" customHeight="1" x14ac:dyDescent="0.25">
      <c r="A146" s="39" t="s">
        <v>204</v>
      </c>
      <c r="B146" s="39" t="s">
        <v>218</v>
      </c>
      <c r="C146" s="74">
        <v>5</v>
      </c>
      <c r="D146" s="74">
        <v>5</v>
      </c>
      <c r="E146" s="74">
        <v>5</v>
      </c>
      <c r="F146" s="74">
        <v>6</v>
      </c>
      <c r="G146" s="74">
        <v>6</v>
      </c>
      <c r="H146" s="74">
        <v>6</v>
      </c>
      <c r="I146" s="74">
        <v>6</v>
      </c>
      <c r="J146" s="74">
        <v>7</v>
      </c>
      <c r="K146" s="74">
        <v>7</v>
      </c>
      <c r="L146" s="74">
        <v>7</v>
      </c>
      <c r="M146" s="74">
        <v>7</v>
      </c>
      <c r="N146" s="74">
        <v>8</v>
      </c>
      <c r="O146" s="74">
        <v>8</v>
      </c>
      <c r="P146" s="74">
        <v>8</v>
      </c>
    </row>
    <row r="147" spans="1:16" ht="16.5" customHeight="1" x14ac:dyDescent="0.25">
      <c r="A147" s="39" t="s">
        <v>204</v>
      </c>
      <c r="B147" s="39" t="s">
        <v>219</v>
      </c>
      <c r="C147" s="74">
        <v>4</v>
      </c>
      <c r="D147" s="74">
        <v>5</v>
      </c>
      <c r="E147" s="74">
        <v>5</v>
      </c>
      <c r="F147" s="74">
        <v>5</v>
      </c>
      <c r="G147" s="74">
        <v>5</v>
      </c>
      <c r="H147" s="74">
        <v>6</v>
      </c>
      <c r="I147" s="74">
        <v>6</v>
      </c>
      <c r="J147" s="74">
        <v>6</v>
      </c>
      <c r="K147" s="74">
        <v>6</v>
      </c>
      <c r="L147" s="74">
        <v>6</v>
      </c>
      <c r="M147" s="74">
        <v>7</v>
      </c>
      <c r="N147" s="74">
        <v>7</v>
      </c>
      <c r="O147" s="74">
        <v>7</v>
      </c>
      <c r="P147" s="74">
        <v>7</v>
      </c>
    </row>
    <row r="148" spans="1:16" ht="16.5" customHeight="1" x14ac:dyDescent="0.25">
      <c r="A148" s="39" t="s">
        <v>204</v>
      </c>
      <c r="B148" s="39" t="s">
        <v>220</v>
      </c>
      <c r="C148" s="74">
        <v>5</v>
      </c>
      <c r="D148" s="74">
        <v>5</v>
      </c>
      <c r="E148" s="74">
        <v>6</v>
      </c>
      <c r="F148" s="74">
        <v>6</v>
      </c>
      <c r="G148" s="74">
        <v>6</v>
      </c>
      <c r="H148" s="74">
        <v>7</v>
      </c>
      <c r="I148" s="74">
        <v>7</v>
      </c>
      <c r="J148" s="74">
        <v>7</v>
      </c>
      <c r="K148" s="74">
        <v>8</v>
      </c>
      <c r="L148" s="74">
        <v>8</v>
      </c>
      <c r="M148" s="74">
        <v>8</v>
      </c>
      <c r="N148" s="74">
        <v>9</v>
      </c>
      <c r="O148" s="74">
        <v>9</v>
      </c>
      <c r="P148" s="74">
        <v>9</v>
      </c>
    </row>
    <row r="149" spans="1:16" ht="16.5" customHeight="1" x14ac:dyDescent="0.25">
      <c r="A149" s="39" t="s">
        <v>204</v>
      </c>
      <c r="B149" s="39" t="s">
        <v>221</v>
      </c>
      <c r="C149" s="74">
        <v>6</v>
      </c>
      <c r="D149" s="74">
        <v>6</v>
      </c>
      <c r="E149" s="74">
        <v>7</v>
      </c>
      <c r="F149" s="74">
        <v>7</v>
      </c>
      <c r="G149" s="74">
        <v>7</v>
      </c>
      <c r="H149" s="74">
        <v>8</v>
      </c>
      <c r="I149" s="74">
        <v>8</v>
      </c>
      <c r="J149" s="74">
        <v>9</v>
      </c>
      <c r="K149" s="74">
        <v>9</v>
      </c>
      <c r="L149" s="74">
        <v>10</v>
      </c>
      <c r="M149" s="74">
        <v>10</v>
      </c>
      <c r="N149" s="74">
        <v>11</v>
      </c>
      <c r="O149" s="74">
        <v>11</v>
      </c>
      <c r="P149" s="74">
        <v>12</v>
      </c>
    </row>
    <row r="150" spans="1:16" ht="16.5" customHeight="1" x14ac:dyDescent="0.25">
      <c r="A150" s="39" t="s">
        <v>204</v>
      </c>
      <c r="B150" s="39" t="s">
        <v>222</v>
      </c>
      <c r="C150" s="74">
        <v>4</v>
      </c>
      <c r="D150" s="74">
        <v>5</v>
      </c>
      <c r="E150" s="74">
        <v>5</v>
      </c>
      <c r="F150" s="74">
        <v>6</v>
      </c>
      <c r="G150" s="74">
        <v>6</v>
      </c>
      <c r="H150" s="74">
        <v>6</v>
      </c>
      <c r="I150" s="74">
        <v>6</v>
      </c>
      <c r="J150" s="74">
        <v>7</v>
      </c>
      <c r="K150" s="74">
        <v>7</v>
      </c>
      <c r="L150" s="74">
        <v>8</v>
      </c>
      <c r="M150" s="74">
        <v>8</v>
      </c>
      <c r="N150" s="74">
        <v>9</v>
      </c>
      <c r="O150" s="74">
        <v>9</v>
      </c>
      <c r="P150" s="74">
        <v>10</v>
      </c>
    </row>
    <row r="151" spans="1:16" ht="16.5" customHeight="1" x14ac:dyDescent="0.25">
      <c r="A151" s="39" t="s">
        <v>204</v>
      </c>
      <c r="B151" s="39" t="s">
        <v>226</v>
      </c>
      <c r="C151" s="74">
        <v>2</v>
      </c>
      <c r="D151" s="74">
        <v>2</v>
      </c>
      <c r="E151" s="74">
        <v>2</v>
      </c>
      <c r="F151" s="74">
        <v>3</v>
      </c>
      <c r="G151" s="74">
        <v>2</v>
      </c>
      <c r="H151" s="74">
        <v>3</v>
      </c>
      <c r="I151" s="74">
        <v>3</v>
      </c>
      <c r="J151" s="74">
        <v>3</v>
      </c>
      <c r="K151" s="74">
        <v>3</v>
      </c>
      <c r="L151" s="74">
        <v>3</v>
      </c>
      <c r="M151" s="74">
        <v>4</v>
      </c>
      <c r="N151" s="74">
        <v>4</v>
      </c>
      <c r="O151" s="74">
        <v>4</v>
      </c>
      <c r="P151" s="74">
        <v>4</v>
      </c>
    </row>
    <row r="152" spans="1:16" ht="16.5" customHeight="1" x14ac:dyDescent="0.25">
      <c r="A152" s="67" t="s">
        <v>204</v>
      </c>
      <c r="B152" s="67" t="s">
        <v>76</v>
      </c>
      <c r="C152" s="75">
        <v>59</v>
      </c>
      <c r="D152" s="75">
        <v>64</v>
      </c>
      <c r="E152" s="75">
        <v>67</v>
      </c>
      <c r="F152" s="75">
        <v>72</v>
      </c>
      <c r="G152" s="75">
        <v>75</v>
      </c>
      <c r="H152" s="75">
        <v>81</v>
      </c>
      <c r="I152" s="75">
        <v>84</v>
      </c>
      <c r="J152" s="75">
        <v>87</v>
      </c>
      <c r="K152" s="75">
        <v>93</v>
      </c>
      <c r="L152" s="75">
        <v>97</v>
      </c>
      <c r="M152" s="75">
        <v>101</v>
      </c>
      <c r="N152" s="75">
        <v>104</v>
      </c>
      <c r="O152" s="75">
        <v>107</v>
      </c>
      <c r="P152" s="75">
        <v>112</v>
      </c>
    </row>
    <row r="153" spans="1:16" ht="16.5" customHeight="1" x14ac:dyDescent="0.25">
      <c r="A153" s="39" t="s">
        <v>205</v>
      </c>
      <c r="B153" s="39" t="s">
        <v>213</v>
      </c>
      <c r="C153" s="73">
        <v>1</v>
      </c>
      <c r="D153" s="73">
        <v>1</v>
      </c>
      <c r="E153" s="73">
        <v>1</v>
      </c>
      <c r="F153" s="73">
        <v>1</v>
      </c>
      <c r="G153" s="73">
        <v>2</v>
      </c>
      <c r="H153" s="73">
        <v>2</v>
      </c>
      <c r="I153" s="73">
        <v>2</v>
      </c>
      <c r="J153" s="73">
        <v>2</v>
      </c>
      <c r="K153" s="73">
        <v>2</v>
      </c>
      <c r="L153" s="73">
        <v>2</v>
      </c>
      <c r="M153" s="73">
        <v>2</v>
      </c>
      <c r="N153" s="73">
        <v>2</v>
      </c>
      <c r="O153" s="73">
        <v>2</v>
      </c>
      <c r="P153" s="73">
        <v>2</v>
      </c>
    </row>
    <row r="154" spans="1:16" ht="16.5" customHeight="1" x14ac:dyDescent="0.25">
      <c r="A154" s="39" t="s">
        <v>205</v>
      </c>
      <c r="B154" s="39" t="s">
        <v>214</v>
      </c>
      <c r="C154" s="74">
        <v>1</v>
      </c>
      <c r="D154" s="74">
        <v>1</v>
      </c>
      <c r="E154" s="74">
        <v>1</v>
      </c>
      <c r="F154" s="74">
        <v>1</v>
      </c>
      <c r="G154" s="74">
        <v>1</v>
      </c>
      <c r="H154" s="74">
        <v>1</v>
      </c>
      <c r="I154" s="74">
        <v>1</v>
      </c>
      <c r="J154" s="74">
        <v>1</v>
      </c>
      <c r="K154" s="74">
        <v>1</v>
      </c>
      <c r="L154" s="74">
        <v>1</v>
      </c>
      <c r="M154" s="74">
        <v>1</v>
      </c>
      <c r="N154" s="74">
        <v>1</v>
      </c>
      <c r="O154" s="74">
        <v>1</v>
      </c>
      <c r="P154" s="74">
        <v>1</v>
      </c>
    </row>
    <row r="155" spans="1:16" ht="16.5" customHeight="1" x14ac:dyDescent="0.25">
      <c r="A155" s="39" t="s">
        <v>205</v>
      </c>
      <c r="B155" s="39" t="s">
        <v>215</v>
      </c>
      <c r="C155" s="74">
        <v>0</v>
      </c>
      <c r="D155" s="74">
        <v>0</v>
      </c>
      <c r="E155" s="74">
        <v>0</v>
      </c>
      <c r="F155" s="74">
        <v>0</v>
      </c>
      <c r="G155" s="74">
        <v>0</v>
      </c>
      <c r="H155" s="74">
        <v>0</v>
      </c>
      <c r="I155" s="74">
        <v>0</v>
      </c>
      <c r="J155" s="74">
        <v>0</v>
      </c>
      <c r="K155" s="74">
        <v>0</v>
      </c>
      <c r="L155" s="74">
        <v>0</v>
      </c>
      <c r="M155" s="74">
        <v>0</v>
      </c>
      <c r="N155" s="74">
        <v>0</v>
      </c>
      <c r="O155" s="74">
        <v>0</v>
      </c>
      <c r="P155" s="74">
        <v>0</v>
      </c>
    </row>
    <row r="156" spans="1:16" ht="16.5" customHeight="1" x14ac:dyDescent="0.25">
      <c r="A156" s="39" t="s">
        <v>205</v>
      </c>
      <c r="B156" s="39" t="s">
        <v>216</v>
      </c>
      <c r="C156" s="74">
        <v>0</v>
      </c>
      <c r="D156" s="74">
        <v>0</v>
      </c>
      <c r="E156" s="74">
        <v>0</v>
      </c>
      <c r="F156" s="74">
        <v>0</v>
      </c>
      <c r="G156" s="74">
        <v>0</v>
      </c>
      <c r="H156" s="74">
        <v>0</v>
      </c>
      <c r="I156" s="74">
        <v>0</v>
      </c>
      <c r="J156" s="74">
        <v>0</v>
      </c>
      <c r="K156" s="74">
        <v>0</v>
      </c>
      <c r="L156" s="74">
        <v>0</v>
      </c>
      <c r="M156" s="74">
        <v>0</v>
      </c>
      <c r="N156" s="74">
        <v>0</v>
      </c>
      <c r="O156" s="74">
        <v>0</v>
      </c>
      <c r="P156" s="74">
        <v>0</v>
      </c>
    </row>
    <row r="157" spans="1:16" ht="16.5" customHeight="1" x14ac:dyDescent="0.25">
      <c r="A157" s="39" t="s">
        <v>205</v>
      </c>
      <c r="B157" s="39" t="s">
        <v>217</v>
      </c>
      <c r="C157" s="74">
        <v>0</v>
      </c>
      <c r="D157" s="74">
        <v>0</v>
      </c>
      <c r="E157" s="74">
        <v>0</v>
      </c>
      <c r="F157" s="74">
        <v>0</v>
      </c>
      <c r="G157" s="74">
        <v>0</v>
      </c>
      <c r="H157" s="74">
        <v>0</v>
      </c>
      <c r="I157" s="74">
        <v>0</v>
      </c>
      <c r="J157" s="74">
        <v>0</v>
      </c>
      <c r="K157" s="74">
        <v>0</v>
      </c>
      <c r="L157" s="74">
        <v>0</v>
      </c>
      <c r="M157" s="74">
        <v>0</v>
      </c>
      <c r="N157" s="74">
        <v>0</v>
      </c>
      <c r="O157" s="74">
        <v>0</v>
      </c>
      <c r="P157" s="74">
        <v>0</v>
      </c>
    </row>
    <row r="158" spans="1:16" ht="16.5" customHeight="1" x14ac:dyDescent="0.25">
      <c r="A158" s="39" t="s">
        <v>205</v>
      </c>
      <c r="B158" s="39" t="s">
        <v>218</v>
      </c>
      <c r="C158" s="74">
        <v>0</v>
      </c>
      <c r="D158" s="74">
        <v>0</v>
      </c>
      <c r="E158" s="74">
        <v>0</v>
      </c>
      <c r="F158" s="74">
        <v>0</v>
      </c>
      <c r="G158" s="74">
        <v>0</v>
      </c>
      <c r="H158" s="74">
        <v>0</v>
      </c>
      <c r="I158" s="74">
        <v>0</v>
      </c>
      <c r="J158" s="74">
        <v>0</v>
      </c>
      <c r="K158" s="74">
        <v>0</v>
      </c>
      <c r="L158" s="74">
        <v>0</v>
      </c>
      <c r="M158" s="74">
        <v>0</v>
      </c>
      <c r="N158" s="74">
        <v>0</v>
      </c>
      <c r="O158" s="74">
        <v>0</v>
      </c>
      <c r="P158" s="74">
        <v>0</v>
      </c>
    </row>
    <row r="159" spans="1:16" ht="16.5" customHeight="1" x14ac:dyDescent="0.25">
      <c r="A159" s="39" t="s">
        <v>205</v>
      </c>
      <c r="B159" s="39" t="s">
        <v>219</v>
      </c>
      <c r="C159" s="74">
        <v>0</v>
      </c>
      <c r="D159" s="74">
        <v>0</v>
      </c>
      <c r="E159" s="74">
        <v>0</v>
      </c>
      <c r="F159" s="74">
        <v>0</v>
      </c>
      <c r="G159" s="74">
        <v>0</v>
      </c>
      <c r="H159" s="74">
        <v>0</v>
      </c>
      <c r="I159" s="74">
        <v>0</v>
      </c>
      <c r="J159" s="74">
        <v>0</v>
      </c>
      <c r="K159" s="74">
        <v>0</v>
      </c>
      <c r="L159" s="74">
        <v>0</v>
      </c>
      <c r="M159" s="74">
        <v>0</v>
      </c>
      <c r="N159" s="74">
        <v>0</v>
      </c>
      <c r="O159" s="74">
        <v>0</v>
      </c>
      <c r="P159" s="74">
        <v>0</v>
      </c>
    </row>
    <row r="160" spans="1:16" ht="16.5" customHeight="1" x14ac:dyDescent="0.25">
      <c r="A160" s="39" t="s">
        <v>205</v>
      </c>
      <c r="B160" s="39" t="s">
        <v>220</v>
      </c>
      <c r="C160" s="74">
        <v>0</v>
      </c>
      <c r="D160" s="74">
        <v>0</v>
      </c>
      <c r="E160" s="74">
        <v>0</v>
      </c>
      <c r="F160" s="74">
        <v>0</v>
      </c>
      <c r="G160" s="74">
        <v>0</v>
      </c>
      <c r="H160" s="74">
        <v>0</v>
      </c>
      <c r="I160" s="74">
        <v>0</v>
      </c>
      <c r="J160" s="74">
        <v>0</v>
      </c>
      <c r="K160" s="74">
        <v>0</v>
      </c>
      <c r="L160" s="74">
        <v>0</v>
      </c>
      <c r="M160" s="74">
        <v>0</v>
      </c>
      <c r="N160" s="74">
        <v>0</v>
      </c>
      <c r="O160" s="74">
        <v>0</v>
      </c>
      <c r="P160" s="74">
        <v>0</v>
      </c>
    </row>
    <row r="161" spans="1:16" ht="16.5" customHeight="1" x14ac:dyDescent="0.25">
      <c r="A161" s="39" t="s">
        <v>205</v>
      </c>
      <c r="B161" s="39" t="s">
        <v>221</v>
      </c>
      <c r="C161" s="74">
        <v>0</v>
      </c>
      <c r="D161" s="74">
        <v>0</v>
      </c>
      <c r="E161" s="74">
        <v>0</v>
      </c>
      <c r="F161" s="74">
        <v>0</v>
      </c>
      <c r="G161" s="74">
        <v>0</v>
      </c>
      <c r="H161" s="74">
        <v>0</v>
      </c>
      <c r="I161" s="74">
        <v>0</v>
      </c>
      <c r="J161" s="74">
        <v>0</v>
      </c>
      <c r="K161" s="74">
        <v>0</v>
      </c>
      <c r="L161" s="74">
        <v>0</v>
      </c>
      <c r="M161" s="74">
        <v>0</v>
      </c>
      <c r="N161" s="74">
        <v>0</v>
      </c>
      <c r="O161" s="74">
        <v>0</v>
      </c>
      <c r="P161" s="74">
        <v>0</v>
      </c>
    </row>
    <row r="162" spans="1:16" ht="16.5" customHeight="1" x14ac:dyDescent="0.25">
      <c r="A162" s="39" t="s">
        <v>205</v>
      </c>
      <c r="B162" s="39" t="s">
        <v>222</v>
      </c>
      <c r="C162" s="74">
        <v>0</v>
      </c>
      <c r="D162" s="74">
        <v>0</v>
      </c>
      <c r="E162" s="74">
        <v>0</v>
      </c>
      <c r="F162" s="74">
        <v>0</v>
      </c>
      <c r="G162" s="74">
        <v>0</v>
      </c>
      <c r="H162" s="74">
        <v>0</v>
      </c>
      <c r="I162" s="74">
        <v>0</v>
      </c>
      <c r="J162" s="74">
        <v>0</v>
      </c>
      <c r="K162" s="74">
        <v>0</v>
      </c>
      <c r="L162" s="74">
        <v>0</v>
      </c>
      <c r="M162" s="74">
        <v>0</v>
      </c>
      <c r="N162" s="74">
        <v>0</v>
      </c>
      <c r="O162" s="74">
        <v>0</v>
      </c>
      <c r="P162" s="74">
        <v>0</v>
      </c>
    </row>
    <row r="163" spans="1:16" ht="16.5" customHeight="1" x14ac:dyDescent="0.25">
      <c r="A163" s="39" t="s">
        <v>205</v>
      </c>
      <c r="B163" s="39" t="s">
        <v>226</v>
      </c>
      <c r="C163" s="74">
        <v>0</v>
      </c>
      <c r="D163" s="74">
        <v>0</v>
      </c>
      <c r="E163" s="74">
        <v>0</v>
      </c>
      <c r="F163" s="74">
        <v>0</v>
      </c>
      <c r="G163" s="74">
        <v>0</v>
      </c>
      <c r="H163" s="74">
        <v>0</v>
      </c>
      <c r="I163" s="74">
        <v>0</v>
      </c>
      <c r="J163" s="74">
        <v>0</v>
      </c>
      <c r="K163" s="74">
        <v>0</v>
      </c>
      <c r="L163" s="74">
        <v>0</v>
      </c>
      <c r="M163" s="74">
        <v>0</v>
      </c>
      <c r="N163" s="74">
        <v>0</v>
      </c>
      <c r="O163" s="74">
        <v>0</v>
      </c>
      <c r="P163" s="74">
        <v>0</v>
      </c>
    </row>
    <row r="164" spans="1:16" ht="16.5" customHeight="1" x14ac:dyDescent="0.25">
      <c r="A164" s="67" t="s">
        <v>205</v>
      </c>
      <c r="B164" s="67" t="s">
        <v>76</v>
      </c>
      <c r="C164" s="75">
        <v>3</v>
      </c>
      <c r="D164" s="75">
        <v>3</v>
      </c>
      <c r="E164" s="75">
        <v>3</v>
      </c>
      <c r="F164" s="75">
        <v>4</v>
      </c>
      <c r="G164" s="75">
        <v>4</v>
      </c>
      <c r="H164" s="75">
        <v>4</v>
      </c>
      <c r="I164" s="75">
        <v>5</v>
      </c>
      <c r="J164" s="75">
        <v>5</v>
      </c>
      <c r="K164" s="75">
        <v>5</v>
      </c>
      <c r="L164" s="75">
        <v>5</v>
      </c>
      <c r="M164" s="75">
        <v>6</v>
      </c>
      <c r="N164" s="75">
        <v>6</v>
      </c>
      <c r="O164" s="75">
        <v>6</v>
      </c>
      <c r="P164" s="75">
        <v>7</v>
      </c>
    </row>
    <row r="165" spans="1:16" ht="16.5" customHeight="1" x14ac:dyDescent="0.25">
      <c r="A165" s="39" t="s">
        <v>206</v>
      </c>
      <c r="B165" s="39" t="s">
        <v>213</v>
      </c>
      <c r="C165" s="73">
        <v>3</v>
      </c>
      <c r="D165" s="73">
        <v>3</v>
      </c>
      <c r="E165" s="73">
        <v>3</v>
      </c>
      <c r="F165" s="73">
        <v>3</v>
      </c>
      <c r="G165" s="73">
        <v>3</v>
      </c>
      <c r="H165" s="73">
        <v>4</v>
      </c>
      <c r="I165" s="73">
        <v>3</v>
      </c>
      <c r="J165" s="73">
        <v>3</v>
      </c>
      <c r="K165" s="73">
        <v>3</v>
      </c>
      <c r="L165" s="73">
        <v>3</v>
      </c>
      <c r="M165" s="73">
        <v>3</v>
      </c>
      <c r="N165" s="73">
        <v>3</v>
      </c>
      <c r="O165" s="73">
        <v>2</v>
      </c>
      <c r="P165" s="73">
        <v>3</v>
      </c>
    </row>
    <row r="166" spans="1:16" ht="16.5" customHeight="1" x14ac:dyDescent="0.25">
      <c r="A166" s="39" t="s">
        <v>206</v>
      </c>
      <c r="B166" s="39" t="s">
        <v>214</v>
      </c>
      <c r="C166" s="74">
        <v>3</v>
      </c>
      <c r="D166" s="74">
        <v>3</v>
      </c>
      <c r="E166" s="74">
        <v>3</v>
      </c>
      <c r="F166" s="74">
        <v>3</v>
      </c>
      <c r="G166" s="74">
        <v>3</v>
      </c>
      <c r="H166" s="74">
        <v>3</v>
      </c>
      <c r="I166" s="74">
        <v>3</v>
      </c>
      <c r="J166" s="74">
        <v>3</v>
      </c>
      <c r="K166" s="74">
        <v>3</v>
      </c>
      <c r="L166" s="74">
        <v>3</v>
      </c>
      <c r="M166" s="74">
        <v>3</v>
      </c>
      <c r="N166" s="74">
        <v>3</v>
      </c>
      <c r="O166" s="74">
        <v>3</v>
      </c>
      <c r="P166" s="74">
        <v>3</v>
      </c>
    </row>
    <row r="167" spans="1:16" ht="16.5" customHeight="1" x14ac:dyDescent="0.25">
      <c r="A167" s="39" t="s">
        <v>206</v>
      </c>
      <c r="B167" s="39" t="s">
        <v>215</v>
      </c>
      <c r="C167" s="74">
        <v>1</v>
      </c>
      <c r="D167" s="74">
        <v>1</v>
      </c>
      <c r="E167" s="74">
        <v>1</v>
      </c>
      <c r="F167" s="74">
        <v>1</v>
      </c>
      <c r="G167" s="74">
        <v>1</v>
      </c>
      <c r="H167" s="74">
        <v>1</v>
      </c>
      <c r="I167" s="74">
        <v>1</v>
      </c>
      <c r="J167" s="74">
        <v>1</v>
      </c>
      <c r="K167" s="74">
        <v>1</v>
      </c>
      <c r="L167" s="74">
        <v>1</v>
      </c>
      <c r="M167" s="74">
        <v>1</v>
      </c>
      <c r="N167" s="74">
        <v>1</v>
      </c>
      <c r="O167" s="74">
        <v>1</v>
      </c>
      <c r="P167" s="74">
        <v>1</v>
      </c>
    </row>
    <row r="168" spans="1:16" ht="18" customHeight="1" x14ac:dyDescent="0.25">
      <c r="A168" s="39" t="s">
        <v>206</v>
      </c>
      <c r="B168" s="39" t="s">
        <v>216</v>
      </c>
      <c r="C168" s="74">
        <v>1</v>
      </c>
      <c r="D168" s="74">
        <v>1</v>
      </c>
      <c r="E168" s="74">
        <v>1</v>
      </c>
      <c r="F168" s="74">
        <v>1</v>
      </c>
      <c r="G168" s="74">
        <v>1</v>
      </c>
      <c r="H168" s="74">
        <v>1</v>
      </c>
      <c r="I168" s="74">
        <v>1</v>
      </c>
      <c r="J168" s="74">
        <v>1</v>
      </c>
      <c r="K168" s="74">
        <v>1</v>
      </c>
      <c r="L168" s="74">
        <v>1</v>
      </c>
      <c r="M168" s="74">
        <v>1</v>
      </c>
      <c r="N168" s="74">
        <v>1</v>
      </c>
      <c r="O168" s="74">
        <v>1</v>
      </c>
      <c r="P168" s="74">
        <v>1</v>
      </c>
    </row>
    <row r="169" spans="1:16" ht="18" customHeight="1" x14ac:dyDescent="0.25">
      <c r="A169" s="39" t="s">
        <v>206</v>
      </c>
      <c r="B169" s="39" t="s">
        <v>217</v>
      </c>
      <c r="C169" s="74">
        <v>1</v>
      </c>
      <c r="D169" s="74">
        <v>1</v>
      </c>
      <c r="E169" s="74">
        <v>1</v>
      </c>
      <c r="F169" s="74">
        <v>1</v>
      </c>
      <c r="G169" s="74">
        <v>1</v>
      </c>
      <c r="H169" s="74">
        <v>1</v>
      </c>
      <c r="I169" s="74">
        <v>1</v>
      </c>
      <c r="J169" s="74">
        <v>1</v>
      </c>
      <c r="K169" s="74">
        <v>1</v>
      </c>
      <c r="L169" s="74">
        <v>1</v>
      </c>
      <c r="M169" s="74">
        <v>1</v>
      </c>
      <c r="N169" s="74">
        <v>1</v>
      </c>
      <c r="O169" s="74">
        <v>1</v>
      </c>
      <c r="P169" s="74">
        <v>1</v>
      </c>
    </row>
    <row r="170" spans="1:16" ht="18" customHeight="1" x14ac:dyDescent="0.25">
      <c r="A170" s="39" t="s">
        <v>206</v>
      </c>
      <c r="B170" s="39" t="s">
        <v>218</v>
      </c>
      <c r="C170" s="74">
        <v>0</v>
      </c>
      <c r="D170" s="74">
        <v>0</v>
      </c>
      <c r="E170" s="74">
        <v>0</v>
      </c>
      <c r="F170" s="74">
        <v>0</v>
      </c>
      <c r="G170" s="74">
        <v>0</v>
      </c>
      <c r="H170" s="74">
        <v>0</v>
      </c>
      <c r="I170" s="74">
        <v>1</v>
      </c>
      <c r="J170" s="74">
        <v>1</v>
      </c>
      <c r="K170" s="74">
        <v>1</v>
      </c>
      <c r="L170" s="74">
        <v>1</v>
      </c>
      <c r="M170" s="74">
        <v>1</v>
      </c>
      <c r="N170" s="74">
        <v>1</v>
      </c>
      <c r="O170" s="74">
        <v>1</v>
      </c>
      <c r="P170" s="74">
        <v>1</v>
      </c>
    </row>
    <row r="171" spans="1:16" ht="16.5" customHeight="1" x14ac:dyDescent="0.25">
      <c r="A171" s="39" t="s">
        <v>206</v>
      </c>
      <c r="B171" s="39" t="s">
        <v>219</v>
      </c>
      <c r="C171" s="74">
        <v>0</v>
      </c>
      <c r="D171" s="74">
        <v>0</v>
      </c>
      <c r="E171" s="74">
        <v>0</v>
      </c>
      <c r="F171" s="74">
        <v>0</v>
      </c>
      <c r="G171" s="74">
        <v>0</v>
      </c>
      <c r="H171" s="74">
        <v>0</v>
      </c>
      <c r="I171" s="74">
        <v>0</v>
      </c>
      <c r="J171" s="74">
        <v>0</v>
      </c>
      <c r="K171" s="74">
        <v>0</v>
      </c>
      <c r="L171" s="74">
        <v>0</v>
      </c>
      <c r="M171" s="74">
        <v>0</v>
      </c>
      <c r="N171" s="74">
        <v>0</v>
      </c>
      <c r="O171" s="74">
        <v>0</v>
      </c>
      <c r="P171" s="74">
        <v>0</v>
      </c>
    </row>
    <row r="172" spans="1:16" ht="18" customHeight="1" x14ac:dyDescent="0.25">
      <c r="A172" s="39" t="s">
        <v>206</v>
      </c>
      <c r="B172" s="39" t="s">
        <v>220</v>
      </c>
      <c r="C172" s="74">
        <v>0</v>
      </c>
      <c r="D172" s="74">
        <v>0</v>
      </c>
      <c r="E172" s="74">
        <v>0</v>
      </c>
      <c r="F172" s="74">
        <v>0</v>
      </c>
      <c r="G172" s="74">
        <v>0</v>
      </c>
      <c r="H172" s="74">
        <v>0</v>
      </c>
      <c r="I172" s="74">
        <v>0</v>
      </c>
      <c r="J172" s="74">
        <v>0</v>
      </c>
      <c r="K172" s="74">
        <v>0</v>
      </c>
      <c r="L172" s="74">
        <v>0</v>
      </c>
      <c r="M172" s="74">
        <v>0</v>
      </c>
      <c r="N172" s="74">
        <v>0</v>
      </c>
      <c r="O172" s="74">
        <v>0</v>
      </c>
      <c r="P172" s="74">
        <v>0</v>
      </c>
    </row>
    <row r="173" spans="1:16" ht="18" customHeight="1" x14ac:dyDescent="0.25">
      <c r="A173" s="39" t="s">
        <v>206</v>
      </c>
      <c r="B173" s="39" t="s">
        <v>221</v>
      </c>
      <c r="C173" s="74">
        <v>0</v>
      </c>
      <c r="D173" s="74">
        <v>0</v>
      </c>
      <c r="E173" s="74">
        <v>0</v>
      </c>
      <c r="F173" s="74">
        <v>0</v>
      </c>
      <c r="G173" s="74">
        <v>0</v>
      </c>
      <c r="H173" s="74">
        <v>0</v>
      </c>
      <c r="I173" s="74">
        <v>0</v>
      </c>
      <c r="J173" s="74">
        <v>0</v>
      </c>
      <c r="K173" s="74">
        <v>0</v>
      </c>
      <c r="L173" s="74">
        <v>0</v>
      </c>
      <c r="M173" s="74">
        <v>0</v>
      </c>
      <c r="N173" s="74">
        <v>0</v>
      </c>
      <c r="O173" s="74">
        <v>0</v>
      </c>
      <c r="P173" s="74">
        <v>0</v>
      </c>
    </row>
    <row r="174" spans="1:16" ht="16.5" customHeight="1" x14ac:dyDescent="0.25">
      <c r="A174" s="39" t="s">
        <v>206</v>
      </c>
      <c r="B174" s="39" t="s">
        <v>222</v>
      </c>
      <c r="C174" s="74">
        <v>0</v>
      </c>
      <c r="D174" s="74">
        <v>0</v>
      </c>
      <c r="E174" s="74">
        <v>0</v>
      </c>
      <c r="F174" s="74">
        <v>0</v>
      </c>
      <c r="G174" s="74">
        <v>0</v>
      </c>
      <c r="H174" s="74">
        <v>0</v>
      </c>
      <c r="I174" s="74">
        <v>0</v>
      </c>
      <c r="J174" s="74">
        <v>0</v>
      </c>
      <c r="K174" s="74">
        <v>0</v>
      </c>
      <c r="L174" s="74">
        <v>0</v>
      </c>
      <c r="M174" s="74">
        <v>0</v>
      </c>
      <c r="N174" s="74">
        <v>0</v>
      </c>
      <c r="O174" s="74">
        <v>0</v>
      </c>
      <c r="P174" s="74">
        <v>0</v>
      </c>
    </row>
    <row r="175" spans="1:16" ht="15.75" customHeight="1" x14ac:dyDescent="0.25">
      <c r="A175" s="39" t="s">
        <v>206</v>
      </c>
      <c r="B175" s="39" t="s">
        <v>226</v>
      </c>
      <c r="C175" s="74">
        <v>0</v>
      </c>
      <c r="D175" s="74">
        <v>0</v>
      </c>
      <c r="E175" s="74">
        <v>0</v>
      </c>
      <c r="F175" s="74">
        <v>0</v>
      </c>
      <c r="G175" s="74">
        <v>0</v>
      </c>
      <c r="H175" s="74">
        <v>0</v>
      </c>
      <c r="I175" s="74">
        <v>0</v>
      </c>
      <c r="J175" s="74">
        <v>0</v>
      </c>
      <c r="K175" s="74">
        <v>0</v>
      </c>
      <c r="L175" s="74">
        <v>0</v>
      </c>
      <c r="M175" s="74">
        <v>0</v>
      </c>
      <c r="N175" s="74">
        <v>0</v>
      </c>
      <c r="O175" s="74">
        <v>0</v>
      </c>
      <c r="P175" s="74">
        <v>0</v>
      </c>
    </row>
    <row r="176" spans="1:16" ht="33" customHeight="1" x14ac:dyDescent="0.25">
      <c r="A176" s="67" t="s">
        <v>206</v>
      </c>
      <c r="B176" s="67" t="s">
        <v>76</v>
      </c>
      <c r="C176" s="75">
        <v>9</v>
      </c>
      <c r="D176" s="75">
        <v>10</v>
      </c>
      <c r="E176" s="75">
        <v>10</v>
      </c>
      <c r="F176" s="75">
        <v>10</v>
      </c>
      <c r="G176" s="75">
        <v>10</v>
      </c>
      <c r="H176" s="75">
        <v>11</v>
      </c>
      <c r="I176" s="75">
        <v>11</v>
      </c>
      <c r="J176" s="75">
        <v>11</v>
      </c>
      <c r="K176" s="75">
        <v>11</v>
      </c>
      <c r="L176" s="75">
        <v>12</v>
      </c>
      <c r="M176" s="75">
        <v>12</v>
      </c>
      <c r="N176" s="75">
        <v>12</v>
      </c>
      <c r="O176" s="75">
        <v>11</v>
      </c>
      <c r="P176" s="75">
        <v>12</v>
      </c>
    </row>
    <row r="177" spans="1:16" ht="16.5" customHeight="1" x14ac:dyDescent="0.25">
      <c r="A177" s="39" t="s">
        <v>179</v>
      </c>
      <c r="B177" s="39" t="s">
        <v>213</v>
      </c>
      <c r="C177" s="73">
        <v>1946</v>
      </c>
      <c r="D177" s="73">
        <v>1993</v>
      </c>
      <c r="E177" s="73">
        <v>1846</v>
      </c>
      <c r="F177" s="73">
        <v>1963</v>
      </c>
      <c r="G177" s="73">
        <v>1803</v>
      </c>
      <c r="H177" s="73">
        <v>1819</v>
      </c>
      <c r="I177" s="73">
        <v>1840</v>
      </c>
      <c r="J177" s="73">
        <v>1872</v>
      </c>
      <c r="K177" s="73">
        <v>1853</v>
      </c>
      <c r="L177" s="73">
        <v>1907</v>
      </c>
      <c r="M177" s="73">
        <v>1930</v>
      </c>
      <c r="N177" s="73">
        <v>1843</v>
      </c>
      <c r="O177" s="73">
        <v>1824</v>
      </c>
      <c r="P177" s="73">
        <v>1878</v>
      </c>
    </row>
    <row r="178" spans="1:16" ht="16.5" customHeight="1" x14ac:dyDescent="0.25">
      <c r="A178" s="39" t="s">
        <v>179</v>
      </c>
      <c r="B178" s="39" t="s">
        <v>214</v>
      </c>
      <c r="C178" s="74">
        <v>2178</v>
      </c>
      <c r="D178" s="74">
        <v>2212</v>
      </c>
      <c r="E178" s="74">
        <v>2142</v>
      </c>
      <c r="F178" s="74">
        <v>2182</v>
      </c>
      <c r="G178" s="74">
        <v>2190</v>
      </c>
      <c r="H178" s="74">
        <v>2236</v>
      </c>
      <c r="I178" s="74">
        <v>2213</v>
      </c>
      <c r="J178" s="74">
        <v>2238</v>
      </c>
      <c r="K178" s="74">
        <v>2203</v>
      </c>
      <c r="L178" s="74">
        <v>2260</v>
      </c>
      <c r="M178" s="74">
        <v>2183</v>
      </c>
      <c r="N178" s="74">
        <v>2192</v>
      </c>
      <c r="O178" s="74">
        <v>2133</v>
      </c>
      <c r="P178" s="74">
        <v>2102</v>
      </c>
    </row>
    <row r="179" spans="1:16" ht="16.5" customHeight="1" x14ac:dyDescent="0.25">
      <c r="A179" s="39" t="s">
        <v>179</v>
      </c>
      <c r="B179" s="39" t="s">
        <v>215</v>
      </c>
      <c r="C179" s="74">
        <v>1014</v>
      </c>
      <c r="D179" s="74">
        <v>1035</v>
      </c>
      <c r="E179" s="74">
        <v>1050</v>
      </c>
      <c r="F179" s="74">
        <v>1101</v>
      </c>
      <c r="G179" s="74">
        <v>1164</v>
      </c>
      <c r="H179" s="74">
        <v>1158</v>
      </c>
      <c r="I179" s="74">
        <v>1184</v>
      </c>
      <c r="J179" s="74">
        <v>1167</v>
      </c>
      <c r="K179" s="74">
        <v>1154</v>
      </c>
      <c r="L179" s="74">
        <v>1174</v>
      </c>
      <c r="M179" s="74">
        <v>1151</v>
      </c>
      <c r="N179" s="74">
        <v>1128</v>
      </c>
      <c r="O179" s="74">
        <v>1125</v>
      </c>
      <c r="P179" s="74">
        <v>1103</v>
      </c>
    </row>
    <row r="180" spans="1:16" ht="16.5" customHeight="1" x14ac:dyDescent="0.25">
      <c r="A180" s="39" t="s">
        <v>179</v>
      </c>
      <c r="B180" s="39" t="s">
        <v>216</v>
      </c>
      <c r="C180" s="74">
        <v>920</v>
      </c>
      <c r="D180" s="74">
        <v>926</v>
      </c>
      <c r="E180" s="74">
        <v>945</v>
      </c>
      <c r="F180" s="74">
        <v>967</v>
      </c>
      <c r="G180" s="74">
        <v>997</v>
      </c>
      <c r="H180" s="74">
        <v>999</v>
      </c>
      <c r="I180" s="74">
        <v>1066</v>
      </c>
      <c r="J180" s="74">
        <v>1086</v>
      </c>
      <c r="K180" s="74">
        <v>1098</v>
      </c>
      <c r="L180" s="74">
        <v>1109</v>
      </c>
      <c r="M180" s="74">
        <v>1114</v>
      </c>
      <c r="N180" s="74">
        <v>1113</v>
      </c>
      <c r="O180" s="74">
        <v>1107</v>
      </c>
      <c r="P180" s="74">
        <v>1093</v>
      </c>
    </row>
    <row r="181" spans="1:16" ht="16.5" customHeight="1" x14ac:dyDescent="0.25">
      <c r="A181" s="39" t="s">
        <v>179</v>
      </c>
      <c r="B181" s="39" t="s">
        <v>217</v>
      </c>
      <c r="C181" s="74">
        <v>1212</v>
      </c>
      <c r="D181" s="74">
        <v>1210</v>
      </c>
      <c r="E181" s="74">
        <v>1217</v>
      </c>
      <c r="F181" s="74">
        <v>1235</v>
      </c>
      <c r="G181" s="74">
        <v>1263</v>
      </c>
      <c r="H181" s="74">
        <v>1261</v>
      </c>
      <c r="I181" s="74">
        <v>1316</v>
      </c>
      <c r="J181" s="74">
        <v>1350</v>
      </c>
      <c r="K181" s="74">
        <v>1393</v>
      </c>
      <c r="L181" s="74">
        <v>1423</v>
      </c>
      <c r="M181" s="74">
        <v>1459</v>
      </c>
      <c r="N181" s="74">
        <v>1493</v>
      </c>
      <c r="O181" s="74">
        <v>1505</v>
      </c>
      <c r="P181" s="74">
        <v>1484</v>
      </c>
    </row>
    <row r="182" spans="1:16" ht="16.5" customHeight="1" x14ac:dyDescent="0.25">
      <c r="A182" s="39" t="s">
        <v>179</v>
      </c>
      <c r="B182" s="39" t="s">
        <v>218</v>
      </c>
      <c r="C182" s="74">
        <v>1170</v>
      </c>
      <c r="D182" s="74">
        <v>1165</v>
      </c>
      <c r="E182" s="74">
        <v>1169</v>
      </c>
      <c r="F182" s="74">
        <v>1181</v>
      </c>
      <c r="G182" s="74">
        <v>1200</v>
      </c>
      <c r="H182" s="74">
        <v>1193</v>
      </c>
      <c r="I182" s="74">
        <v>1221</v>
      </c>
      <c r="J182" s="74">
        <v>1232</v>
      </c>
      <c r="K182" s="74">
        <v>1252</v>
      </c>
      <c r="L182" s="74">
        <v>1271</v>
      </c>
      <c r="M182" s="74">
        <v>1297</v>
      </c>
      <c r="N182" s="74">
        <v>1327</v>
      </c>
      <c r="O182" s="74">
        <v>1354</v>
      </c>
      <c r="P182" s="74">
        <v>1365</v>
      </c>
    </row>
    <row r="183" spans="1:16" ht="16.5" customHeight="1" x14ac:dyDescent="0.25">
      <c r="A183" s="39" t="s">
        <v>179</v>
      </c>
      <c r="B183" s="39" t="s">
        <v>219</v>
      </c>
      <c r="C183" s="74">
        <v>1040</v>
      </c>
      <c r="D183" s="74">
        <v>1039</v>
      </c>
      <c r="E183" s="74">
        <v>1042</v>
      </c>
      <c r="F183" s="74">
        <v>1051</v>
      </c>
      <c r="G183" s="74">
        <v>1064</v>
      </c>
      <c r="H183" s="74">
        <v>1057</v>
      </c>
      <c r="I183" s="74">
        <v>1079</v>
      </c>
      <c r="J183" s="74">
        <v>1086</v>
      </c>
      <c r="K183" s="74">
        <v>1100</v>
      </c>
      <c r="L183" s="74">
        <v>1109</v>
      </c>
      <c r="M183" s="74">
        <v>1117</v>
      </c>
      <c r="N183" s="74">
        <v>1129</v>
      </c>
      <c r="O183" s="74">
        <v>1137</v>
      </c>
      <c r="P183" s="74">
        <v>1138</v>
      </c>
    </row>
    <row r="184" spans="1:16" ht="16.5" customHeight="1" x14ac:dyDescent="0.25">
      <c r="A184" s="39" t="s">
        <v>179</v>
      </c>
      <c r="B184" s="39" t="s">
        <v>220</v>
      </c>
      <c r="C184" s="74">
        <v>1291</v>
      </c>
      <c r="D184" s="74">
        <v>1295</v>
      </c>
      <c r="E184" s="74">
        <v>1303</v>
      </c>
      <c r="F184" s="74">
        <v>1312</v>
      </c>
      <c r="G184" s="74">
        <v>1318</v>
      </c>
      <c r="H184" s="74">
        <v>1307</v>
      </c>
      <c r="I184" s="74">
        <v>1337</v>
      </c>
      <c r="J184" s="74">
        <v>1351</v>
      </c>
      <c r="K184" s="74">
        <v>1372</v>
      </c>
      <c r="L184" s="74">
        <v>1381</v>
      </c>
      <c r="M184" s="74">
        <v>1394</v>
      </c>
      <c r="N184" s="74">
        <v>1410</v>
      </c>
      <c r="O184" s="74">
        <v>1413</v>
      </c>
      <c r="P184" s="74">
        <v>1436</v>
      </c>
    </row>
    <row r="185" spans="1:16" ht="16.5" customHeight="1" x14ac:dyDescent="0.25">
      <c r="A185" s="39" t="s">
        <v>179</v>
      </c>
      <c r="B185" s="39" t="s">
        <v>221</v>
      </c>
      <c r="C185" s="74">
        <v>1512</v>
      </c>
      <c r="D185" s="74">
        <v>1528</v>
      </c>
      <c r="E185" s="74">
        <v>1549</v>
      </c>
      <c r="F185" s="74">
        <v>1548</v>
      </c>
      <c r="G185" s="74">
        <v>1524</v>
      </c>
      <c r="H185" s="74">
        <v>1506</v>
      </c>
      <c r="I185" s="74">
        <v>1557</v>
      </c>
      <c r="J185" s="74">
        <v>1587</v>
      </c>
      <c r="K185" s="74">
        <v>1628</v>
      </c>
      <c r="L185" s="74">
        <v>1633</v>
      </c>
      <c r="M185" s="74">
        <v>1666</v>
      </c>
      <c r="N185" s="74">
        <v>1704</v>
      </c>
      <c r="O185" s="74">
        <v>1707</v>
      </c>
      <c r="P185" s="74">
        <v>1740</v>
      </c>
    </row>
    <row r="186" spans="1:16" ht="16.5" customHeight="1" x14ac:dyDescent="0.25">
      <c r="A186" s="39" t="s">
        <v>179</v>
      </c>
      <c r="B186" s="39" t="s">
        <v>222</v>
      </c>
      <c r="C186" s="74">
        <v>892</v>
      </c>
      <c r="D186" s="74">
        <v>927</v>
      </c>
      <c r="E186" s="74">
        <v>975</v>
      </c>
      <c r="F186" s="74">
        <v>953</v>
      </c>
      <c r="G186" s="74">
        <v>887</v>
      </c>
      <c r="H186" s="74">
        <v>874</v>
      </c>
      <c r="I186" s="74">
        <v>940</v>
      </c>
      <c r="J186" s="74">
        <v>999</v>
      </c>
      <c r="K186" s="74">
        <v>1053</v>
      </c>
      <c r="L186" s="74">
        <v>1053</v>
      </c>
      <c r="M186" s="74">
        <v>1120</v>
      </c>
      <c r="N186" s="74">
        <v>1200</v>
      </c>
      <c r="O186" s="74">
        <v>1209</v>
      </c>
      <c r="P186" s="74">
        <v>1271</v>
      </c>
    </row>
    <row r="187" spans="1:16" ht="16.5" customHeight="1" x14ac:dyDescent="0.25">
      <c r="A187" s="39" t="s">
        <v>179</v>
      </c>
      <c r="B187" s="39" t="s">
        <v>226</v>
      </c>
      <c r="C187" s="74">
        <v>122</v>
      </c>
      <c r="D187" s="74">
        <v>129</v>
      </c>
      <c r="E187" s="74">
        <v>142</v>
      </c>
      <c r="F187" s="74">
        <v>134</v>
      </c>
      <c r="G187" s="74">
        <v>116</v>
      </c>
      <c r="H187" s="74">
        <v>113</v>
      </c>
      <c r="I187" s="74">
        <v>126</v>
      </c>
      <c r="J187" s="74">
        <v>140</v>
      </c>
      <c r="K187" s="74">
        <v>151</v>
      </c>
      <c r="L187" s="74">
        <v>150</v>
      </c>
      <c r="M187" s="74">
        <v>167</v>
      </c>
      <c r="N187" s="74">
        <v>190</v>
      </c>
      <c r="O187" s="74">
        <v>193</v>
      </c>
      <c r="P187" s="74">
        <v>221</v>
      </c>
    </row>
    <row r="188" spans="1:16" ht="16.5" customHeight="1" x14ac:dyDescent="0.25">
      <c r="A188" s="67" t="s">
        <v>179</v>
      </c>
      <c r="B188" s="67" t="s">
        <v>76</v>
      </c>
      <c r="C188" s="75">
        <v>13296</v>
      </c>
      <c r="D188" s="75">
        <v>13460</v>
      </c>
      <c r="E188" s="75">
        <v>13379</v>
      </c>
      <c r="F188" s="75">
        <v>13627</v>
      </c>
      <c r="G188" s="75">
        <v>13527</v>
      </c>
      <c r="H188" s="75">
        <v>13522</v>
      </c>
      <c r="I188" s="75">
        <v>13878</v>
      </c>
      <c r="J188" s="75">
        <v>14108</v>
      </c>
      <c r="K188" s="75">
        <v>14255</v>
      </c>
      <c r="L188" s="75">
        <v>14470</v>
      </c>
      <c r="M188" s="75">
        <v>14597</v>
      </c>
      <c r="N188" s="75">
        <v>14727</v>
      </c>
      <c r="O188" s="75">
        <v>14706</v>
      </c>
      <c r="P188" s="75">
        <v>14831</v>
      </c>
    </row>
    <row r="189" spans="1:16" ht="16.5" customHeight="1" x14ac:dyDescent="0.25">
      <c r="A189" s="43"/>
      <c r="B189" s="43"/>
      <c r="C189" s="78"/>
      <c r="D189" s="78"/>
      <c r="E189" s="78"/>
      <c r="F189" s="78"/>
      <c r="G189" s="78"/>
      <c r="H189" s="78"/>
      <c r="I189" s="78"/>
      <c r="J189" s="78"/>
      <c r="K189" s="78"/>
      <c r="L189" s="78"/>
      <c r="M189" s="78"/>
      <c r="N189" s="78"/>
    </row>
    <row r="190" spans="1:16" ht="16.5" customHeight="1" x14ac:dyDescent="0.25">
      <c r="A190" s="79"/>
      <c r="B190" s="25"/>
      <c r="C190" s="53"/>
      <c r="D190" s="53"/>
      <c r="E190" s="53"/>
      <c r="F190" s="53"/>
      <c r="G190" s="53"/>
      <c r="H190" s="53"/>
      <c r="I190" s="53"/>
      <c r="J190" s="53"/>
      <c r="K190" s="53"/>
      <c r="L190" s="53"/>
      <c r="M190" s="53"/>
      <c r="N190" s="94"/>
      <c r="O190" s="92"/>
      <c r="P190" s="92"/>
    </row>
    <row r="191" spans="1:16" ht="18" customHeight="1" x14ac:dyDescent="0.25">
      <c r="A191" s="80"/>
      <c r="B191" s="80"/>
      <c r="C191" s="258" t="s">
        <v>185</v>
      </c>
      <c r="D191" s="258"/>
      <c r="E191" s="258"/>
      <c r="F191" s="258"/>
      <c r="G191" s="258"/>
      <c r="H191" s="258"/>
      <c r="I191" s="258"/>
      <c r="J191" s="258"/>
      <c r="K191" s="258"/>
      <c r="L191" s="258"/>
      <c r="M191" s="258"/>
      <c r="N191" s="258"/>
      <c r="O191" s="258"/>
      <c r="P191" s="258"/>
    </row>
    <row r="192" spans="1:16" ht="30" customHeight="1" x14ac:dyDescent="0.25">
      <c r="A192" s="66" t="s">
        <v>188</v>
      </c>
      <c r="B192" s="66" t="s">
        <v>212</v>
      </c>
      <c r="C192" s="26"/>
      <c r="D192" s="26"/>
      <c r="E192" s="26"/>
      <c r="F192" s="26"/>
      <c r="G192" s="26"/>
      <c r="H192" s="26"/>
      <c r="I192" s="26"/>
      <c r="J192" s="26"/>
      <c r="K192" s="26"/>
      <c r="L192" s="26"/>
      <c r="M192" s="26"/>
      <c r="N192" s="26"/>
      <c r="O192" s="93"/>
      <c r="P192" s="93"/>
    </row>
    <row r="193" spans="1:16" ht="16.5" customHeight="1" x14ac:dyDescent="0.25">
      <c r="A193" s="77"/>
      <c r="B193" s="77"/>
      <c r="C193" s="57"/>
      <c r="D193" s="57"/>
      <c r="E193" s="57"/>
      <c r="F193" s="57"/>
      <c r="G193" s="57"/>
      <c r="H193" s="57"/>
      <c r="I193" s="57"/>
      <c r="J193" s="57"/>
      <c r="K193" s="57"/>
      <c r="L193" s="57"/>
      <c r="M193" s="57"/>
      <c r="N193" s="57"/>
      <c r="O193" s="93"/>
      <c r="P193" s="93"/>
    </row>
    <row r="194" spans="1:16" ht="16.5" customHeight="1" x14ac:dyDescent="0.25">
      <c r="A194" s="39" t="s">
        <v>190</v>
      </c>
      <c r="B194" s="39" t="s">
        <v>213</v>
      </c>
      <c r="C194" s="73">
        <v>274</v>
      </c>
      <c r="D194" s="73">
        <v>270</v>
      </c>
      <c r="E194" s="73">
        <v>255</v>
      </c>
      <c r="F194" s="73">
        <v>281</v>
      </c>
      <c r="G194" s="73">
        <v>283</v>
      </c>
      <c r="H194" s="73">
        <v>275</v>
      </c>
      <c r="I194" s="73">
        <v>274</v>
      </c>
      <c r="J194" s="73">
        <v>292</v>
      </c>
      <c r="K194" s="73">
        <v>285</v>
      </c>
      <c r="L194" s="73">
        <v>282</v>
      </c>
      <c r="M194" s="73">
        <v>416</v>
      </c>
      <c r="N194" s="73">
        <v>280</v>
      </c>
      <c r="O194" s="73">
        <v>267</v>
      </c>
      <c r="P194" s="73">
        <v>369</v>
      </c>
    </row>
    <row r="195" spans="1:16" ht="16.5" customHeight="1" x14ac:dyDescent="0.25">
      <c r="A195" s="39" t="s">
        <v>190</v>
      </c>
      <c r="B195" s="39" t="s">
        <v>214</v>
      </c>
      <c r="C195" s="74">
        <v>2296</v>
      </c>
      <c r="D195" s="74">
        <v>2376</v>
      </c>
      <c r="E195" s="74">
        <v>2322</v>
      </c>
      <c r="F195" s="74">
        <v>2377</v>
      </c>
      <c r="G195" s="74">
        <v>2412</v>
      </c>
      <c r="H195" s="74">
        <v>2479</v>
      </c>
      <c r="I195" s="74">
        <v>2539</v>
      </c>
      <c r="J195" s="74">
        <v>2579</v>
      </c>
      <c r="K195" s="74">
        <v>2577</v>
      </c>
      <c r="L195" s="74">
        <v>2645</v>
      </c>
      <c r="M195" s="74">
        <v>2570</v>
      </c>
      <c r="N195" s="74">
        <v>2550</v>
      </c>
      <c r="O195" s="74">
        <v>2512</v>
      </c>
      <c r="P195" s="74">
        <v>2522</v>
      </c>
    </row>
    <row r="196" spans="1:16" ht="16.5" customHeight="1" x14ac:dyDescent="0.25">
      <c r="A196" s="39" t="s">
        <v>190</v>
      </c>
      <c r="B196" s="39" t="s">
        <v>215</v>
      </c>
      <c r="C196" s="74">
        <v>1867</v>
      </c>
      <c r="D196" s="74">
        <v>1962</v>
      </c>
      <c r="E196" s="74">
        <v>2016</v>
      </c>
      <c r="F196" s="74">
        <v>2086</v>
      </c>
      <c r="G196" s="74">
        <v>2117</v>
      </c>
      <c r="H196" s="74">
        <v>2134</v>
      </c>
      <c r="I196" s="74">
        <v>2261</v>
      </c>
      <c r="J196" s="74">
        <v>2321</v>
      </c>
      <c r="K196" s="74">
        <v>2377</v>
      </c>
      <c r="L196" s="74">
        <v>2470</v>
      </c>
      <c r="M196" s="74">
        <v>2504</v>
      </c>
      <c r="N196" s="74">
        <v>2549</v>
      </c>
      <c r="O196" s="74">
        <v>2538</v>
      </c>
      <c r="P196" s="74">
        <v>2550</v>
      </c>
    </row>
    <row r="197" spans="1:16" ht="16.5" customHeight="1" x14ac:dyDescent="0.25">
      <c r="A197" s="39" t="s">
        <v>190</v>
      </c>
      <c r="B197" s="39" t="s">
        <v>216</v>
      </c>
      <c r="C197" s="74">
        <v>2067</v>
      </c>
      <c r="D197" s="74">
        <v>2133</v>
      </c>
      <c r="E197" s="74">
        <v>2204</v>
      </c>
      <c r="F197" s="74">
        <v>2234</v>
      </c>
      <c r="G197" s="74">
        <v>2246</v>
      </c>
      <c r="H197" s="74">
        <v>2275</v>
      </c>
      <c r="I197" s="74">
        <v>2500</v>
      </c>
      <c r="J197" s="74">
        <v>2618</v>
      </c>
      <c r="K197" s="74">
        <v>2740</v>
      </c>
      <c r="L197" s="74">
        <v>2801</v>
      </c>
      <c r="M197" s="74">
        <v>2932</v>
      </c>
      <c r="N197" s="74">
        <v>3063</v>
      </c>
      <c r="O197" s="74">
        <v>3122</v>
      </c>
      <c r="P197" s="74">
        <v>3097</v>
      </c>
    </row>
    <row r="198" spans="1:16" ht="16.5" customHeight="1" x14ac:dyDescent="0.25">
      <c r="A198" s="39" t="s">
        <v>190</v>
      </c>
      <c r="B198" s="39" t="s">
        <v>217</v>
      </c>
      <c r="C198" s="74">
        <v>2704</v>
      </c>
      <c r="D198" s="74">
        <v>2787</v>
      </c>
      <c r="E198" s="74">
        <v>2913</v>
      </c>
      <c r="F198" s="74">
        <v>2867</v>
      </c>
      <c r="G198" s="74">
        <v>2718</v>
      </c>
      <c r="H198" s="74">
        <v>2743</v>
      </c>
      <c r="I198" s="74">
        <v>3038</v>
      </c>
      <c r="J198" s="74">
        <v>3344</v>
      </c>
      <c r="K198" s="74">
        <v>3666</v>
      </c>
      <c r="L198" s="74">
        <v>3749</v>
      </c>
      <c r="M198" s="74">
        <v>4104</v>
      </c>
      <c r="N198" s="74">
        <v>4481</v>
      </c>
      <c r="O198" s="74">
        <v>4666</v>
      </c>
      <c r="P198" s="74">
        <v>4667</v>
      </c>
    </row>
    <row r="199" spans="1:16" ht="16.5" customHeight="1" x14ac:dyDescent="0.25">
      <c r="A199" s="39" t="s">
        <v>190</v>
      </c>
      <c r="B199" s="39" t="s">
        <v>218</v>
      </c>
      <c r="C199" s="74">
        <v>1311</v>
      </c>
      <c r="D199" s="74">
        <v>1349</v>
      </c>
      <c r="E199" s="74">
        <v>1434</v>
      </c>
      <c r="F199" s="74">
        <v>1338</v>
      </c>
      <c r="G199" s="74">
        <v>1143</v>
      </c>
      <c r="H199" s="74">
        <v>1139</v>
      </c>
      <c r="I199" s="74">
        <v>1301</v>
      </c>
      <c r="J199" s="74">
        <v>1502</v>
      </c>
      <c r="K199" s="74">
        <v>1716</v>
      </c>
      <c r="L199" s="74">
        <v>1757</v>
      </c>
      <c r="M199" s="74">
        <v>2101</v>
      </c>
      <c r="N199" s="74">
        <v>2508</v>
      </c>
      <c r="O199" s="74">
        <v>2693</v>
      </c>
      <c r="P199" s="74">
        <v>2934</v>
      </c>
    </row>
    <row r="200" spans="1:16" ht="16.5" customHeight="1" x14ac:dyDescent="0.25">
      <c r="A200" s="39" t="s">
        <v>190</v>
      </c>
      <c r="B200" s="39" t="s">
        <v>219</v>
      </c>
      <c r="C200" s="74">
        <v>400</v>
      </c>
      <c r="D200" s="74">
        <v>415</v>
      </c>
      <c r="E200" s="74">
        <v>444</v>
      </c>
      <c r="F200" s="74">
        <v>413</v>
      </c>
      <c r="G200" s="74">
        <v>357</v>
      </c>
      <c r="H200" s="74">
        <v>362</v>
      </c>
      <c r="I200" s="74">
        <v>408</v>
      </c>
      <c r="J200" s="74">
        <v>464</v>
      </c>
      <c r="K200" s="74">
        <v>515</v>
      </c>
      <c r="L200" s="74">
        <v>527</v>
      </c>
      <c r="M200" s="74">
        <v>615</v>
      </c>
      <c r="N200" s="74">
        <v>721</v>
      </c>
      <c r="O200" s="74">
        <v>768</v>
      </c>
      <c r="P200" s="74">
        <v>910</v>
      </c>
    </row>
    <row r="201" spans="1:16" ht="16.5" customHeight="1" x14ac:dyDescent="0.25">
      <c r="A201" s="39" t="s">
        <v>190</v>
      </c>
      <c r="B201" s="39" t="s">
        <v>220</v>
      </c>
      <c r="C201" s="74">
        <v>117</v>
      </c>
      <c r="D201" s="74">
        <v>134</v>
      </c>
      <c r="E201" s="74">
        <v>150</v>
      </c>
      <c r="F201" s="74">
        <v>144</v>
      </c>
      <c r="G201" s="74">
        <v>125</v>
      </c>
      <c r="H201" s="74">
        <v>128</v>
      </c>
      <c r="I201" s="74">
        <v>156</v>
      </c>
      <c r="J201" s="74">
        <v>182</v>
      </c>
      <c r="K201" s="74">
        <v>208</v>
      </c>
      <c r="L201" s="74">
        <v>205</v>
      </c>
      <c r="M201" s="74">
        <v>241</v>
      </c>
      <c r="N201" s="74">
        <v>304</v>
      </c>
      <c r="O201" s="74">
        <v>329</v>
      </c>
      <c r="P201" s="74">
        <v>457</v>
      </c>
    </row>
    <row r="202" spans="1:16" ht="16.5" customHeight="1" x14ac:dyDescent="0.25">
      <c r="A202" s="39" t="s">
        <v>190</v>
      </c>
      <c r="B202" s="39" t="s">
        <v>221</v>
      </c>
      <c r="C202" s="74">
        <v>29</v>
      </c>
      <c r="D202" s="74">
        <v>34</v>
      </c>
      <c r="E202" s="74">
        <v>31</v>
      </c>
      <c r="F202" s="74">
        <v>27</v>
      </c>
      <c r="G202" s="74">
        <v>30</v>
      </c>
      <c r="H202" s="74">
        <v>28</v>
      </c>
      <c r="I202" s="74">
        <v>36</v>
      </c>
      <c r="J202" s="74">
        <v>36</v>
      </c>
      <c r="K202" s="74">
        <v>50</v>
      </c>
      <c r="L202" s="74">
        <v>43</v>
      </c>
      <c r="M202" s="74">
        <v>49</v>
      </c>
      <c r="N202" s="74">
        <v>54</v>
      </c>
      <c r="O202" s="74">
        <v>66</v>
      </c>
      <c r="P202" s="74">
        <v>153</v>
      </c>
    </row>
    <row r="203" spans="1:16" ht="16.5" customHeight="1" x14ac:dyDescent="0.25">
      <c r="A203" s="39" t="s">
        <v>190</v>
      </c>
      <c r="B203" s="39" t="s">
        <v>222</v>
      </c>
      <c r="C203" s="74">
        <v>8</v>
      </c>
      <c r="D203" s="74">
        <v>16</v>
      </c>
      <c r="E203" s="74">
        <v>12</v>
      </c>
      <c r="F203" s="74">
        <v>11</v>
      </c>
      <c r="G203" s="74">
        <v>11</v>
      </c>
      <c r="H203" s="74">
        <v>10</v>
      </c>
      <c r="I203" s="74">
        <v>13</v>
      </c>
      <c r="J203" s="74">
        <v>11</v>
      </c>
      <c r="K203" s="74">
        <v>13</v>
      </c>
      <c r="L203" s="74">
        <v>8</v>
      </c>
      <c r="M203" s="74">
        <v>11</v>
      </c>
      <c r="N203" s="74">
        <v>12</v>
      </c>
      <c r="O203" s="74">
        <v>13</v>
      </c>
      <c r="P203" s="74">
        <v>72</v>
      </c>
    </row>
    <row r="204" spans="1:16" ht="16.5" customHeight="1" x14ac:dyDescent="0.25">
      <c r="A204" s="39" t="s">
        <v>190</v>
      </c>
      <c r="B204" s="39" t="s">
        <v>226</v>
      </c>
      <c r="C204" s="74">
        <v>10</v>
      </c>
      <c r="D204" s="74">
        <v>12</v>
      </c>
      <c r="E204" s="74">
        <v>10</v>
      </c>
      <c r="F204" s="74">
        <v>10</v>
      </c>
      <c r="G204" s="74">
        <v>9</v>
      </c>
      <c r="H204" s="74">
        <v>11</v>
      </c>
      <c r="I204" s="74">
        <v>9</v>
      </c>
      <c r="J204" s="74">
        <v>9</v>
      </c>
      <c r="K204" s="74">
        <v>8</v>
      </c>
      <c r="L204" s="74">
        <v>9</v>
      </c>
      <c r="M204" s="74">
        <v>10</v>
      </c>
      <c r="N204" s="74">
        <v>7</v>
      </c>
      <c r="O204" s="74">
        <v>8</v>
      </c>
      <c r="P204" s="74">
        <v>20</v>
      </c>
    </row>
    <row r="205" spans="1:16" ht="16.5" customHeight="1" x14ac:dyDescent="0.25">
      <c r="A205" s="67" t="s">
        <v>190</v>
      </c>
      <c r="B205" s="67" t="s">
        <v>76</v>
      </c>
      <c r="C205" s="75">
        <v>11083</v>
      </c>
      <c r="D205" s="75">
        <v>11487</v>
      </c>
      <c r="E205" s="75">
        <v>11790</v>
      </c>
      <c r="F205" s="75">
        <v>11789</v>
      </c>
      <c r="G205" s="75">
        <v>11452</v>
      </c>
      <c r="H205" s="75">
        <v>11582</v>
      </c>
      <c r="I205" s="75">
        <v>12535</v>
      </c>
      <c r="J205" s="75">
        <v>13359</v>
      </c>
      <c r="K205" s="75">
        <v>14155</v>
      </c>
      <c r="L205" s="75">
        <v>14497</v>
      </c>
      <c r="M205" s="75">
        <v>15553</v>
      </c>
      <c r="N205" s="75">
        <v>16529</v>
      </c>
      <c r="O205" s="75">
        <v>16982</v>
      </c>
      <c r="P205" s="75">
        <v>17752</v>
      </c>
    </row>
    <row r="206" spans="1:16" ht="16.5" customHeight="1" x14ac:dyDescent="0.25">
      <c r="A206" s="39" t="s">
        <v>194</v>
      </c>
      <c r="B206" s="39" t="s">
        <v>213</v>
      </c>
      <c r="C206" s="73">
        <v>117</v>
      </c>
      <c r="D206" s="73">
        <v>119</v>
      </c>
      <c r="E206" s="73">
        <v>106</v>
      </c>
      <c r="F206" s="73">
        <v>104</v>
      </c>
      <c r="G206" s="73">
        <v>96</v>
      </c>
      <c r="H206" s="73">
        <v>101</v>
      </c>
      <c r="I206" s="73">
        <v>96</v>
      </c>
      <c r="J206" s="73">
        <v>101</v>
      </c>
      <c r="K206" s="73">
        <v>98</v>
      </c>
      <c r="L206" s="73">
        <v>104</v>
      </c>
      <c r="M206" s="73">
        <v>270</v>
      </c>
      <c r="N206" s="73">
        <v>101</v>
      </c>
      <c r="O206" s="73">
        <v>96</v>
      </c>
      <c r="P206" s="73">
        <v>519</v>
      </c>
    </row>
    <row r="207" spans="1:16" ht="16.5" customHeight="1" x14ac:dyDescent="0.25">
      <c r="A207" s="39" t="s">
        <v>194</v>
      </c>
      <c r="B207" s="39" t="s">
        <v>214</v>
      </c>
      <c r="C207" s="74">
        <v>1237</v>
      </c>
      <c r="D207" s="74">
        <v>1266</v>
      </c>
      <c r="E207" s="74">
        <v>1204</v>
      </c>
      <c r="F207" s="74">
        <v>1199</v>
      </c>
      <c r="G207" s="74">
        <v>1174</v>
      </c>
      <c r="H207" s="74">
        <v>1195</v>
      </c>
      <c r="I207" s="74">
        <v>1134</v>
      </c>
      <c r="J207" s="74">
        <v>1141</v>
      </c>
      <c r="K207" s="74">
        <v>1119</v>
      </c>
      <c r="L207" s="74">
        <v>1167</v>
      </c>
      <c r="M207" s="74">
        <v>1144</v>
      </c>
      <c r="N207" s="74">
        <v>1182</v>
      </c>
      <c r="O207" s="74">
        <v>1166</v>
      </c>
      <c r="P207" s="74">
        <v>1287</v>
      </c>
    </row>
    <row r="208" spans="1:16" ht="16.5" customHeight="1" x14ac:dyDescent="0.25">
      <c r="A208" s="39" t="s">
        <v>194</v>
      </c>
      <c r="B208" s="39" t="s">
        <v>215</v>
      </c>
      <c r="C208" s="74">
        <v>1337</v>
      </c>
      <c r="D208" s="74">
        <v>1395</v>
      </c>
      <c r="E208" s="74">
        <v>1450</v>
      </c>
      <c r="F208" s="74">
        <v>1529</v>
      </c>
      <c r="G208" s="74">
        <v>1606</v>
      </c>
      <c r="H208" s="74">
        <v>1574</v>
      </c>
      <c r="I208" s="74">
        <v>1615</v>
      </c>
      <c r="J208" s="74">
        <v>1578</v>
      </c>
      <c r="K208" s="74">
        <v>1524</v>
      </c>
      <c r="L208" s="74">
        <v>1519</v>
      </c>
      <c r="M208" s="74">
        <v>1472</v>
      </c>
      <c r="N208" s="74">
        <v>1457</v>
      </c>
      <c r="O208" s="74">
        <v>1466</v>
      </c>
      <c r="P208" s="74">
        <v>1589</v>
      </c>
    </row>
    <row r="209" spans="1:16" ht="16.5" customHeight="1" x14ac:dyDescent="0.25">
      <c r="A209" s="39" t="s">
        <v>194</v>
      </c>
      <c r="B209" s="39" t="s">
        <v>216</v>
      </c>
      <c r="C209" s="74">
        <v>1928</v>
      </c>
      <c r="D209" s="74">
        <v>1952</v>
      </c>
      <c r="E209" s="74">
        <v>1998</v>
      </c>
      <c r="F209" s="74">
        <v>2079</v>
      </c>
      <c r="G209" s="74">
        <v>2191</v>
      </c>
      <c r="H209" s="74">
        <v>2215</v>
      </c>
      <c r="I209" s="74">
        <v>2409</v>
      </c>
      <c r="J209" s="74">
        <v>2450</v>
      </c>
      <c r="K209" s="74">
        <v>2454</v>
      </c>
      <c r="L209" s="74">
        <v>2474</v>
      </c>
      <c r="M209" s="74">
        <v>2402</v>
      </c>
      <c r="N209" s="74">
        <v>2324</v>
      </c>
      <c r="O209" s="74">
        <v>2287</v>
      </c>
      <c r="P209" s="74">
        <v>2371</v>
      </c>
    </row>
    <row r="210" spans="1:16" ht="16.5" customHeight="1" x14ac:dyDescent="0.25">
      <c r="A210" s="39" t="s">
        <v>194</v>
      </c>
      <c r="B210" s="39" t="s">
        <v>217</v>
      </c>
      <c r="C210" s="74">
        <v>4840</v>
      </c>
      <c r="D210" s="74">
        <v>4839</v>
      </c>
      <c r="E210" s="74">
        <v>4824</v>
      </c>
      <c r="F210" s="74">
        <v>4931</v>
      </c>
      <c r="G210" s="74">
        <v>5164</v>
      </c>
      <c r="H210" s="74">
        <v>5202</v>
      </c>
      <c r="I210" s="74">
        <v>5383</v>
      </c>
      <c r="J210" s="74">
        <v>5501</v>
      </c>
      <c r="K210" s="74">
        <v>5677</v>
      </c>
      <c r="L210" s="74">
        <v>5865</v>
      </c>
      <c r="M210" s="74">
        <v>5983</v>
      </c>
      <c r="N210" s="74">
        <v>6061</v>
      </c>
      <c r="O210" s="74">
        <v>6102</v>
      </c>
      <c r="P210" s="74">
        <v>5821</v>
      </c>
    </row>
    <row r="211" spans="1:16" ht="16.5" customHeight="1" x14ac:dyDescent="0.25">
      <c r="A211" s="39" t="s">
        <v>194</v>
      </c>
      <c r="B211" s="39" t="s">
        <v>218</v>
      </c>
      <c r="C211" s="74">
        <v>8192</v>
      </c>
      <c r="D211" s="74">
        <v>8233</v>
      </c>
      <c r="E211" s="74">
        <v>8323</v>
      </c>
      <c r="F211" s="74">
        <v>8338</v>
      </c>
      <c r="G211" s="74">
        <v>8307</v>
      </c>
      <c r="H211" s="74">
        <v>8287</v>
      </c>
      <c r="I211" s="74">
        <v>8556</v>
      </c>
      <c r="J211" s="74">
        <v>8783</v>
      </c>
      <c r="K211" s="74">
        <v>9013</v>
      </c>
      <c r="L211" s="74">
        <v>9175</v>
      </c>
      <c r="M211" s="74">
        <v>9508</v>
      </c>
      <c r="N211" s="74">
        <v>9785</v>
      </c>
      <c r="O211" s="74">
        <v>10107</v>
      </c>
      <c r="P211" s="74">
        <v>9919</v>
      </c>
    </row>
    <row r="212" spans="1:16" ht="16.5" customHeight="1" x14ac:dyDescent="0.25">
      <c r="A212" s="39" t="s">
        <v>194</v>
      </c>
      <c r="B212" s="39" t="s">
        <v>219</v>
      </c>
      <c r="C212" s="74">
        <v>7522</v>
      </c>
      <c r="D212" s="74">
        <v>7673</v>
      </c>
      <c r="E212" s="74">
        <v>7959</v>
      </c>
      <c r="F212" s="74">
        <v>7611</v>
      </c>
      <c r="G212" s="74">
        <v>6898</v>
      </c>
      <c r="H212" s="74">
        <v>6767</v>
      </c>
      <c r="I212" s="74">
        <v>7268</v>
      </c>
      <c r="J212" s="74">
        <v>7809</v>
      </c>
      <c r="K212" s="74">
        <v>8308</v>
      </c>
      <c r="L212" s="74">
        <v>8278</v>
      </c>
      <c r="M212" s="74">
        <v>8936</v>
      </c>
      <c r="N212" s="74">
        <v>9696</v>
      </c>
      <c r="O212" s="74">
        <v>9909</v>
      </c>
      <c r="P212" s="74">
        <v>9984</v>
      </c>
    </row>
    <row r="213" spans="1:16" ht="16.5" customHeight="1" x14ac:dyDescent="0.25">
      <c r="A213" s="39" t="s">
        <v>194</v>
      </c>
      <c r="B213" s="39" t="s">
        <v>220</v>
      </c>
      <c r="C213" s="74">
        <v>4585</v>
      </c>
      <c r="D213" s="74">
        <v>4746</v>
      </c>
      <c r="E213" s="74">
        <v>5094</v>
      </c>
      <c r="F213" s="74">
        <v>4605</v>
      </c>
      <c r="G213" s="74">
        <v>3787</v>
      </c>
      <c r="H213" s="74">
        <v>3642</v>
      </c>
      <c r="I213" s="74">
        <v>4080</v>
      </c>
      <c r="J213" s="74">
        <v>4572</v>
      </c>
      <c r="K213" s="74">
        <v>5016</v>
      </c>
      <c r="L213" s="74">
        <v>4972</v>
      </c>
      <c r="M213" s="74">
        <v>5681</v>
      </c>
      <c r="N213" s="74">
        <v>6569</v>
      </c>
      <c r="O213" s="74">
        <v>6738</v>
      </c>
      <c r="P213" s="74">
        <v>7328</v>
      </c>
    </row>
    <row r="214" spans="1:16" ht="16.5" customHeight="1" x14ac:dyDescent="0.25">
      <c r="A214" s="39" t="s">
        <v>194</v>
      </c>
      <c r="B214" s="39" t="s">
        <v>221</v>
      </c>
      <c r="C214" s="74">
        <v>1189</v>
      </c>
      <c r="D214" s="74">
        <v>1229</v>
      </c>
      <c r="E214" s="74">
        <v>1294</v>
      </c>
      <c r="F214" s="74">
        <v>1124</v>
      </c>
      <c r="G214" s="74">
        <v>856</v>
      </c>
      <c r="H214" s="74">
        <v>765</v>
      </c>
      <c r="I214" s="74">
        <v>874</v>
      </c>
      <c r="J214" s="74">
        <v>1013</v>
      </c>
      <c r="K214" s="74">
        <v>1141</v>
      </c>
      <c r="L214" s="74">
        <v>1097</v>
      </c>
      <c r="M214" s="74">
        <v>1307</v>
      </c>
      <c r="N214" s="74">
        <v>1609</v>
      </c>
      <c r="O214" s="74">
        <v>1698</v>
      </c>
      <c r="P214" s="74">
        <v>2137</v>
      </c>
    </row>
    <row r="215" spans="1:16" ht="16.5" customHeight="1" x14ac:dyDescent="0.25">
      <c r="A215" s="39" t="s">
        <v>194</v>
      </c>
      <c r="B215" s="39" t="s">
        <v>222</v>
      </c>
      <c r="C215" s="74">
        <v>67</v>
      </c>
      <c r="D215" s="74">
        <v>80</v>
      </c>
      <c r="E215" s="74">
        <v>73</v>
      </c>
      <c r="F215" s="74">
        <v>65</v>
      </c>
      <c r="G215" s="74">
        <v>46</v>
      </c>
      <c r="H215" s="74">
        <v>39</v>
      </c>
      <c r="I215" s="74">
        <v>57</v>
      </c>
      <c r="J215" s="74">
        <v>47</v>
      </c>
      <c r="K215" s="74">
        <v>55</v>
      </c>
      <c r="L215" s="74">
        <v>58</v>
      </c>
      <c r="M215" s="74">
        <v>66</v>
      </c>
      <c r="N215" s="74">
        <v>77</v>
      </c>
      <c r="O215" s="74">
        <v>81</v>
      </c>
      <c r="P215" s="74">
        <v>241</v>
      </c>
    </row>
    <row r="216" spans="1:16" ht="16.5" customHeight="1" x14ac:dyDescent="0.25">
      <c r="A216" s="39" t="s">
        <v>194</v>
      </c>
      <c r="B216" s="39" t="s">
        <v>226</v>
      </c>
      <c r="C216" s="74">
        <v>24</v>
      </c>
      <c r="D216" s="74">
        <v>27</v>
      </c>
      <c r="E216" s="74">
        <v>27</v>
      </c>
      <c r="F216" s="74">
        <v>25</v>
      </c>
      <c r="G216" s="74">
        <v>23</v>
      </c>
      <c r="H216" s="74">
        <v>22</v>
      </c>
      <c r="I216" s="74">
        <v>29</v>
      </c>
      <c r="J216" s="74">
        <v>27</v>
      </c>
      <c r="K216" s="74">
        <v>27</v>
      </c>
      <c r="L216" s="74">
        <v>25</v>
      </c>
      <c r="M216" s="74">
        <v>25</v>
      </c>
      <c r="N216" s="74">
        <v>28</v>
      </c>
      <c r="O216" s="74">
        <v>29</v>
      </c>
      <c r="P216" s="74">
        <v>89</v>
      </c>
    </row>
    <row r="217" spans="1:16" ht="16.5" customHeight="1" x14ac:dyDescent="0.25">
      <c r="A217" s="67" t="s">
        <v>194</v>
      </c>
      <c r="B217" s="67" t="s">
        <v>76</v>
      </c>
      <c r="C217" s="75">
        <v>31037</v>
      </c>
      <c r="D217" s="75">
        <v>31559</v>
      </c>
      <c r="E217" s="75">
        <v>32353</v>
      </c>
      <c r="F217" s="75">
        <v>31609</v>
      </c>
      <c r="G217" s="75">
        <v>30148</v>
      </c>
      <c r="H217" s="75">
        <v>29809</v>
      </c>
      <c r="I217" s="75">
        <v>31502</v>
      </c>
      <c r="J217" s="75">
        <v>33022</v>
      </c>
      <c r="K217" s="75">
        <v>34433</v>
      </c>
      <c r="L217" s="75">
        <v>34733</v>
      </c>
      <c r="M217" s="75">
        <v>36795</v>
      </c>
      <c r="N217" s="75">
        <v>38890</v>
      </c>
      <c r="O217" s="75">
        <v>39679</v>
      </c>
      <c r="P217" s="75">
        <v>41285</v>
      </c>
    </row>
    <row r="218" spans="1:16" ht="16.5" customHeight="1" x14ac:dyDescent="0.25">
      <c r="A218" s="39" t="s">
        <v>195</v>
      </c>
      <c r="B218" s="39" t="s">
        <v>213</v>
      </c>
      <c r="C218" s="73">
        <v>74</v>
      </c>
      <c r="D218" s="73">
        <v>77</v>
      </c>
      <c r="E218" s="73">
        <v>69</v>
      </c>
      <c r="F218" s="73">
        <v>70</v>
      </c>
      <c r="G218" s="73">
        <v>65</v>
      </c>
      <c r="H218" s="73">
        <v>68</v>
      </c>
      <c r="I218" s="73">
        <v>65</v>
      </c>
      <c r="J218" s="73">
        <v>66</v>
      </c>
      <c r="K218" s="73">
        <v>63</v>
      </c>
      <c r="L218" s="73">
        <v>67</v>
      </c>
      <c r="M218" s="73">
        <v>275</v>
      </c>
      <c r="N218" s="73">
        <v>63</v>
      </c>
      <c r="O218" s="73">
        <v>59</v>
      </c>
      <c r="P218" s="73">
        <v>478</v>
      </c>
    </row>
    <row r="219" spans="1:16" ht="16.5" customHeight="1" x14ac:dyDescent="0.25">
      <c r="A219" s="39" t="s">
        <v>195</v>
      </c>
      <c r="B219" s="39" t="s">
        <v>214</v>
      </c>
      <c r="C219" s="74">
        <v>820</v>
      </c>
      <c r="D219" s="74">
        <v>840</v>
      </c>
      <c r="E219" s="74">
        <v>805</v>
      </c>
      <c r="F219" s="74">
        <v>815</v>
      </c>
      <c r="G219" s="74">
        <v>805</v>
      </c>
      <c r="H219" s="74">
        <v>818</v>
      </c>
      <c r="I219" s="74">
        <v>786</v>
      </c>
      <c r="J219" s="74">
        <v>792</v>
      </c>
      <c r="K219" s="74">
        <v>769</v>
      </c>
      <c r="L219" s="74">
        <v>801</v>
      </c>
      <c r="M219" s="74">
        <v>777</v>
      </c>
      <c r="N219" s="74">
        <v>793</v>
      </c>
      <c r="O219" s="74">
        <v>768</v>
      </c>
      <c r="P219" s="74">
        <v>918</v>
      </c>
    </row>
    <row r="220" spans="1:16" ht="16.5" customHeight="1" x14ac:dyDescent="0.25">
      <c r="A220" s="39" t="s">
        <v>195</v>
      </c>
      <c r="B220" s="39" t="s">
        <v>215</v>
      </c>
      <c r="C220" s="74">
        <v>1052</v>
      </c>
      <c r="D220" s="74">
        <v>1091</v>
      </c>
      <c r="E220" s="74">
        <v>1116</v>
      </c>
      <c r="F220" s="74">
        <v>1175</v>
      </c>
      <c r="G220" s="74">
        <v>1246</v>
      </c>
      <c r="H220" s="74">
        <v>1223</v>
      </c>
      <c r="I220" s="74">
        <v>1257</v>
      </c>
      <c r="J220" s="74">
        <v>1220</v>
      </c>
      <c r="K220" s="74">
        <v>1190</v>
      </c>
      <c r="L220" s="74">
        <v>1194</v>
      </c>
      <c r="M220" s="74">
        <v>1163</v>
      </c>
      <c r="N220" s="74">
        <v>1138</v>
      </c>
      <c r="O220" s="74">
        <v>1148</v>
      </c>
      <c r="P220" s="74">
        <v>1356</v>
      </c>
    </row>
    <row r="221" spans="1:16" ht="16.5" customHeight="1" x14ac:dyDescent="0.25">
      <c r="A221" s="39" t="s">
        <v>195</v>
      </c>
      <c r="B221" s="39" t="s">
        <v>216</v>
      </c>
      <c r="C221" s="74">
        <v>1514</v>
      </c>
      <c r="D221" s="74">
        <v>1521</v>
      </c>
      <c r="E221" s="74">
        <v>1551</v>
      </c>
      <c r="F221" s="74">
        <v>1605</v>
      </c>
      <c r="G221" s="74">
        <v>1675</v>
      </c>
      <c r="H221" s="74">
        <v>1680</v>
      </c>
      <c r="I221" s="74">
        <v>1823</v>
      </c>
      <c r="J221" s="74">
        <v>1872</v>
      </c>
      <c r="K221" s="74">
        <v>1884</v>
      </c>
      <c r="L221" s="74">
        <v>1898</v>
      </c>
      <c r="M221" s="74">
        <v>1871</v>
      </c>
      <c r="N221" s="74">
        <v>1842</v>
      </c>
      <c r="O221" s="74">
        <v>1828</v>
      </c>
      <c r="P221" s="74">
        <v>2111</v>
      </c>
    </row>
    <row r="222" spans="1:16" ht="16.5" customHeight="1" x14ac:dyDescent="0.25">
      <c r="A222" s="39" t="s">
        <v>195</v>
      </c>
      <c r="B222" s="39" t="s">
        <v>217</v>
      </c>
      <c r="C222" s="74">
        <v>3505</v>
      </c>
      <c r="D222" s="74">
        <v>3496</v>
      </c>
      <c r="E222" s="74">
        <v>3471</v>
      </c>
      <c r="F222" s="74">
        <v>3531</v>
      </c>
      <c r="G222" s="74">
        <v>3664</v>
      </c>
      <c r="H222" s="74">
        <v>3663</v>
      </c>
      <c r="I222" s="74">
        <v>3795</v>
      </c>
      <c r="J222" s="74">
        <v>3886</v>
      </c>
      <c r="K222" s="74">
        <v>4024</v>
      </c>
      <c r="L222" s="74">
        <v>4152</v>
      </c>
      <c r="M222" s="74">
        <v>4245</v>
      </c>
      <c r="N222" s="74">
        <v>4360</v>
      </c>
      <c r="O222" s="74">
        <v>4407</v>
      </c>
      <c r="P222" s="74">
        <v>4593</v>
      </c>
    </row>
    <row r="223" spans="1:16" ht="16.5" customHeight="1" x14ac:dyDescent="0.25">
      <c r="A223" s="39" t="s">
        <v>195</v>
      </c>
      <c r="B223" s="39" t="s">
        <v>218</v>
      </c>
      <c r="C223" s="74">
        <v>6470</v>
      </c>
      <c r="D223" s="74">
        <v>6441</v>
      </c>
      <c r="E223" s="74">
        <v>6383</v>
      </c>
      <c r="F223" s="74">
        <v>6519</v>
      </c>
      <c r="G223" s="74">
        <v>6789</v>
      </c>
      <c r="H223" s="74">
        <v>6792</v>
      </c>
      <c r="I223" s="74">
        <v>6822</v>
      </c>
      <c r="J223" s="74">
        <v>6792</v>
      </c>
      <c r="K223" s="74">
        <v>6826</v>
      </c>
      <c r="L223" s="74">
        <v>6944</v>
      </c>
      <c r="M223" s="74">
        <v>6964</v>
      </c>
      <c r="N223" s="74">
        <v>7044</v>
      </c>
      <c r="O223" s="74">
        <v>7229</v>
      </c>
      <c r="P223" s="74">
        <v>7353</v>
      </c>
    </row>
    <row r="224" spans="1:16" ht="16.5" customHeight="1" x14ac:dyDescent="0.25">
      <c r="A224" s="39" t="s">
        <v>195</v>
      </c>
      <c r="B224" s="39" t="s">
        <v>219</v>
      </c>
      <c r="C224" s="74">
        <v>10728</v>
      </c>
      <c r="D224" s="74">
        <v>10716</v>
      </c>
      <c r="E224" s="74">
        <v>10638</v>
      </c>
      <c r="F224" s="74">
        <v>10819</v>
      </c>
      <c r="G224" s="74">
        <v>11185</v>
      </c>
      <c r="H224" s="74">
        <v>11245</v>
      </c>
      <c r="I224" s="74">
        <v>11324</v>
      </c>
      <c r="J224" s="74">
        <v>11317</v>
      </c>
      <c r="K224" s="74">
        <v>11373</v>
      </c>
      <c r="L224" s="74">
        <v>11511</v>
      </c>
      <c r="M224" s="74">
        <v>11411</v>
      </c>
      <c r="N224" s="74">
        <v>11287</v>
      </c>
      <c r="O224" s="74">
        <v>11377</v>
      </c>
      <c r="P224" s="74">
        <v>10940</v>
      </c>
    </row>
    <row r="225" spans="1:16" ht="16.5" customHeight="1" x14ac:dyDescent="0.25">
      <c r="A225" s="39" t="s">
        <v>195</v>
      </c>
      <c r="B225" s="39" t="s">
        <v>220</v>
      </c>
      <c r="C225" s="74">
        <v>19217</v>
      </c>
      <c r="D225" s="74">
        <v>19499</v>
      </c>
      <c r="E225" s="74">
        <v>19947</v>
      </c>
      <c r="F225" s="74">
        <v>19517</v>
      </c>
      <c r="G225" s="74">
        <v>18415</v>
      </c>
      <c r="H225" s="74">
        <v>18149</v>
      </c>
      <c r="I225" s="74">
        <v>19049</v>
      </c>
      <c r="J225" s="74">
        <v>19970</v>
      </c>
      <c r="K225" s="74">
        <v>20741</v>
      </c>
      <c r="L225" s="74">
        <v>20740</v>
      </c>
      <c r="M225" s="74">
        <v>21627</v>
      </c>
      <c r="N225" s="74">
        <v>22580</v>
      </c>
      <c r="O225" s="74">
        <v>22732</v>
      </c>
      <c r="P225" s="74">
        <v>22245</v>
      </c>
    </row>
    <row r="226" spans="1:16" ht="16.5" customHeight="1" x14ac:dyDescent="0.25">
      <c r="A226" s="39" t="s">
        <v>195</v>
      </c>
      <c r="B226" s="39" t="s">
        <v>221</v>
      </c>
      <c r="C226" s="74">
        <v>14664</v>
      </c>
      <c r="D226" s="74">
        <v>15054</v>
      </c>
      <c r="E226" s="74">
        <v>15818</v>
      </c>
      <c r="F226" s="74">
        <v>14428</v>
      </c>
      <c r="G226" s="74">
        <v>12132</v>
      </c>
      <c r="H226" s="74">
        <v>11551</v>
      </c>
      <c r="I226" s="74">
        <v>12529</v>
      </c>
      <c r="J226" s="74">
        <v>13656</v>
      </c>
      <c r="K226" s="74">
        <v>14695</v>
      </c>
      <c r="L226" s="74">
        <v>14321</v>
      </c>
      <c r="M226" s="74">
        <v>15862</v>
      </c>
      <c r="N226" s="74">
        <v>17960</v>
      </c>
      <c r="O226" s="74">
        <v>18076</v>
      </c>
      <c r="P226" s="74">
        <v>19139</v>
      </c>
    </row>
    <row r="227" spans="1:16" ht="16.5" customHeight="1" x14ac:dyDescent="0.25">
      <c r="A227" s="39" t="s">
        <v>195</v>
      </c>
      <c r="B227" s="39" t="s">
        <v>222</v>
      </c>
      <c r="C227" s="74">
        <v>2225</v>
      </c>
      <c r="D227" s="74">
        <v>2342</v>
      </c>
      <c r="E227" s="74">
        <v>2505</v>
      </c>
      <c r="F227" s="74">
        <v>2123</v>
      </c>
      <c r="G227" s="74">
        <v>1498</v>
      </c>
      <c r="H227" s="74">
        <v>1315</v>
      </c>
      <c r="I227" s="74">
        <v>1537</v>
      </c>
      <c r="J227" s="74">
        <v>1755</v>
      </c>
      <c r="K227" s="74">
        <v>1901</v>
      </c>
      <c r="L227" s="74">
        <v>1765</v>
      </c>
      <c r="M227" s="74">
        <v>2058</v>
      </c>
      <c r="N227" s="74">
        <v>2436</v>
      </c>
      <c r="O227" s="74">
        <v>2473</v>
      </c>
      <c r="P227" s="74">
        <v>2946</v>
      </c>
    </row>
    <row r="228" spans="1:16" ht="16.5" customHeight="1" x14ac:dyDescent="0.25">
      <c r="A228" s="39" t="s">
        <v>195</v>
      </c>
      <c r="B228" s="39" t="s">
        <v>226</v>
      </c>
      <c r="C228" s="74">
        <v>24</v>
      </c>
      <c r="D228" s="74">
        <v>37</v>
      </c>
      <c r="E228" s="74">
        <v>35</v>
      </c>
      <c r="F228" s="74">
        <v>32</v>
      </c>
      <c r="G228" s="74">
        <v>26</v>
      </c>
      <c r="H228" s="74">
        <v>28</v>
      </c>
      <c r="I228" s="74">
        <v>32</v>
      </c>
      <c r="J228" s="74">
        <v>28</v>
      </c>
      <c r="K228" s="74">
        <v>30</v>
      </c>
      <c r="L228" s="74">
        <v>29</v>
      </c>
      <c r="M228" s="74">
        <v>35</v>
      </c>
      <c r="N228" s="74">
        <v>40</v>
      </c>
      <c r="O228" s="74">
        <v>40</v>
      </c>
      <c r="P228" s="74">
        <v>228</v>
      </c>
    </row>
    <row r="229" spans="1:16" ht="16.5" customHeight="1" x14ac:dyDescent="0.25">
      <c r="A229" s="67" t="s">
        <v>195</v>
      </c>
      <c r="B229" s="67" t="s">
        <v>76</v>
      </c>
      <c r="C229" s="75">
        <v>60292</v>
      </c>
      <c r="D229" s="75">
        <v>61113</v>
      </c>
      <c r="E229" s="75">
        <v>62338</v>
      </c>
      <c r="F229" s="75">
        <v>60632</v>
      </c>
      <c r="G229" s="75">
        <v>57500</v>
      </c>
      <c r="H229" s="75">
        <v>56532</v>
      </c>
      <c r="I229" s="75">
        <v>59019</v>
      </c>
      <c r="J229" s="75">
        <v>61354</v>
      </c>
      <c r="K229" s="75">
        <v>63496</v>
      </c>
      <c r="L229" s="75">
        <v>63420</v>
      </c>
      <c r="M229" s="75">
        <v>66286</v>
      </c>
      <c r="N229" s="75">
        <v>69543</v>
      </c>
      <c r="O229" s="75">
        <v>70138</v>
      </c>
      <c r="P229" s="75">
        <v>72306</v>
      </c>
    </row>
    <row r="230" spans="1:16" ht="16.5" customHeight="1" x14ac:dyDescent="0.25">
      <c r="A230" s="39" t="s">
        <v>196</v>
      </c>
      <c r="B230" s="39" t="s">
        <v>213</v>
      </c>
      <c r="C230" s="73">
        <v>48</v>
      </c>
      <c r="D230" s="73">
        <v>51</v>
      </c>
      <c r="E230" s="73">
        <v>47</v>
      </c>
      <c r="F230" s="73">
        <v>47</v>
      </c>
      <c r="G230" s="73">
        <v>45</v>
      </c>
      <c r="H230" s="73">
        <v>47</v>
      </c>
      <c r="I230" s="73">
        <v>45</v>
      </c>
      <c r="J230" s="73">
        <v>45</v>
      </c>
      <c r="K230" s="73">
        <v>43</v>
      </c>
      <c r="L230" s="73">
        <v>44</v>
      </c>
      <c r="M230" s="73">
        <v>237</v>
      </c>
      <c r="N230" s="73">
        <v>42</v>
      </c>
      <c r="O230" s="73">
        <v>39</v>
      </c>
      <c r="P230" s="73">
        <v>462</v>
      </c>
    </row>
    <row r="231" spans="1:16" ht="16.5" customHeight="1" x14ac:dyDescent="0.25">
      <c r="A231" s="39" t="s">
        <v>196</v>
      </c>
      <c r="B231" s="39" t="s">
        <v>214</v>
      </c>
      <c r="C231" s="74">
        <v>542</v>
      </c>
      <c r="D231" s="74">
        <v>560</v>
      </c>
      <c r="E231" s="74">
        <v>540</v>
      </c>
      <c r="F231" s="74">
        <v>553</v>
      </c>
      <c r="G231" s="74">
        <v>556</v>
      </c>
      <c r="H231" s="74">
        <v>567</v>
      </c>
      <c r="I231" s="74">
        <v>549</v>
      </c>
      <c r="J231" s="74">
        <v>549</v>
      </c>
      <c r="K231" s="74">
        <v>530</v>
      </c>
      <c r="L231" s="74">
        <v>548</v>
      </c>
      <c r="M231" s="74">
        <v>522</v>
      </c>
      <c r="N231" s="74">
        <v>521</v>
      </c>
      <c r="O231" s="74">
        <v>499</v>
      </c>
      <c r="P231" s="74">
        <v>669</v>
      </c>
    </row>
    <row r="232" spans="1:16" ht="16.5" customHeight="1" x14ac:dyDescent="0.25">
      <c r="A232" s="39" t="s">
        <v>196</v>
      </c>
      <c r="B232" s="39" t="s">
        <v>215</v>
      </c>
      <c r="C232" s="74">
        <v>869</v>
      </c>
      <c r="D232" s="74">
        <v>878</v>
      </c>
      <c r="E232" s="74">
        <v>878</v>
      </c>
      <c r="F232" s="74">
        <v>919</v>
      </c>
      <c r="G232" s="74">
        <v>985</v>
      </c>
      <c r="H232" s="74">
        <v>974</v>
      </c>
      <c r="I232" s="74">
        <v>979</v>
      </c>
      <c r="J232" s="74">
        <v>951</v>
      </c>
      <c r="K232" s="74">
        <v>929</v>
      </c>
      <c r="L232" s="74">
        <v>940</v>
      </c>
      <c r="M232" s="74">
        <v>908</v>
      </c>
      <c r="N232" s="74">
        <v>870</v>
      </c>
      <c r="O232" s="74">
        <v>870</v>
      </c>
      <c r="P232" s="74">
        <v>1139</v>
      </c>
    </row>
    <row r="233" spans="1:16" ht="16.5" customHeight="1" x14ac:dyDescent="0.25">
      <c r="A233" s="39" t="s">
        <v>196</v>
      </c>
      <c r="B233" s="39" t="s">
        <v>216</v>
      </c>
      <c r="C233" s="74">
        <v>1326</v>
      </c>
      <c r="D233" s="74">
        <v>1329</v>
      </c>
      <c r="E233" s="74">
        <v>1343</v>
      </c>
      <c r="F233" s="74">
        <v>1361</v>
      </c>
      <c r="G233" s="74">
        <v>1407</v>
      </c>
      <c r="H233" s="74">
        <v>1404</v>
      </c>
      <c r="I233" s="74">
        <v>1473</v>
      </c>
      <c r="J233" s="74">
        <v>1486</v>
      </c>
      <c r="K233" s="74">
        <v>1488</v>
      </c>
      <c r="L233" s="74">
        <v>1496</v>
      </c>
      <c r="M233" s="74">
        <v>1496</v>
      </c>
      <c r="N233" s="74">
        <v>1472</v>
      </c>
      <c r="O233" s="74">
        <v>1459</v>
      </c>
      <c r="P233" s="74">
        <v>1845</v>
      </c>
    </row>
    <row r="234" spans="1:16" ht="16.5" customHeight="1" x14ac:dyDescent="0.25">
      <c r="A234" s="39" t="s">
        <v>196</v>
      </c>
      <c r="B234" s="39" t="s">
        <v>217</v>
      </c>
      <c r="C234" s="74">
        <v>2951</v>
      </c>
      <c r="D234" s="74">
        <v>2942</v>
      </c>
      <c r="E234" s="74">
        <v>2938</v>
      </c>
      <c r="F234" s="74">
        <v>2968</v>
      </c>
      <c r="G234" s="74">
        <v>3043</v>
      </c>
      <c r="H234" s="74">
        <v>3017</v>
      </c>
      <c r="I234" s="74">
        <v>3113</v>
      </c>
      <c r="J234" s="74">
        <v>3171</v>
      </c>
      <c r="K234" s="74">
        <v>3237</v>
      </c>
      <c r="L234" s="74">
        <v>3296</v>
      </c>
      <c r="M234" s="74">
        <v>3354</v>
      </c>
      <c r="N234" s="74">
        <v>3383</v>
      </c>
      <c r="O234" s="74">
        <v>3407</v>
      </c>
      <c r="P234" s="74">
        <v>3896</v>
      </c>
    </row>
    <row r="235" spans="1:16" ht="16.5" customHeight="1" x14ac:dyDescent="0.25">
      <c r="A235" s="39" t="s">
        <v>196</v>
      </c>
      <c r="B235" s="39" t="s">
        <v>218</v>
      </c>
      <c r="C235" s="74">
        <v>5119</v>
      </c>
      <c r="D235" s="74">
        <v>5102</v>
      </c>
      <c r="E235" s="74">
        <v>5069</v>
      </c>
      <c r="F235" s="74">
        <v>5116</v>
      </c>
      <c r="G235" s="74">
        <v>5263</v>
      </c>
      <c r="H235" s="74">
        <v>5234</v>
      </c>
      <c r="I235" s="74">
        <v>5280</v>
      </c>
      <c r="J235" s="74">
        <v>5267</v>
      </c>
      <c r="K235" s="74">
        <v>5286</v>
      </c>
      <c r="L235" s="74">
        <v>5368</v>
      </c>
      <c r="M235" s="74">
        <v>5413</v>
      </c>
      <c r="N235" s="74">
        <v>5452</v>
      </c>
      <c r="O235" s="74">
        <v>5545</v>
      </c>
      <c r="P235" s="74">
        <v>5953</v>
      </c>
    </row>
    <row r="236" spans="1:16" ht="16.5" customHeight="1" x14ac:dyDescent="0.25">
      <c r="A236" s="39" t="s">
        <v>196</v>
      </c>
      <c r="B236" s="39" t="s">
        <v>219</v>
      </c>
      <c r="C236" s="74">
        <v>8059</v>
      </c>
      <c r="D236" s="74">
        <v>8060</v>
      </c>
      <c r="E236" s="74">
        <v>8007</v>
      </c>
      <c r="F236" s="74">
        <v>8119</v>
      </c>
      <c r="G236" s="74">
        <v>8427</v>
      </c>
      <c r="H236" s="74">
        <v>8391</v>
      </c>
      <c r="I236" s="74">
        <v>8448</v>
      </c>
      <c r="J236" s="74">
        <v>8387</v>
      </c>
      <c r="K236" s="74">
        <v>8393</v>
      </c>
      <c r="L236" s="74">
        <v>8480</v>
      </c>
      <c r="M236" s="74">
        <v>8416</v>
      </c>
      <c r="N236" s="74">
        <v>8326</v>
      </c>
      <c r="O236" s="74">
        <v>8366</v>
      </c>
      <c r="P236" s="74">
        <v>8415</v>
      </c>
    </row>
    <row r="237" spans="1:16" ht="16.5" customHeight="1" x14ac:dyDescent="0.25">
      <c r="A237" s="39" t="s">
        <v>196</v>
      </c>
      <c r="B237" s="39" t="s">
        <v>220</v>
      </c>
      <c r="C237" s="74">
        <v>19318</v>
      </c>
      <c r="D237" s="74">
        <v>19423</v>
      </c>
      <c r="E237" s="74">
        <v>19465</v>
      </c>
      <c r="F237" s="74">
        <v>19672</v>
      </c>
      <c r="G237" s="74">
        <v>20152</v>
      </c>
      <c r="H237" s="74">
        <v>20079</v>
      </c>
      <c r="I237" s="74">
        <v>20312</v>
      </c>
      <c r="J237" s="74">
        <v>20397</v>
      </c>
      <c r="K237" s="74">
        <v>20554</v>
      </c>
      <c r="L237" s="74">
        <v>20727</v>
      </c>
      <c r="M237" s="74">
        <v>20659</v>
      </c>
      <c r="N237" s="74">
        <v>20496</v>
      </c>
      <c r="O237" s="74">
        <v>20561</v>
      </c>
      <c r="P237" s="74">
        <v>19843</v>
      </c>
    </row>
    <row r="238" spans="1:16" ht="16.5" customHeight="1" x14ac:dyDescent="0.25">
      <c r="A238" s="39" t="s">
        <v>196</v>
      </c>
      <c r="B238" s="39" t="s">
        <v>221</v>
      </c>
      <c r="C238" s="74">
        <v>36265</v>
      </c>
      <c r="D238" s="74">
        <v>37155</v>
      </c>
      <c r="E238" s="74">
        <v>38308</v>
      </c>
      <c r="F238" s="74">
        <v>37031</v>
      </c>
      <c r="G238" s="74">
        <v>34448</v>
      </c>
      <c r="H238" s="74">
        <v>33659</v>
      </c>
      <c r="I238" s="74">
        <v>35432</v>
      </c>
      <c r="J238" s="74">
        <v>37191</v>
      </c>
      <c r="K238" s="74">
        <v>38800</v>
      </c>
      <c r="L238" s="74">
        <v>38547</v>
      </c>
      <c r="M238" s="74">
        <v>40490</v>
      </c>
      <c r="N238" s="74">
        <v>42623</v>
      </c>
      <c r="O238" s="74">
        <v>42661</v>
      </c>
      <c r="P238" s="74">
        <v>42492</v>
      </c>
    </row>
    <row r="239" spans="1:16" ht="16.5" customHeight="1" x14ac:dyDescent="0.25">
      <c r="A239" s="39" t="s">
        <v>196</v>
      </c>
      <c r="B239" s="39" t="s">
        <v>222</v>
      </c>
      <c r="C239" s="74">
        <v>15385</v>
      </c>
      <c r="D239" s="74">
        <v>16209</v>
      </c>
      <c r="E239" s="74">
        <v>17532</v>
      </c>
      <c r="F239" s="74">
        <v>15821</v>
      </c>
      <c r="G239" s="74">
        <v>12783</v>
      </c>
      <c r="H239" s="74">
        <v>12049</v>
      </c>
      <c r="I239" s="74">
        <v>13442</v>
      </c>
      <c r="J239" s="74">
        <v>15002</v>
      </c>
      <c r="K239" s="74">
        <v>16190</v>
      </c>
      <c r="L239" s="74">
        <v>15523</v>
      </c>
      <c r="M239" s="74">
        <v>17576</v>
      </c>
      <c r="N239" s="74">
        <v>20026</v>
      </c>
      <c r="O239" s="74">
        <v>20046</v>
      </c>
      <c r="P239" s="74">
        <v>21586</v>
      </c>
    </row>
    <row r="240" spans="1:16" ht="16.5" customHeight="1" x14ac:dyDescent="0.25">
      <c r="A240" s="39" t="s">
        <v>196</v>
      </c>
      <c r="B240" s="39" t="s">
        <v>226</v>
      </c>
      <c r="C240" s="74">
        <v>175</v>
      </c>
      <c r="D240" s="74">
        <v>211</v>
      </c>
      <c r="E240" s="74">
        <v>241</v>
      </c>
      <c r="F240" s="74">
        <v>207</v>
      </c>
      <c r="G240" s="74">
        <v>154</v>
      </c>
      <c r="H240" s="74">
        <v>149</v>
      </c>
      <c r="I240" s="74">
        <v>189</v>
      </c>
      <c r="J240" s="74">
        <v>203</v>
      </c>
      <c r="K240" s="74">
        <v>203</v>
      </c>
      <c r="L240" s="74">
        <v>185</v>
      </c>
      <c r="M240" s="74">
        <v>226</v>
      </c>
      <c r="N240" s="74">
        <v>304</v>
      </c>
      <c r="O240" s="74">
        <v>305</v>
      </c>
      <c r="P240" s="74">
        <v>527</v>
      </c>
    </row>
    <row r="241" spans="1:16" ht="16.5" customHeight="1" x14ac:dyDescent="0.25">
      <c r="A241" s="67" t="s">
        <v>196</v>
      </c>
      <c r="B241" s="67" t="s">
        <v>76</v>
      </c>
      <c r="C241" s="75">
        <v>90057</v>
      </c>
      <c r="D241" s="75">
        <v>91919</v>
      </c>
      <c r="E241" s="75">
        <v>94368</v>
      </c>
      <c r="F241" s="75">
        <v>91813</v>
      </c>
      <c r="G241" s="75">
        <v>87263</v>
      </c>
      <c r="H241" s="75">
        <v>85570</v>
      </c>
      <c r="I241" s="75">
        <v>89262</v>
      </c>
      <c r="J241" s="75">
        <v>92650</v>
      </c>
      <c r="K241" s="75">
        <v>95653</v>
      </c>
      <c r="L241" s="75">
        <v>95155</v>
      </c>
      <c r="M241" s="75">
        <v>99297</v>
      </c>
      <c r="N241" s="75">
        <v>103514</v>
      </c>
      <c r="O241" s="75">
        <v>103758</v>
      </c>
      <c r="P241" s="75">
        <v>106828</v>
      </c>
    </row>
    <row r="242" spans="1:16" ht="16.5" customHeight="1" x14ac:dyDescent="0.25">
      <c r="A242" s="39" t="s">
        <v>197</v>
      </c>
      <c r="B242" s="39" t="s">
        <v>213</v>
      </c>
      <c r="C242" s="73">
        <v>35</v>
      </c>
      <c r="D242" s="73">
        <v>37</v>
      </c>
      <c r="E242" s="73">
        <v>35</v>
      </c>
      <c r="F242" s="73">
        <v>35</v>
      </c>
      <c r="G242" s="73">
        <v>34</v>
      </c>
      <c r="H242" s="73">
        <v>35</v>
      </c>
      <c r="I242" s="73">
        <v>34</v>
      </c>
      <c r="J242" s="73">
        <v>34</v>
      </c>
      <c r="K242" s="73">
        <v>32</v>
      </c>
      <c r="L242" s="73">
        <v>33</v>
      </c>
      <c r="M242" s="73">
        <v>213</v>
      </c>
      <c r="N242" s="73">
        <v>31</v>
      </c>
      <c r="O242" s="73">
        <v>29</v>
      </c>
      <c r="P242" s="73">
        <v>425</v>
      </c>
    </row>
    <row r="243" spans="1:16" ht="16.5" customHeight="1" x14ac:dyDescent="0.25">
      <c r="A243" s="39" t="s">
        <v>197</v>
      </c>
      <c r="B243" s="39" t="s">
        <v>214</v>
      </c>
      <c r="C243" s="74">
        <v>395</v>
      </c>
      <c r="D243" s="74">
        <v>408</v>
      </c>
      <c r="E243" s="74">
        <v>395</v>
      </c>
      <c r="F243" s="74">
        <v>406</v>
      </c>
      <c r="G243" s="74">
        <v>416</v>
      </c>
      <c r="H243" s="74">
        <v>425</v>
      </c>
      <c r="I243" s="74">
        <v>414</v>
      </c>
      <c r="J243" s="74">
        <v>416</v>
      </c>
      <c r="K243" s="74">
        <v>403</v>
      </c>
      <c r="L243" s="74">
        <v>413</v>
      </c>
      <c r="M243" s="74">
        <v>390</v>
      </c>
      <c r="N243" s="74">
        <v>387</v>
      </c>
      <c r="O243" s="74">
        <v>372</v>
      </c>
      <c r="P243" s="74">
        <v>550</v>
      </c>
    </row>
    <row r="244" spans="1:16" ht="16.5" customHeight="1" x14ac:dyDescent="0.25">
      <c r="A244" s="39" t="s">
        <v>197</v>
      </c>
      <c r="B244" s="39" t="s">
        <v>215</v>
      </c>
      <c r="C244" s="74">
        <v>713</v>
      </c>
      <c r="D244" s="74">
        <v>719</v>
      </c>
      <c r="E244" s="74">
        <v>709</v>
      </c>
      <c r="F244" s="74">
        <v>746</v>
      </c>
      <c r="G244" s="74">
        <v>811</v>
      </c>
      <c r="H244" s="74">
        <v>810</v>
      </c>
      <c r="I244" s="74">
        <v>810</v>
      </c>
      <c r="J244" s="74">
        <v>788</v>
      </c>
      <c r="K244" s="74">
        <v>771</v>
      </c>
      <c r="L244" s="74">
        <v>783</v>
      </c>
      <c r="M244" s="74">
        <v>752</v>
      </c>
      <c r="N244" s="74">
        <v>710</v>
      </c>
      <c r="O244" s="74">
        <v>706</v>
      </c>
      <c r="P244" s="74">
        <v>998</v>
      </c>
    </row>
    <row r="245" spans="1:16" ht="16.5" customHeight="1" x14ac:dyDescent="0.25">
      <c r="A245" s="39" t="s">
        <v>197</v>
      </c>
      <c r="B245" s="39" t="s">
        <v>216</v>
      </c>
      <c r="C245" s="74">
        <v>1109</v>
      </c>
      <c r="D245" s="74">
        <v>1116</v>
      </c>
      <c r="E245" s="74">
        <v>1129</v>
      </c>
      <c r="F245" s="74">
        <v>1150</v>
      </c>
      <c r="G245" s="74">
        <v>1186</v>
      </c>
      <c r="H245" s="74">
        <v>1184</v>
      </c>
      <c r="I245" s="74">
        <v>1234</v>
      </c>
      <c r="J245" s="74">
        <v>1247</v>
      </c>
      <c r="K245" s="74">
        <v>1254</v>
      </c>
      <c r="L245" s="74">
        <v>1262</v>
      </c>
      <c r="M245" s="74">
        <v>1266</v>
      </c>
      <c r="N245" s="74">
        <v>1253</v>
      </c>
      <c r="O245" s="74">
        <v>1249</v>
      </c>
      <c r="P245" s="74">
        <v>1675</v>
      </c>
    </row>
    <row r="246" spans="1:16" ht="16.5" customHeight="1" x14ac:dyDescent="0.25">
      <c r="A246" s="39" t="s">
        <v>197</v>
      </c>
      <c r="B246" s="39" t="s">
        <v>217</v>
      </c>
      <c r="C246" s="74">
        <v>2430</v>
      </c>
      <c r="D246" s="74">
        <v>2435</v>
      </c>
      <c r="E246" s="74">
        <v>2423</v>
      </c>
      <c r="F246" s="74">
        <v>2461</v>
      </c>
      <c r="G246" s="74">
        <v>2531</v>
      </c>
      <c r="H246" s="74">
        <v>2521</v>
      </c>
      <c r="I246" s="74">
        <v>2611</v>
      </c>
      <c r="J246" s="74">
        <v>2660</v>
      </c>
      <c r="K246" s="74">
        <v>2708</v>
      </c>
      <c r="L246" s="74">
        <v>2751</v>
      </c>
      <c r="M246" s="74">
        <v>2775</v>
      </c>
      <c r="N246" s="74">
        <v>2818</v>
      </c>
      <c r="O246" s="74">
        <v>2832</v>
      </c>
      <c r="P246" s="74">
        <v>3472</v>
      </c>
    </row>
    <row r="247" spans="1:16" ht="16.5" customHeight="1" x14ac:dyDescent="0.25">
      <c r="A247" s="39" t="s">
        <v>197</v>
      </c>
      <c r="B247" s="39" t="s">
        <v>218</v>
      </c>
      <c r="C247" s="74">
        <v>4028</v>
      </c>
      <c r="D247" s="74">
        <v>4037</v>
      </c>
      <c r="E247" s="74">
        <v>4032</v>
      </c>
      <c r="F247" s="74">
        <v>4085</v>
      </c>
      <c r="G247" s="74">
        <v>4199</v>
      </c>
      <c r="H247" s="74">
        <v>4177</v>
      </c>
      <c r="I247" s="74">
        <v>4265</v>
      </c>
      <c r="J247" s="74">
        <v>4282</v>
      </c>
      <c r="K247" s="74">
        <v>4315</v>
      </c>
      <c r="L247" s="74">
        <v>4388</v>
      </c>
      <c r="M247" s="74">
        <v>4433</v>
      </c>
      <c r="N247" s="74">
        <v>4474</v>
      </c>
      <c r="O247" s="74">
        <v>4537</v>
      </c>
      <c r="P247" s="74">
        <v>5113</v>
      </c>
    </row>
    <row r="248" spans="1:16" ht="16.5" customHeight="1" x14ac:dyDescent="0.25">
      <c r="A248" s="39" t="s">
        <v>197</v>
      </c>
      <c r="B248" s="39" t="s">
        <v>219</v>
      </c>
      <c r="C248" s="74">
        <v>6146</v>
      </c>
      <c r="D248" s="74">
        <v>6159</v>
      </c>
      <c r="E248" s="74">
        <v>6142</v>
      </c>
      <c r="F248" s="74">
        <v>6246</v>
      </c>
      <c r="G248" s="74">
        <v>6446</v>
      </c>
      <c r="H248" s="74">
        <v>6414</v>
      </c>
      <c r="I248" s="74">
        <v>6514</v>
      </c>
      <c r="J248" s="74">
        <v>6523</v>
      </c>
      <c r="K248" s="74">
        <v>6556</v>
      </c>
      <c r="L248" s="74">
        <v>6645</v>
      </c>
      <c r="M248" s="74">
        <v>6605</v>
      </c>
      <c r="N248" s="74">
        <v>6581</v>
      </c>
      <c r="O248" s="74">
        <v>6619</v>
      </c>
      <c r="P248" s="74">
        <v>7000</v>
      </c>
    </row>
    <row r="249" spans="1:16" ht="16.5" customHeight="1" x14ac:dyDescent="0.25">
      <c r="A249" s="39" t="s">
        <v>197</v>
      </c>
      <c r="B249" s="39" t="s">
        <v>220</v>
      </c>
      <c r="C249" s="74">
        <v>14493</v>
      </c>
      <c r="D249" s="74">
        <v>14577</v>
      </c>
      <c r="E249" s="74">
        <v>14538</v>
      </c>
      <c r="F249" s="74">
        <v>14784</v>
      </c>
      <c r="G249" s="74">
        <v>15314</v>
      </c>
      <c r="H249" s="74">
        <v>15340</v>
      </c>
      <c r="I249" s="74">
        <v>15510</v>
      </c>
      <c r="J249" s="74">
        <v>15565</v>
      </c>
      <c r="K249" s="74">
        <v>15663</v>
      </c>
      <c r="L249" s="74">
        <v>15892</v>
      </c>
      <c r="M249" s="74">
        <v>15810</v>
      </c>
      <c r="N249" s="74">
        <v>15707</v>
      </c>
      <c r="O249" s="74">
        <v>15783</v>
      </c>
      <c r="P249" s="74">
        <v>15660</v>
      </c>
    </row>
    <row r="250" spans="1:16" ht="16.5" customHeight="1" x14ac:dyDescent="0.25">
      <c r="A250" s="39" t="s">
        <v>197</v>
      </c>
      <c r="B250" s="39" t="s">
        <v>221</v>
      </c>
      <c r="C250" s="74">
        <v>37990</v>
      </c>
      <c r="D250" s="74">
        <v>38758</v>
      </c>
      <c r="E250" s="74">
        <v>39445</v>
      </c>
      <c r="F250" s="74">
        <v>39425</v>
      </c>
      <c r="G250" s="74">
        <v>39115</v>
      </c>
      <c r="H250" s="74">
        <v>38894</v>
      </c>
      <c r="I250" s="74">
        <v>40339</v>
      </c>
      <c r="J250" s="74">
        <v>41506</v>
      </c>
      <c r="K250" s="74">
        <v>42692</v>
      </c>
      <c r="L250" s="74">
        <v>43154</v>
      </c>
      <c r="M250" s="74">
        <v>44043</v>
      </c>
      <c r="N250" s="74">
        <v>44959</v>
      </c>
      <c r="O250" s="74">
        <v>45251</v>
      </c>
      <c r="P250" s="74">
        <v>44321</v>
      </c>
    </row>
    <row r="251" spans="1:16" ht="16.5" customHeight="1" x14ac:dyDescent="0.25">
      <c r="A251" s="39" t="s">
        <v>197</v>
      </c>
      <c r="B251" s="39" t="s">
        <v>222</v>
      </c>
      <c r="C251" s="74">
        <v>34129</v>
      </c>
      <c r="D251" s="74">
        <v>35983</v>
      </c>
      <c r="E251" s="74">
        <v>38733</v>
      </c>
      <c r="F251" s="74">
        <v>36294</v>
      </c>
      <c r="G251" s="74">
        <v>31514</v>
      </c>
      <c r="H251" s="74">
        <v>30585</v>
      </c>
      <c r="I251" s="74">
        <v>33879</v>
      </c>
      <c r="J251" s="74">
        <v>37519</v>
      </c>
      <c r="K251" s="74">
        <v>40344</v>
      </c>
      <c r="L251" s="74">
        <v>39941</v>
      </c>
      <c r="M251" s="74">
        <v>44243</v>
      </c>
      <c r="N251" s="74">
        <v>49453</v>
      </c>
      <c r="O251" s="74">
        <v>49942</v>
      </c>
      <c r="P251" s="74">
        <v>52242</v>
      </c>
    </row>
    <row r="252" spans="1:16" ht="16.5" customHeight="1" x14ac:dyDescent="0.25">
      <c r="A252" s="39" t="s">
        <v>197</v>
      </c>
      <c r="B252" s="39" t="s">
        <v>226</v>
      </c>
      <c r="C252" s="74">
        <v>1618</v>
      </c>
      <c r="D252" s="74">
        <v>1768</v>
      </c>
      <c r="E252" s="74">
        <v>2071</v>
      </c>
      <c r="F252" s="74">
        <v>1668</v>
      </c>
      <c r="G252" s="74">
        <v>1101</v>
      </c>
      <c r="H252" s="74">
        <v>973</v>
      </c>
      <c r="I252" s="74">
        <v>1225</v>
      </c>
      <c r="J252" s="74">
        <v>1534</v>
      </c>
      <c r="K252" s="74">
        <v>1725</v>
      </c>
      <c r="L252" s="74">
        <v>1614</v>
      </c>
      <c r="M252" s="74">
        <v>2115</v>
      </c>
      <c r="N252" s="74">
        <v>2722</v>
      </c>
      <c r="O252" s="74">
        <v>2760</v>
      </c>
      <c r="P252" s="74">
        <v>3414</v>
      </c>
    </row>
    <row r="253" spans="1:16" ht="16.5" customHeight="1" x14ac:dyDescent="0.25">
      <c r="A253" s="67" t="s">
        <v>197</v>
      </c>
      <c r="B253" s="67" t="s">
        <v>76</v>
      </c>
      <c r="C253" s="75">
        <v>103087</v>
      </c>
      <c r="D253" s="75">
        <v>105997</v>
      </c>
      <c r="E253" s="75">
        <v>109653</v>
      </c>
      <c r="F253" s="75">
        <v>107300</v>
      </c>
      <c r="G253" s="75">
        <v>102666</v>
      </c>
      <c r="H253" s="75">
        <v>101357</v>
      </c>
      <c r="I253" s="75">
        <v>106837</v>
      </c>
      <c r="J253" s="75">
        <v>112075</v>
      </c>
      <c r="K253" s="75">
        <v>116463</v>
      </c>
      <c r="L253" s="75">
        <v>116877</v>
      </c>
      <c r="M253" s="75">
        <v>122643</v>
      </c>
      <c r="N253" s="75">
        <v>129096</v>
      </c>
      <c r="O253" s="75">
        <v>130081</v>
      </c>
      <c r="P253" s="75">
        <v>134869</v>
      </c>
    </row>
    <row r="254" spans="1:16" ht="16.5" customHeight="1" x14ac:dyDescent="0.25">
      <c r="A254" s="39" t="s">
        <v>198</v>
      </c>
      <c r="B254" s="39" t="s">
        <v>213</v>
      </c>
      <c r="C254" s="73">
        <v>29</v>
      </c>
      <c r="D254" s="73">
        <v>31</v>
      </c>
      <c r="E254" s="73">
        <v>29</v>
      </c>
      <c r="F254" s="73">
        <v>29</v>
      </c>
      <c r="G254" s="73">
        <v>28</v>
      </c>
      <c r="H254" s="73">
        <v>29</v>
      </c>
      <c r="I254" s="73">
        <v>29</v>
      </c>
      <c r="J254" s="73">
        <v>27</v>
      </c>
      <c r="K254" s="73">
        <v>25</v>
      </c>
      <c r="L254" s="73">
        <v>26</v>
      </c>
      <c r="M254" s="73">
        <v>188</v>
      </c>
      <c r="N254" s="73">
        <v>24</v>
      </c>
      <c r="O254" s="73">
        <v>22</v>
      </c>
      <c r="P254" s="73">
        <v>365</v>
      </c>
    </row>
    <row r="255" spans="1:16" ht="16.5" customHeight="1" x14ac:dyDescent="0.25">
      <c r="A255" s="39" t="s">
        <v>198</v>
      </c>
      <c r="B255" s="39" t="s">
        <v>214</v>
      </c>
      <c r="C255" s="74">
        <v>330</v>
      </c>
      <c r="D255" s="74">
        <v>337</v>
      </c>
      <c r="E255" s="74">
        <v>323</v>
      </c>
      <c r="F255" s="74">
        <v>329</v>
      </c>
      <c r="G255" s="74">
        <v>334</v>
      </c>
      <c r="H255" s="74">
        <v>340</v>
      </c>
      <c r="I255" s="74">
        <v>326</v>
      </c>
      <c r="J255" s="74">
        <v>325</v>
      </c>
      <c r="K255" s="74">
        <v>310</v>
      </c>
      <c r="L255" s="74">
        <v>316</v>
      </c>
      <c r="M255" s="74">
        <v>295</v>
      </c>
      <c r="N255" s="74">
        <v>291</v>
      </c>
      <c r="O255" s="74">
        <v>274</v>
      </c>
      <c r="P255" s="74">
        <v>418</v>
      </c>
    </row>
    <row r="256" spans="1:16" ht="16.5" customHeight="1" x14ac:dyDescent="0.25">
      <c r="A256" s="39" t="s">
        <v>198</v>
      </c>
      <c r="B256" s="39" t="s">
        <v>215</v>
      </c>
      <c r="C256" s="74">
        <v>632</v>
      </c>
      <c r="D256" s="74">
        <v>627</v>
      </c>
      <c r="E256" s="74">
        <v>615</v>
      </c>
      <c r="F256" s="74">
        <v>637</v>
      </c>
      <c r="G256" s="74">
        <v>683</v>
      </c>
      <c r="H256" s="74">
        <v>684</v>
      </c>
      <c r="I256" s="74">
        <v>671</v>
      </c>
      <c r="J256" s="74">
        <v>650</v>
      </c>
      <c r="K256" s="74">
        <v>630</v>
      </c>
      <c r="L256" s="74">
        <v>636</v>
      </c>
      <c r="M256" s="74">
        <v>608</v>
      </c>
      <c r="N256" s="74">
        <v>569</v>
      </c>
      <c r="O256" s="74">
        <v>561</v>
      </c>
      <c r="P256" s="74">
        <v>826</v>
      </c>
    </row>
    <row r="257" spans="1:16" ht="16.5" customHeight="1" x14ac:dyDescent="0.25">
      <c r="A257" s="39" t="s">
        <v>198</v>
      </c>
      <c r="B257" s="39" t="s">
        <v>216</v>
      </c>
      <c r="C257" s="74">
        <v>1000</v>
      </c>
      <c r="D257" s="74">
        <v>995</v>
      </c>
      <c r="E257" s="74">
        <v>992</v>
      </c>
      <c r="F257" s="74">
        <v>999</v>
      </c>
      <c r="G257" s="74">
        <v>1019</v>
      </c>
      <c r="H257" s="74">
        <v>1016</v>
      </c>
      <c r="I257" s="74">
        <v>1039</v>
      </c>
      <c r="J257" s="74">
        <v>1040</v>
      </c>
      <c r="K257" s="74">
        <v>1035</v>
      </c>
      <c r="L257" s="74">
        <v>1036</v>
      </c>
      <c r="M257" s="74">
        <v>1034</v>
      </c>
      <c r="N257" s="74">
        <v>1024</v>
      </c>
      <c r="O257" s="74">
        <v>1013</v>
      </c>
      <c r="P257" s="74">
        <v>1422</v>
      </c>
    </row>
    <row r="258" spans="1:16" ht="16.5" customHeight="1" x14ac:dyDescent="0.25">
      <c r="A258" s="39" t="s">
        <v>198</v>
      </c>
      <c r="B258" s="39" t="s">
        <v>217</v>
      </c>
      <c r="C258" s="74">
        <v>2167</v>
      </c>
      <c r="D258" s="74">
        <v>2148</v>
      </c>
      <c r="E258" s="74">
        <v>2131</v>
      </c>
      <c r="F258" s="74">
        <v>2134</v>
      </c>
      <c r="G258" s="74">
        <v>2164</v>
      </c>
      <c r="H258" s="74">
        <v>2140</v>
      </c>
      <c r="I258" s="74">
        <v>2181</v>
      </c>
      <c r="J258" s="74">
        <v>2196</v>
      </c>
      <c r="K258" s="74">
        <v>2216</v>
      </c>
      <c r="L258" s="74">
        <v>2236</v>
      </c>
      <c r="M258" s="74">
        <v>2247</v>
      </c>
      <c r="N258" s="74">
        <v>2247</v>
      </c>
      <c r="O258" s="74">
        <v>2235</v>
      </c>
      <c r="P258" s="74">
        <v>2830</v>
      </c>
    </row>
    <row r="259" spans="1:16" ht="16.5" customHeight="1" x14ac:dyDescent="0.25">
      <c r="A259" s="39" t="s">
        <v>198</v>
      </c>
      <c r="B259" s="39" t="s">
        <v>218</v>
      </c>
      <c r="C259" s="74">
        <v>3610</v>
      </c>
      <c r="D259" s="74">
        <v>3575</v>
      </c>
      <c r="E259" s="74">
        <v>3531</v>
      </c>
      <c r="F259" s="74">
        <v>3526</v>
      </c>
      <c r="G259" s="74">
        <v>3582</v>
      </c>
      <c r="H259" s="74">
        <v>3546</v>
      </c>
      <c r="I259" s="74">
        <v>3555</v>
      </c>
      <c r="J259" s="74">
        <v>3535</v>
      </c>
      <c r="K259" s="74">
        <v>3540</v>
      </c>
      <c r="L259" s="74">
        <v>3559</v>
      </c>
      <c r="M259" s="74">
        <v>3573</v>
      </c>
      <c r="N259" s="74">
        <v>3590</v>
      </c>
      <c r="O259" s="74">
        <v>3599</v>
      </c>
      <c r="P259" s="74">
        <v>4141</v>
      </c>
    </row>
    <row r="260" spans="1:16" ht="16.5" customHeight="1" x14ac:dyDescent="0.25">
      <c r="A260" s="39" t="s">
        <v>197</v>
      </c>
      <c r="B260" s="39" t="s">
        <v>219</v>
      </c>
      <c r="C260" s="74">
        <v>5427</v>
      </c>
      <c r="D260" s="74">
        <v>5376</v>
      </c>
      <c r="E260" s="74">
        <v>5297</v>
      </c>
      <c r="F260" s="74">
        <v>5326</v>
      </c>
      <c r="G260" s="74">
        <v>5428</v>
      </c>
      <c r="H260" s="74">
        <v>5380</v>
      </c>
      <c r="I260" s="74">
        <v>5344</v>
      </c>
      <c r="J260" s="74">
        <v>5317</v>
      </c>
      <c r="K260" s="74">
        <v>5300</v>
      </c>
      <c r="L260" s="74">
        <v>5319</v>
      </c>
      <c r="M260" s="74">
        <v>5256</v>
      </c>
      <c r="N260" s="74">
        <v>5216</v>
      </c>
      <c r="O260" s="74">
        <v>5218</v>
      </c>
      <c r="P260" s="74">
        <v>5649</v>
      </c>
    </row>
    <row r="261" spans="1:16" ht="16.5" customHeight="1" x14ac:dyDescent="0.25">
      <c r="A261" s="39" t="s">
        <v>198</v>
      </c>
      <c r="B261" s="39" t="s">
        <v>220</v>
      </c>
      <c r="C261" s="74">
        <v>12607</v>
      </c>
      <c r="D261" s="74">
        <v>12521</v>
      </c>
      <c r="E261" s="74">
        <v>12385</v>
      </c>
      <c r="F261" s="74">
        <v>12433</v>
      </c>
      <c r="G261" s="74">
        <v>12769</v>
      </c>
      <c r="H261" s="74">
        <v>12680</v>
      </c>
      <c r="I261" s="74">
        <v>12607</v>
      </c>
      <c r="J261" s="74">
        <v>12497</v>
      </c>
      <c r="K261" s="74">
        <v>12481</v>
      </c>
      <c r="L261" s="74">
        <v>12528</v>
      </c>
      <c r="M261" s="74">
        <v>12346</v>
      </c>
      <c r="N261" s="74">
        <v>12192</v>
      </c>
      <c r="O261" s="74">
        <v>12144</v>
      </c>
      <c r="P261" s="74">
        <v>12230</v>
      </c>
    </row>
    <row r="262" spans="1:16" ht="16.5" customHeight="1" x14ac:dyDescent="0.25">
      <c r="A262" s="39" t="s">
        <v>198</v>
      </c>
      <c r="B262" s="39" t="s">
        <v>221</v>
      </c>
      <c r="C262" s="74">
        <v>36086</v>
      </c>
      <c r="D262" s="74">
        <v>36120</v>
      </c>
      <c r="E262" s="74">
        <v>36109</v>
      </c>
      <c r="F262" s="74">
        <v>36112</v>
      </c>
      <c r="G262" s="74">
        <v>36343</v>
      </c>
      <c r="H262" s="74">
        <v>35984</v>
      </c>
      <c r="I262" s="74">
        <v>36325</v>
      </c>
      <c r="J262" s="74">
        <v>36573</v>
      </c>
      <c r="K262" s="74">
        <v>36959</v>
      </c>
      <c r="L262" s="74">
        <v>37146</v>
      </c>
      <c r="M262" s="74">
        <v>37141</v>
      </c>
      <c r="N262" s="74">
        <v>37072</v>
      </c>
      <c r="O262" s="74">
        <v>36935</v>
      </c>
      <c r="P262" s="74">
        <v>35996</v>
      </c>
    </row>
    <row r="263" spans="1:16" ht="16.5" customHeight="1" x14ac:dyDescent="0.25">
      <c r="A263" s="39" t="s">
        <v>198</v>
      </c>
      <c r="B263" s="39" t="s">
        <v>222</v>
      </c>
      <c r="C263" s="74">
        <v>50832</v>
      </c>
      <c r="D263" s="74">
        <v>52606</v>
      </c>
      <c r="E263" s="74">
        <v>55262</v>
      </c>
      <c r="F263" s="74">
        <v>52696</v>
      </c>
      <c r="G263" s="74">
        <v>47701</v>
      </c>
      <c r="H263" s="74">
        <v>46415</v>
      </c>
      <c r="I263" s="74">
        <v>49854</v>
      </c>
      <c r="J263" s="74">
        <v>53655</v>
      </c>
      <c r="K263" s="74">
        <v>56508</v>
      </c>
      <c r="L263" s="74">
        <v>56145</v>
      </c>
      <c r="M263" s="74">
        <v>60129</v>
      </c>
      <c r="N263" s="74">
        <v>65003</v>
      </c>
      <c r="O263" s="74">
        <v>65234</v>
      </c>
      <c r="P263" s="74">
        <v>66352</v>
      </c>
    </row>
    <row r="264" spans="1:16" ht="16.5" customHeight="1" x14ac:dyDescent="0.25">
      <c r="A264" s="39" t="s">
        <v>198</v>
      </c>
      <c r="B264" s="39" t="s">
        <v>226</v>
      </c>
      <c r="C264" s="74">
        <v>7483</v>
      </c>
      <c r="D264" s="74">
        <v>7947</v>
      </c>
      <c r="E264" s="74">
        <v>8826</v>
      </c>
      <c r="F264" s="74">
        <v>7572</v>
      </c>
      <c r="G264" s="74">
        <v>5677</v>
      </c>
      <c r="H264" s="74">
        <v>5241</v>
      </c>
      <c r="I264" s="74">
        <v>6074</v>
      </c>
      <c r="J264" s="74">
        <v>7158</v>
      </c>
      <c r="K264" s="74">
        <v>7838</v>
      </c>
      <c r="L264" s="74">
        <v>7506</v>
      </c>
      <c r="M264" s="74">
        <v>9038</v>
      </c>
      <c r="N264" s="74">
        <v>10882</v>
      </c>
      <c r="O264" s="74">
        <v>10856</v>
      </c>
      <c r="P264" s="74">
        <v>12309</v>
      </c>
    </row>
    <row r="265" spans="1:16" ht="16.5" customHeight="1" x14ac:dyDescent="0.25">
      <c r="A265" s="67" t="s">
        <v>198</v>
      </c>
      <c r="B265" s="67" t="s">
        <v>76</v>
      </c>
      <c r="C265" s="75">
        <v>120203</v>
      </c>
      <c r="D265" s="75">
        <v>122282</v>
      </c>
      <c r="E265" s="75">
        <v>125499</v>
      </c>
      <c r="F265" s="75">
        <v>121792</v>
      </c>
      <c r="G265" s="75">
        <v>115727</v>
      </c>
      <c r="H265" s="75">
        <v>113454</v>
      </c>
      <c r="I265" s="75">
        <v>118006</v>
      </c>
      <c r="J265" s="75">
        <v>122971</v>
      </c>
      <c r="K265" s="75">
        <v>126842</v>
      </c>
      <c r="L265" s="75">
        <v>126453</v>
      </c>
      <c r="M265" s="75">
        <v>131855</v>
      </c>
      <c r="N265" s="75">
        <v>138109</v>
      </c>
      <c r="O265" s="75">
        <v>138091</v>
      </c>
      <c r="P265" s="75">
        <v>142536</v>
      </c>
    </row>
    <row r="266" spans="1:16" ht="16.5" customHeight="1" x14ac:dyDescent="0.25">
      <c r="A266" s="39" t="s">
        <v>199</v>
      </c>
      <c r="B266" s="39" t="s">
        <v>213</v>
      </c>
      <c r="C266" s="73">
        <v>24</v>
      </c>
      <c r="D266" s="73">
        <v>26</v>
      </c>
      <c r="E266" s="73">
        <v>24</v>
      </c>
      <c r="F266" s="73">
        <v>25</v>
      </c>
      <c r="G266" s="73">
        <v>24</v>
      </c>
      <c r="H266" s="73">
        <v>25</v>
      </c>
      <c r="I266" s="73">
        <v>26</v>
      </c>
      <c r="J266" s="73">
        <v>24</v>
      </c>
      <c r="K266" s="73">
        <v>22</v>
      </c>
      <c r="L266" s="73">
        <v>23</v>
      </c>
      <c r="M266" s="73">
        <v>183</v>
      </c>
      <c r="N266" s="73">
        <v>21</v>
      </c>
      <c r="O266" s="73">
        <v>19</v>
      </c>
      <c r="P266" s="73">
        <v>365</v>
      </c>
    </row>
    <row r="267" spans="1:16" ht="16.5" customHeight="1" x14ac:dyDescent="0.25">
      <c r="A267" s="39" t="s">
        <v>199</v>
      </c>
      <c r="B267" s="39" t="s">
        <v>214</v>
      </c>
      <c r="C267" s="74">
        <v>269</v>
      </c>
      <c r="D267" s="74">
        <v>278</v>
      </c>
      <c r="E267" s="74">
        <v>269</v>
      </c>
      <c r="F267" s="74">
        <v>278</v>
      </c>
      <c r="G267" s="74">
        <v>285</v>
      </c>
      <c r="H267" s="74">
        <v>291</v>
      </c>
      <c r="I267" s="74">
        <v>282</v>
      </c>
      <c r="J267" s="74">
        <v>283</v>
      </c>
      <c r="K267" s="74">
        <v>271</v>
      </c>
      <c r="L267" s="74">
        <v>276</v>
      </c>
      <c r="M267" s="74">
        <v>257</v>
      </c>
      <c r="N267" s="74">
        <v>250</v>
      </c>
      <c r="O267" s="74">
        <v>234</v>
      </c>
      <c r="P267" s="74">
        <v>392</v>
      </c>
    </row>
    <row r="268" spans="1:16" ht="16.5" customHeight="1" x14ac:dyDescent="0.25">
      <c r="A268" s="39" t="s">
        <v>199</v>
      </c>
      <c r="B268" s="39" t="s">
        <v>215</v>
      </c>
      <c r="C268" s="74">
        <v>526</v>
      </c>
      <c r="D268" s="74">
        <v>528</v>
      </c>
      <c r="E268" s="74">
        <v>520</v>
      </c>
      <c r="F268" s="74">
        <v>547</v>
      </c>
      <c r="G268" s="74">
        <v>593</v>
      </c>
      <c r="H268" s="74">
        <v>597</v>
      </c>
      <c r="I268" s="74">
        <v>595</v>
      </c>
      <c r="J268" s="74">
        <v>577</v>
      </c>
      <c r="K268" s="74">
        <v>561</v>
      </c>
      <c r="L268" s="74">
        <v>568</v>
      </c>
      <c r="M268" s="74">
        <v>544</v>
      </c>
      <c r="N268" s="74">
        <v>508</v>
      </c>
      <c r="O268" s="74">
        <v>498</v>
      </c>
      <c r="P268" s="74">
        <v>794</v>
      </c>
    </row>
    <row r="269" spans="1:16" ht="16.5" customHeight="1" x14ac:dyDescent="0.25">
      <c r="A269" s="39" t="s">
        <v>199</v>
      </c>
      <c r="B269" s="39" t="s">
        <v>216</v>
      </c>
      <c r="C269" s="74">
        <v>829</v>
      </c>
      <c r="D269" s="74">
        <v>840</v>
      </c>
      <c r="E269" s="74">
        <v>847</v>
      </c>
      <c r="F269" s="74">
        <v>861</v>
      </c>
      <c r="G269" s="74">
        <v>890</v>
      </c>
      <c r="H269" s="74">
        <v>888</v>
      </c>
      <c r="I269" s="74">
        <v>911</v>
      </c>
      <c r="J269" s="74">
        <v>922</v>
      </c>
      <c r="K269" s="74">
        <v>927</v>
      </c>
      <c r="L269" s="74">
        <v>933</v>
      </c>
      <c r="M269" s="74">
        <v>931</v>
      </c>
      <c r="N269" s="74">
        <v>923</v>
      </c>
      <c r="O269" s="74">
        <v>907</v>
      </c>
      <c r="P269" s="74">
        <v>1322</v>
      </c>
    </row>
    <row r="270" spans="1:16" ht="16.5" customHeight="1" x14ac:dyDescent="0.25">
      <c r="A270" s="39" t="s">
        <v>199</v>
      </c>
      <c r="B270" s="39" t="s">
        <v>217</v>
      </c>
      <c r="C270" s="74">
        <v>1835</v>
      </c>
      <c r="D270" s="74">
        <v>1842</v>
      </c>
      <c r="E270" s="74">
        <v>1838</v>
      </c>
      <c r="F270" s="74">
        <v>1868</v>
      </c>
      <c r="G270" s="74">
        <v>1926</v>
      </c>
      <c r="H270" s="74">
        <v>1916</v>
      </c>
      <c r="I270" s="74">
        <v>1965</v>
      </c>
      <c r="J270" s="74">
        <v>1979</v>
      </c>
      <c r="K270" s="74">
        <v>1985</v>
      </c>
      <c r="L270" s="74">
        <v>2001</v>
      </c>
      <c r="M270" s="74">
        <v>2022</v>
      </c>
      <c r="N270" s="74">
        <v>2031</v>
      </c>
      <c r="O270" s="74">
        <v>2018</v>
      </c>
      <c r="P270" s="74">
        <v>2659</v>
      </c>
    </row>
    <row r="271" spans="1:16" ht="16.5" customHeight="1" x14ac:dyDescent="0.25">
      <c r="A271" s="39" t="s">
        <v>199</v>
      </c>
      <c r="B271" s="39" t="s">
        <v>218</v>
      </c>
      <c r="C271" s="74">
        <v>3102</v>
      </c>
      <c r="D271" s="74">
        <v>3111</v>
      </c>
      <c r="E271" s="74">
        <v>3098</v>
      </c>
      <c r="F271" s="74">
        <v>3139</v>
      </c>
      <c r="G271" s="74">
        <v>3218</v>
      </c>
      <c r="H271" s="74">
        <v>3209</v>
      </c>
      <c r="I271" s="74">
        <v>3252</v>
      </c>
      <c r="J271" s="74">
        <v>3262</v>
      </c>
      <c r="K271" s="74">
        <v>3264</v>
      </c>
      <c r="L271" s="74">
        <v>3273</v>
      </c>
      <c r="M271" s="74">
        <v>3263</v>
      </c>
      <c r="N271" s="74">
        <v>3260</v>
      </c>
      <c r="O271" s="74">
        <v>3241</v>
      </c>
      <c r="P271" s="74">
        <v>3780</v>
      </c>
    </row>
    <row r="272" spans="1:16" ht="16.5" customHeight="1" x14ac:dyDescent="0.25">
      <c r="A272" s="39" t="s">
        <v>199</v>
      </c>
      <c r="B272" s="39" t="s">
        <v>219</v>
      </c>
      <c r="C272" s="74">
        <v>4749</v>
      </c>
      <c r="D272" s="74">
        <v>4764</v>
      </c>
      <c r="E272" s="74">
        <v>4730</v>
      </c>
      <c r="F272" s="74">
        <v>4819</v>
      </c>
      <c r="G272" s="74">
        <v>4963</v>
      </c>
      <c r="H272" s="74">
        <v>4934</v>
      </c>
      <c r="I272" s="74">
        <v>4955</v>
      </c>
      <c r="J272" s="74">
        <v>4908</v>
      </c>
      <c r="K272" s="74">
        <v>4903</v>
      </c>
      <c r="L272" s="74">
        <v>4925</v>
      </c>
      <c r="M272" s="74">
        <v>4865</v>
      </c>
      <c r="N272" s="74">
        <v>4816</v>
      </c>
      <c r="O272" s="74">
        <v>4763</v>
      </c>
      <c r="P272" s="74">
        <v>5217</v>
      </c>
    </row>
    <row r="273" spans="1:16" ht="16.5" customHeight="1" x14ac:dyDescent="0.25">
      <c r="A273" s="39" t="s">
        <v>199</v>
      </c>
      <c r="B273" s="39" t="s">
        <v>220</v>
      </c>
      <c r="C273" s="74">
        <v>11121</v>
      </c>
      <c r="D273" s="74">
        <v>11158</v>
      </c>
      <c r="E273" s="74">
        <v>11103</v>
      </c>
      <c r="F273" s="74">
        <v>11267</v>
      </c>
      <c r="G273" s="74">
        <v>11621</v>
      </c>
      <c r="H273" s="74">
        <v>11589</v>
      </c>
      <c r="I273" s="74">
        <v>11621</v>
      </c>
      <c r="J273" s="74">
        <v>11592</v>
      </c>
      <c r="K273" s="74">
        <v>11614</v>
      </c>
      <c r="L273" s="74">
        <v>11643</v>
      </c>
      <c r="M273" s="74">
        <v>11489</v>
      </c>
      <c r="N273" s="74">
        <v>11354</v>
      </c>
      <c r="O273" s="74">
        <v>11234</v>
      </c>
      <c r="P273" s="74">
        <v>11435</v>
      </c>
    </row>
    <row r="274" spans="1:16" ht="16.5" customHeight="1" x14ac:dyDescent="0.25">
      <c r="A274" s="39" t="s">
        <v>199</v>
      </c>
      <c r="B274" s="39" t="s">
        <v>221</v>
      </c>
      <c r="C274" s="74">
        <v>32085</v>
      </c>
      <c r="D274" s="74">
        <v>32521</v>
      </c>
      <c r="E274" s="74">
        <v>32784</v>
      </c>
      <c r="F274" s="74">
        <v>33167</v>
      </c>
      <c r="G274" s="74">
        <v>33785</v>
      </c>
      <c r="H274" s="74">
        <v>33712</v>
      </c>
      <c r="I274" s="74">
        <v>34291</v>
      </c>
      <c r="J274" s="74">
        <v>34532</v>
      </c>
      <c r="K274" s="74">
        <v>34896</v>
      </c>
      <c r="L274" s="74">
        <v>35077</v>
      </c>
      <c r="M274" s="74">
        <v>34926</v>
      </c>
      <c r="N274" s="74">
        <v>34755</v>
      </c>
      <c r="O274" s="74">
        <v>34573</v>
      </c>
      <c r="P274" s="74">
        <v>33968</v>
      </c>
    </row>
    <row r="275" spans="1:16" ht="16.5" customHeight="1" x14ac:dyDescent="0.25">
      <c r="A275" s="39" t="s">
        <v>199</v>
      </c>
      <c r="B275" s="39" t="s">
        <v>222</v>
      </c>
      <c r="C275" s="74">
        <v>54791</v>
      </c>
      <c r="D275" s="74">
        <v>57449</v>
      </c>
      <c r="E275" s="74">
        <v>60667</v>
      </c>
      <c r="F275" s="74">
        <v>59595</v>
      </c>
      <c r="G275" s="74">
        <v>56420</v>
      </c>
      <c r="H275" s="74">
        <v>55883</v>
      </c>
      <c r="I275" s="74">
        <v>60091</v>
      </c>
      <c r="J275" s="74">
        <v>64287</v>
      </c>
      <c r="K275" s="74">
        <v>67562</v>
      </c>
      <c r="L275" s="74">
        <v>67694</v>
      </c>
      <c r="M275" s="74">
        <v>71636</v>
      </c>
      <c r="N275" s="74">
        <v>76299</v>
      </c>
      <c r="O275" s="74">
        <v>76378</v>
      </c>
      <c r="P275" s="74">
        <v>77235</v>
      </c>
    </row>
    <row r="276" spans="1:16" ht="16.5" customHeight="1" x14ac:dyDescent="0.25">
      <c r="A276" s="39" t="s">
        <v>199</v>
      </c>
      <c r="B276" s="39" t="s">
        <v>226</v>
      </c>
      <c r="C276" s="74">
        <v>16307</v>
      </c>
      <c r="D276" s="74">
        <v>17385</v>
      </c>
      <c r="E276" s="74">
        <v>19315</v>
      </c>
      <c r="F276" s="74">
        <v>17624</v>
      </c>
      <c r="G276" s="74">
        <v>14421</v>
      </c>
      <c r="H276" s="74">
        <v>13830</v>
      </c>
      <c r="I276" s="74">
        <v>15813</v>
      </c>
      <c r="J276" s="74">
        <v>18006</v>
      </c>
      <c r="K276" s="74">
        <v>19653</v>
      </c>
      <c r="L276" s="74">
        <v>19285</v>
      </c>
      <c r="M276" s="74">
        <v>22145</v>
      </c>
      <c r="N276" s="74">
        <v>25980</v>
      </c>
      <c r="O276" s="74">
        <v>26029</v>
      </c>
      <c r="P276" s="74">
        <v>28357</v>
      </c>
    </row>
    <row r="277" spans="1:16" ht="16.5" customHeight="1" x14ac:dyDescent="0.25">
      <c r="A277" s="67" t="s">
        <v>199</v>
      </c>
      <c r="B277" s="67" t="s">
        <v>76</v>
      </c>
      <c r="C277" s="75">
        <v>125638</v>
      </c>
      <c r="D277" s="75">
        <v>129900</v>
      </c>
      <c r="E277" s="75">
        <v>135195</v>
      </c>
      <c r="F277" s="75">
        <v>133189</v>
      </c>
      <c r="G277" s="75">
        <v>128146</v>
      </c>
      <c r="H277" s="75">
        <v>126873</v>
      </c>
      <c r="I277" s="75">
        <v>133802</v>
      </c>
      <c r="J277" s="75">
        <v>140372</v>
      </c>
      <c r="K277" s="75">
        <v>145658</v>
      </c>
      <c r="L277" s="75">
        <v>145700</v>
      </c>
      <c r="M277" s="75">
        <v>152260</v>
      </c>
      <c r="N277" s="75">
        <v>160197</v>
      </c>
      <c r="O277" s="75">
        <v>159894</v>
      </c>
      <c r="P277" s="75">
        <v>165524</v>
      </c>
    </row>
    <row r="278" spans="1:16" ht="16.5" customHeight="1" x14ac:dyDescent="0.25">
      <c r="A278" s="39" t="s">
        <v>200</v>
      </c>
      <c r="B278" s="39" t="s">
        <v>213</v>
      </c>
      <c r="C278" s="73">
        <v>19</v>
      </c>
      <c r="D278" s="73">
        <v>20</v>
      </c>
      <c r="E278" s="73">
        <v>19</v>
      </c>
      <c r="F278" s="73">
        <v>19</v>
      </c>
      <c r="G278" s="73">
        <v>19</v>
      </c>
      <c r="H278" s="73">
        <v>20</v>
      </c>
      <c r="I278" s="73">
        <v>20</v>
      </c>
      <c r="J278" s="73">
        <v>18</v>
      </c>
      <c r="K278" s="73">
        <v>17</v>
      </c>
      <c r="L278" s="73">
        <v>17</v>
      </c>
      <c r="M278" s="73">
        <v>155</v>
      </c>
      <c r="N278" s="73">
        <v>16</v>
      </c>
      <c r="O278" s="73">
        <v>15</v>
      </c>
      <c r="P278" s="73">
        <v>330</v>
      </c>
    </row>
    <row r="279" spans="1:16" ht="16.5" customHeight="1" x14ac:dyDescent="0.25">
      <c r="A279" s="39" t="s">
        <v>200</v>
      </c>
      <c r="B279" s="39" t="s">
        <v>214</v>
      </c>
      <c r="C279" s="74">
        <v>209</v>
      </c>
      <c r="D279" s="74">
        <v>211</v>
      </c>
      <c r="E279" s="74">
        <v>202</v>
      </c>
      <c r="F279" s="74">
        <v>206</v>
      </c>
      <c r="G279" s="74">
        <v>209</v>
      </c>
      <c r="H279" s="74">
        <v>212</v>
      </c>
      <c r="I279" s="74">
        <v>203</v>
      </c>
      <c r="J279" s="74">
        <v>202</v>
      </c>
      <c r="K279" s="74">
        <v>193</v>
      </c>
      <c r="L279" s="74">
        <v>199</v>
      </c>
      <c r="M279" s="74">
        <v>186</v>
      </c>
      <c r="N279" s="74">
        <v>183</v>
      </c>
      <c r="O279" s="74">
        <v>171</v>
      </c>
      <c r="P279" s="74">
        <v>297</v>
      </c>
    </row>
    <row r="280" spans="1:16" ht="16.5" customHeight="1" x14ac:dyDescent="0.25">
      <c r="A280" s="39" t="s">
        <v>200</v>
      </c>
      <c r="B280" s="39" t="s">
        <v>215</v>
      </c>
      <c r="C280" s="74">
        <v>405</v>
      </c>
      <c r="D280" s="74">
        <v>402</v>
      </c>
      <c r="E280" s="74">
        <v>394</v>
      </c>
      <c r="F280" s="74">
        <v>409</v>
      </c>
      <c r="G280" s="74">
        <v>440</v>
      </c>
      <c r="H280" s="74">
        <v>443</v>
      </c>
      <c r="I280" s="74">
        <v>439</v>
      </c>
      <c r="J280" s="74">
        <v>425</v>
      </c>
      <c r="K280" s="74">
        <v>416</v>
      </c>
      <c r="L280" s="74">
        <v>422</v>
      </c>
      <c r="M280" s="74">
        <v>406</v>
      </c>
      <c r="N280" s="74">
        <v>383</v>
      </c>
      <c r="O280" s="74">
        <v>376</v>
      </c>
      <c r="P280" s="74">
        <v>634</v>
      </c>
    </row>
    <row r="281" spans="1:16" ht="18" customHeight="1" x14ac:dyDescent="0.25">
      <c r="A281" s="39" t="s">
        <v>200</v>
      </c>
      <c r="B281" s="39" t="s">
        <v>216</v>
      </c>
      <c r="C281" s="74">
        <v>646</v>
      </c>
      <c r="D281" s="74">
        <v>644</v>
      </c>
      <c r="E281" s="74">
        <v>642</v>
      </c>
      <c r="F281" s="74">
        <v>646</v>
      </c>
      <c r="G281" s="74">
        <v>659</v>
      </c>
      <c r="H281" s="74">
        <v>657</v>
      </c>
      <c r="I281" s="74">
        <v>670</v>
      </c>
      <c r="J281" s="74">
        <v>675</v>
      </c>
      <c r="K281" s="74">
        <v>677</v>
      </c>
      <c r="L281" s="74">
        <v>681</v>
      </c>
      <c r="M281" s="74">
        <v>684</v>
      </c>
      <c r="N281" s="74">
        <v>683</v>
      </c>
      <c r="O281" s="74">
        <v>674</v>
      </c>
      <c r="P281" s="74">
        <v>1033</v>
      </c>
    </row>
    <row r="282" spans="1:16" ht="16.5" customHeight="1" x14ac:dyDescent="0.25">
      <c r="A282" s="39" t="s">
        <v>200</v>
      </c>
      <c r="B282" s="39" t="s">
        <v>217</v>
      </c>
      <c r="C282" s="74">
        <v>1400</v>
      </c>
      <c r="D282" s="74">
        <v>1398</v>
      </c>
      <c r="E282" s="74">
        <v>1395</v>
      </c>
      <c r="F282" s="74">
        <v>1407</v>
      </c>
      <c r="G282" s="74">
        <v>1437</v>
      </c>
      <c r="H282" s="74">
        <v>1433</v>
      </c>
      <c r="I282" s="74">
        <v>1450</v>
      </c>
      <c r="J282" s="74">
        <v>1459</v>
      </c>
      <c r="K282" s="74">
        <v>1470</v>
      </c>
      <c r="L282" s="74">
        <v>1487</v>
      </c>
      <c r="M282" s="74">
        <v>1494</v>
      </c>
      <c r="N282" s="74">
        <v>1502</v>
      </c>
      <c r="O282" s="74">
        <v>1499</v>
      </c>
      <c r="P282" s="74">
        <v>2089</v>
      </c>
    </row>
    <row r="283" spans="1:16" ht="16.5" customHeight="1" x14ac:dyDescent="0.25">
      <c r="A283" s="39" t="s">
        <v>200</v>
      </c>
      <c r="B283" s="39" t="s">
        <v>218</v>
      </c>
      <c r="C283" s="74">
        <v>2428</v>
      </c>
      <c r="D283" s="74">
        <v>2422</v>
      </c>
      <c r="E283" s="74">
        <v>2397</v>
      </c>
      <c r="F283" s="74">
        <v>2420</v>
      </c>
      <c r="G283" s="74">
        <v>2479</v>
      </c>
      <c r="H283" s="74">
        <v>2456</v>
      </c>
      <c r="I283" s="74">
        <v>2453</v>
      </c>
      <c r="J283" s="74">
        <v>2450</v>
      </c>
      <c r="K283" s="74">
        <v>2447</v>
      </c>
      <c r="L283" s="74">
        <v>2471</v>
      </c>
      <c r="M283" s="74">
        <v>2476</v>
      </c>
      <c r="N283" s="74">
        <v>2473</v>
      </c>
      <c r="O283" s="74">
        <v>2459</v>
      </c>
      <c r="P283" s="74">
        <v>2977</v>
      </c>
    </row>
    <row r="284" spans="1:16" ht="16.5" customHeight="1" x14ac:dyDescent="0.25">
      <c r="A284" s="39" t="s">
        <v>200</v>
      </c>
      <c r="B284" s="39" t="s">
        <v>219</v>
      </c>
      <c r="C284" s="74">
        <v>3782</v>
      </c>
      <c r="D284" s="74">
        <v>3768</v>
      </c>
      <c r="E284" s="74">
        <v>3733</v>
      </c>
      <c r="F284" s="74">
        <v>3768</v>
      </c>
      <c r="G284" s="74">
        <v>3873</v>
      </c>
      <c r="H284" s="74">
        <v>3861</v>
      </c>
      <c r="I284" s="74">
        <v>3822</v>
      </c>
      <c r="J284" s="74">
        <v>3782</v>
      </c>
      <c r="K284" s="74">
        <v>3783</v>
      </c>
      <c r="L284" s="74">
        <v>3797</v>
      </c>
      <c r="M284" s="74">
        <v>3749</v>
      </c>
      <c r="N284" s="74">
        <v>3726</v>
      </c>
      <c r="O284" s="74">
        <v>3708</v>
      </c>
      <c r="P284" s="74">
        <v>4145</v>
      </c>
    </row>
    <row r="285" spans="1:16" ht="16.5" customHeight="1" x14ac:dyDescent="0.25">
      <c r="A285" s="39" t="s">
        <v>200</v>
      </c>
      <c r="B285" s="39" t="s">
        <v>220</v>
      </c>
      <c r="C285" s="74">
        <v>9264</v>
      </c>
      <c r="D285" s="74">
        <v>9265</v>
      </c>
      <c r="E285" s="74">
        <v>9173</v>
      </c>
      <c r="F285" s="74">
        <v>9287</v>
      </c>
      <c r="G285" s="74">
        <v>9534</v>
      </c>
      <c r="H285" s="74">
        <v>9494</v>
      </c>
      <c r="I285" s="74">
        <v>9436</v>
      </c>
      <c r="J285" s="74">
        <v>9329</v>
      </c>
      <c r="K285" s="74">
        <v>9327</v>
      </c>
      <c r="L285" s="74">
        <v>9384</v>
      </c>
      <c r="M285" s="74">
        <v>9248</v>
      </c>
      <c r="N285" s="74">
        <v>9113</v>
      </c>
      <c r="O285" s="74">
        <v>9020</v>
      </c>
      <c r="P285" s="74">
        <v>9278</v>
      </c>
    </row>
    <row r="286" spans="1:16" ht="16.5" customHeight="1" x14ac:dyDescent="0.25">
      <c r="A286" s="39" t="s">
        <v>200</v>
      </c>
      <c r="B286" s="39" t="s">
        <v>221</v>
      </c>
      <c r="C286" s="74">
        <v>27509</v>
      </c>
      <c r="D286" s="74">
        <v>27563</v>
      </c>
      <c r="E286" s="74">
        <v>27661</v>
      </c>
      <c r="F286" s="74">
        <v>27793</v>
      </c>
      <c r="G286" s="74">
        <v>28044</v>
      </c>
      <c r="H286" s="74">
        <v>27834</v>
      </c>
      <c r="I286" s="74">
        <v>28024</v>
      </c>
      <c r="J286" s="74">
        <v>28122</v>
      </c>
      <c r="K286" s="74">
        <v>28434</v>
      </c>
      <c r="L286" s="74">
        <v>28541</v>
      </c>
      <c r="M286" s="74">
        <v>28519</v>
      </c>
      <c r="N286" s="74">
        <v>28523</v>
      </c>
      <c r="O286" s="74">
        <v>28518</v>
      </c>
      <c r="P286" s="74">
        <v>28141</v>
      </c>
    </row>
    <row r="287" spans="1:16" ht="16.5" customHeight="1" x14ac:dyDescent="0.25">
      <c r="A287" s="39" t="s">
        <v>200</v>
      </c>
      <c r="B287" s="39" t="s">
        <v>222</v>
      </c>
      <c r="C287" s="74">
        <v>50820</v>
      </c>
      <c r="D287" s="74">
        <v>52519</v>
      </c>
      <c r="E287" s="74">
        <v>55025</v>
      </c>
      <c r="F287" s="74">
        <v>53940</v>
      </c>
      <c r="G287" s="74">
        <v>51309</v>
      </c>
      <c r="H287" s="74">
        <v>50701</v>
      </c>
      <c r="I287" s="74">
        <v>53459</v>
      </c>
      <c r="J287" s="74">
        <v>56486</v>
      </c>
      <c r="K287" s="74">
        <v>59059</v>
      </c>
      <c r="L287" s="74">
        <v>59487</v>
      </c>
      <c r="M287" s="74">
        <v>62434</v>
      </c>
      <c r="N287" s="74">
        <v>66109</v>
      </c>
      <c r="O287" s="74">
        <v>67105</v>
      </c>
      <c r="P287" s="74">
        <v>67669</v>
      </c>
    </row>
    <row r="288" spans="1:16" ht="16.5" customHeight="1" x14ac:dyDescent="0.25">
      <c r="A288" s="39" t="s">
        <v>200</v>
      </c>
      <c r="B288" s="39" t="s">
        <v>226</v>
      </c>
      <c r="C288" s="74">
        <v>26373</v>
      </c>
      <c r="D288" s="74">
        <v>27595</v>
      </c>
      <c r="E288" s="74">
        <v>29830</v>
      </c>
      <c r="F288" s="74">
        <v>27774</v>
      </c>
      <c r="G288" s="74">
        <v>24032</v>
      </c>
      <c r="H288" s="74">
        <v>23171</v>
      </c>
      <c r="I288" s="74">
        <v>25389</v>
      </c>
      <c r="J288" s="74">
        <v>27985</v>
      </c>
      <c r="K288" s="74">
        <v>30005</v>
      </c>
      <c r="L288" s="74">
        <v>29691</v>
      </c>
      <c r="M288" s="74">
        <v>32962</v>
      </c>
      <c r="N288" s="74">
        <v>37152</v>
      </c>
      <c r="O288" s="74">
        <v>37777</v>
      </c>
      <c r="P288" s="74">
        <v>40428</v>
      </c>
    </row>
    <row r="289" spans="1:16" ht="16.5" customHeight="1" x14ac:dyDescent="0.25">
      <c r="A289" s="67" t="s">
        <v>200</v>
      </c>
      <c r="B289" s="67" t="s">
        <v>76</v>
      </c>
      <c r="C289" s="75">
        <v>122854</v>
      </c>
      <c r="D289" s="75">
        <v>125806</v>
      </c>
      <c r="E289" s="75">
        <v>130473</v>
      </c>
      <c r="F289" s="75">
        <v>127669</v>
      </c>
      <c r="G289" s="75">
        <v>122032</v>
      </c>
      <c r="H289" s="75">
        <v>120282</v>
      </c>
      <c r="I289" s="75">
        <v>125366</v>
      </c>
      <c r="J289" s="75">
        <v>130933</v>
      </c>
      <c r="K289" s="75">
        <v>135827</v>
      </c>
      <c r="L289" s="75">
        <v>136177</v>
      </c>
      <c r="M289" s="75">
        <v>142314</v>
      </c>
      <c r="N289" s="75">
        <v>149862</v>
      </c>
      <c r="O289" s="75">
        <v>151322</v>
      </c>
      <c r="P289" s="75">
        <v>157022</v>
      </c>
    </row>
    <row r="290" spans="1:16" ht="16.5" customHeight="1" x14ac:dyDescent="0.25">
      <c r="A290" s="39" t="s">
        <v>201</v>
      </c>
      <c r="B290" s="39" t="s">
        <v>213</v>
      </c>
      <c r="C290" s="73">
        <v>18</v>
      </c>
      <c r="D290" s="73">
        <v>19</v>
      </c>
      <c r="E290" s="73">
        <v>19</v>
      </c>
      <c r="F290" s="73">
        <v>20</v>
      </c>
      <c r="G290" s="73">
        <v>20</v>
      </c>
      <c r="H290" s="73">
        <v>21</v>
      </c>
      <c r="I290" s="73">
        <v>21</v>
      </c>
      <c r="J290" s="73">
        <v>21</v>
      </c>
      <c r="K290" s="73">
        <v>21</v>
      </c>
      <c r="L290" s="73">
        <v>22</v>
      </c>
      <c r="M290" s="73">
        <v>104</v>
      </c>
      <c r="N290" s="73">
        <v>21</v>
      </c>
      <c r="O290" s="73">
        <v>21</v>
      </c>
      <c r="P290" s="73">
        <v>259</v>
      </c>
    </row>
    <row r="291" spans="1:16" ht="16.5" customHeight="1" x14ac:dyDescent="0.25">
      <c r="A291" s="39" t="s">
        <v>201</v>
      </c>
      <c r="B291" s="39" t="s">
        <v>214</v>
      </c>
      <c r="C291" s="74">
        <v>199</v>
      </c>
      <c r="D291" s="74">
        <v>203</v>
      </c>
      <c r="E291" s="74">
        <v>198</v>
      </c>
      <c r="F291" s="74">
        <v>205</v>
      </c>
      <c r="G291" s="74">
        <v>214</v>
      </c>
      <c r="H291" s="74">
        <v>216</v>
      </c>
      <c r="I291" s="74">
        <v>212</v>
      </c>
      <c r="J291" s="74">
        <v>211</v>
      </c>
      <c r="K291" s="74">
        <v>207</v>
      </c>
      <c r="L291" s="74">
        <v>212</v>
      </c>
      <c r="M291" s="74">
        <v>202</v>
      </c>
      <c r="N291" s="74">
        <v>195</v>
      </c>
      <c r="O291" s="74">
        <v>191</v>
      </c>
      <c r="P291" s="74">
        <v>283</v>
      </c>
    </row>
    <row r="292" spans="1:16" ht="16.5" customHeight="1" x14ac:dyDescent="0.25">
      <c r="A292" s="39" t="s">
        <v>201</v>
      </c>
      <c r="B292" s="39" t="s">
        <v>215</v>
      </c>
      <c r="C292" s="74">
        <v>337</v>
      </c>
      <c r="D292" s="74">
        <v>340</v>
      </c>
      <c r="E292" s="74">
        <v>336</v>
      </c>
      <c r="F292" s="74">
        <v>349</v>
      </c>
      <c r="G292" s="74">
        <v>369</v>
      </c>
      <c r="H292" s="74">
        <v>373</v>
      </c>
      <c r="I292" s="74">
        <v>376</v>
      </c>
      <c r="J292" s="74">
        <v>370</v>
      </c>
      <c r="K292" s="74">
        <v>371</v>
      </c>
      <c r="L292" s="74">
        <v>381</v>
      </c>
      <c r="M292" s="74">
        <v>374</v>
      </c>
      <c r="N292" s="74">
        <v>367</v>
      </c>
      <c r="O292" s="74">
        <v>366</v>
      </c>
      <c r="P292" s="74">
        <v>527</v>
      </c>
    </row>
    <row r="293" spans="1:16" ht="16.5" customHeight="1" x14ac:dyDescent="0.25">
      <c r="A293" s="39" t="s">
        <v>201</v>
      </c>
      <c r="B293" s="39" t="s">
        <v>216</v>
      </c>
      <c r="C293" s="74">
        <v>500</v>
      </c>
      <c r="D293" s="74">
        <v>505</v>
      </c>
      <c r="E293" s="74">
        <v>510</v>
      </c>
      <c r="F293" s="74">
        <v>516</v>
      </c>
      <c r="G293" s="74">
        <v>525</v>
      </c>
      <c r="H293" s="74">
        <v>528</v>
      </c>
      <c r="I293" s="74">
        <v>538</v>
      </c>
      <c r="J293" s="74">
        <v>550</v>
      </c>
      <c r="K293" s="74">
        <v>555</v>
      </c>
      <c r="L293" s="74">
        <v>562</v>
      </c>
      <c r="M293" s="74">
        <v>571</v>
      </c>
      <c r="N293" s="74">
        <v>574</v>
      </c>
      <c r="O293" s="74">
        <v>564</v>
      </c>
      <c r="P293" s="74">
        <v>829</v>
      </c>
    </row>
    <row r="294" spans="1:16" ht="16.5" customHeight="1" x14ac:dyDescent="0.25">
      <c r="A294" s="39" t="s">
        <v>201</v>
      </c>
      <c r="B294" s="39" t="s">
        <v>217</v>
      </c>
      <c r="C294" s="74">
        <v>1057</v>
      </c>
      <c r="D294" s="74">
        <v>1068</v>
      </c>
      <c r="E294" s="74">
        <v>1070</v>
      </c>
      <c r="F294" s="74">
        <v>1082</v>
      </c>
      <c r="G294" s="74">
        <v>1105</v>
      </c>
      <c r="H294" s="74">
        <v>1112</v>
      </c>
      <c r="I294" s="74">
        <v>1131</v>
      </c>
      <c r="J294" s="74">
        <v>1142</v>
      </c>
      <c r="K294" s="74">
        <v>1157</v>
      </c>
      <c r="L294" s="74">
        <v>1166</v>
      </c>
      <c r="M294" s="74">
        <v>1176</v>
      </c>
      <c r="N294" s="74">
        <v>1192</v>
      </c>
      <c r="O294" s="74">
        <v>1184</v>
      </c>
      <c r="P294" s="74">
        <v>1633</v>
      </c>
    </row>
    <row r="295" spans="1:16" ht="16.5" customHeight="1" x14ac:dyDescent="0.25">
      <c r="A295" s="39" t="s">
        <v>201</v>
      </c>
      <c r="B295" s="39" t="s">
        <v>218</v>
      </c>
      <c r="C295" s="74">
        <v>1717</v>
      </c>
      <c r="D295" s="74">
        <v>1728</v>
      </c>
      <c r="E295" s="74">
        <v>1727</v>
      </c>
      <c r="F295" s="74">
        <v>1743</v>
      </c>
      <c r="G295" s="74">
        <v>1789</v>
      </c>
      <c r="H295" s="74">
        <v>1805</v>
      </c>
      <c r="I295" s="74">
        <v>1813</v>
      </c>
      <c r="J295" s="74">
        <v>1825</v>
      </c>
      <c r="K295" s="74">
        <v>1851</v>
      </c>
      <c r="L295" s="74">
        <v>1870</v>
      </c>
      <c r="M295" s="74">
        <v>1865</v>
      </c>
      <c r="N295" s="74">
        <v>1880</v>
      </c>
      <c r="O295" s="74">
        <v>1875</v>
      </c>
      <c r="P295" s="74">
        <v>2235</v>
      </c>
    </row>
    <row r="296" spans="1:16" ht="16.5" customHeight="1" x14ac:dyDescent="0.25">
      <c r="A296" s="39" t="s">
        <v>201</v>
      </c>
      <c r="B296" s="39" t="s">
        <v>219</v>
      </c>
      <c r="C296" s="74">
        <v>2535</v>
      </c>
      <c r="D296" s="74">
        <v>2555</v>
      </c>
      <c r="E296" s="74">
        <v>2558</v>
      </c>
      <c r="F296" s="74">
        <v>2599</v>
      </c>
      <c r="G296" s="74">
        <v>2667</v>
      </c>
      <c r="H296" s="74">
        <v>2687</v>
      </c>
      <c r="I296" s="74">
        <v>2700</v>
      </c>
      <c r="J296" s="74">
        <v>2720</v>
      </c>
      <c r="K296" s="74">
        <v>2740</v>
      </c>
      <c r="L296" s="74">
        <v>2764</v>
      </c>
      <c r="M296" s="74">
        <v>2757</v>
      </c>
      <c r="N296" s="74">
        <v>2756</v>
      </c>
      <c r="O296" s="74">
        <v>2753</v>
      </c>
      <c r="P296" s="74">
        <v>3062</v>
      </c>
    </row>
    <row r="297" spans="1:16" ht="16.5" customHeight="1" x14ac:dyDescent="0.25">
      <c r="A297" s="39" t="s">
        <v>201</v>
      </c>
      <c r="B297" s="39" t="s">
        <v>220</v>
      </c>
      <c r="C297" s="74">
        <v>5950</v>
      </c>
      <c r="D297" s="74">
        <v>5994</v>
      </c>
      <c r="E297" s="74">
        <v>6012</v>
      </c>
      <c r="F297" s="74">
        <v>6140</v>
      </c>
      <c r="G297" s="74">
        <v>6373</v>
      </c>
      <c r="H297" s="74">
        <v>6431</v>
      </c>
      <c r="I297" s="74">
        <v>6428</v>
      </c>
      <c r="J297" s="74">
        <v>6410</v>
      </c>
      <c r="K297" s="74">
        <v>6469</v>
      </c>
      <c r="L297" s="74">
        <v>6572</v>
      </c>
      <c r="M297" s="74">
        <v>6499</v>
      </c>
      <c r="N297" s="74">
        <v>6451</v>
      </c>
      <c r="O297" s="74">
        <v>6412</v>
      </c>
      <c r="P297" s="74">
        <v>6647</v>
      </c>
    </row>
    <row r="298" spans="1:16" ht="16.5" customHeight="1" x14ac:dyDescent="0.25">
      <c r="A298" s="39" t="s">
        <v>201</v>
      </c>
      <c r="B298" s="39" t="s">
        <v>221</v>
      </c>
      <c r="C298" s="74">
        <v>17526</v>
      </c>
      <c r="D298" s="74">
        <v>17828</v>
      </c>
      <c r="E298" s="74">
        <v>18149</v>
      </c>
      <c r="F298" s="74">
        <v>18388</v>
      </c>
      <c r="G298" s="74">
        <v>18747</v>
      </c>
      <c r="H298" s="74">
        <v>18897</v>
      </c>
      <c r="I298" s="74">
        <v>19158</v>
      </c>
      <c r="J298" s="74">
        <v>19398</v>
      </c>
      <c r="K298" s="74">
        <v>19743</v>
      </c>
      <c r="L298" s="74">
        <v>19941</v>
      </c>
      <c r="M298" s="74">
        <v>20037</v>
      </c>
      <c r="N298" s="74">
        <v>20059</v>
      </c>
      <c r="O298" s="74">
        <v>20025</v>
      </c>
      <c r="P298" s="74">
        <v>19921</v>
      </c>
    </row>
    <row r="299" spans="1:16" ht="16.5" customHeight="1" x14ac:dyDescent="0.25">
      <c r="A299" s="39" t="s">
        <v>201</v>
      </c>
      <c r="B299" s="39" t="s">
        <v>222</v>
      </c>
      <c r="C299" s="74">
        <v>32933</v>
      </c>
      <c r="D299" s="74">
        <v>34436</v>
      </c>
      <c r="E299" s="74">
        <v>36476</v>
      </c>
      <c r="F299" s="74">
        <v>36378</v>
      </c>
      <c r="G299" s="74">
        <v>35241</v>
      </c>
      <c r="H299" s="74">
        <v>35528</v>
      </c>
      <c r="I299" s="74">
        <v>37504</v>
      </c>
      <c r="J299" s="74">
        <v>39721</v>
      </c>
      <c r="K299" s="74">
        <v>41821</v>
      </c>
      <c r="L299" s="74">
        <v>42275</v>
      </c>
      <c r="M299" s="74">
        <v>44327</v>
      </c>
      <c r="N299" s="74">
        <v>46826</v>
      </c>
      <c r="O299" s="74">
        <v>47292</v>
      </c>
      <c r="P299" s="74">
        <v>47617</v>
      </c>
    </row>
    <row r="300" spans="1:16" ht="16.5" customHeight="1" x14ac:dyDescent="0.25">
      <c r="A300" s="39" t="s">
        <v>201</v>
      </c>
      <c r="B300" s="39" t="s">
        <v>226</v>
      </c>
      <c r="C300" s="74">
        <v>22499</v>
      </c>
      <c r="D300" s="74">
        <v>23952</v>
      </c>
      <c r="E300" s="74">
        <v>26350</v>
      </c>
      <c r="F300" s="74">
        <v>25239</v>
      </c>
      <c r="G300" s="74">
        <v>22521</v>
      </c>
      <c r="H300" s="74">
        <v>22414</v>
      </c>
      <c r="I300" s="74">
        <v>24597</v>
      </c>
      <c r="J300" s="74">
        <v>27059</v>
      </c>
      <c r="K300" s="74">
        <v>28999</v>
      </c>
      <c r="L300" s="74">
        <v>28879</v>
      </c>
      <c r="M300" s="74">
        <v>31570</v>
      </c>
      <c r="N300" s="74">
        <v>35172</v>
      </c>
      <c r="O300" s="74">
        <v>35498</v>
      </c>
      <c r="P300" s="74">
        <v>37169</v>
      </c>
    </row>
    <row r="301" spans="1:16" ht="16.5" customHeight="1" x14ac:dyDescent="0.25">
      <c r="A301" s="67" t="s">
        <v>201</v>
      </c>
      <c r="B301" s="67" t="s">
        <v>76</v>
      </c>
      <c r="C301" s="75">
        <v>85272</v>
      </c>
      <c r="D301" s="75">
        <v>88627</v>
      </c>
      <c r="E301" s="75">
        <v>93406</v>
      </c>
      <c r="F301" s="75">
        <v>92657</v>
      </c>
      <c r="G301" s="75">
        <v>89572</v>
      </c>
      <c r="H301" s="75">
        <v>90011</v>
      </c>
      <c r="I301" s="75">
        <v>94479</v>
      </c>
      <c r="J301" s="75">
        <v>99427</v>
      </c>
      <c r="K301" s="75">
        <v>103934</v>
      </c>
      <c r="L301" s="75">
        <v>104644</v>
      </c>
      <c r="M301" s="75">
        <v>109482</v>
      </c>
      <c r="N301" s="75">
        <v>115494</v>
      </c>
      <c r="O301" s="75">
        <v>116181</v>
      </c>
      <c r="P301" s="75">
        <v>120182</v>
      </c>
    </row>
    <row r="302" spans="1:16" ht="16.5" customHeight="1" x14ac:dyDescent="0.25">
      <c r="A302" s="39" t="s">
        <v>202</v>
      </c>
      <c r="B302" s="39" t="s">
        <v>213</v>
      </c>
      <c r="C302" s="73">
        <v>13</v>
      </c>
      <c r="D302" s="73">
        <v>14</v>
      </c>
      <c r="E302" s="73">
        <v>14</v>
      </c>
      <c r="F302" s="73">
        <v>15</v>
      </c>
      <c r="G302" s="73">
        <v>15</v>
      </c>
      <c r="H302" s="73">
        <v>16</v>
      </c>
      <c r="I302" s="73">
        <v>17</v>
      </c>
      <c r="J302" s="73">
        <v>17</v>
      </c>
      <c r="K302" s="73">
        <v>18</v>
      </c>
      <c r="L302" s="73">
        <v>19</v>
      </c>
      <c r="M302" s="73">
        <v>59</v>
      </c>
      <c r="N302" s="73">
        <v>19</v>
      </c>
      <c r="O302" s="73">
        <v>19</v>
      </c>
      <c r="P302" s="73">
        <v>129</v>
      </c>
    </row>
    <row r="303" spans="1:16" ht="16.5" customHeight="1" x14ac:dyDescent="0.25">
      <c r="A303" s="39" t="s">
        <v>202</v>
      </c>
      <c r="B303" s="39" t="s">
        <v>214</v>
      </c>
      <c r="C303" s="74">
        <v>125</v>
      </c>
      <c r="D303" s="74">
        <v>128</v>
      </c>
      <c r="E303" s="74">
        <v>126</v>
      </c>
      <c r="F303" s="74">
        <v>130</v>
      </c>
      <c r="G303" s="74">
        <v>138</v>
      </c>
      <c r="H303" s="74">
        <v>144</v>
      </c>
      <c r="I303" s="74">
        <v>143</v>
      </c>
      <c r="J303" s="74">
        <v>143</v>
      </c>
      <c r="K303" s="74">
        <v>144</v>
      </c>
      <c r="L303" s="74">
        <v>151</v>
      </c>
      <c r="M303" s="74">
        <v>146</v>
      </c>
      <c r="N303" s="74">
        <v>145</v>
      </c>
      <c r="O303" s="74">
        <v>146</v>
      </c>
      <c r="P303" s="74">
        <v>184</v>
      </c>
    </row>
    <row r="304" spans="1:16" ht="16.5" customHeight="1" x14ac:dyDescent="0.25">
      <c r="A304" s="39" t="s">
        <v>202</v>
      </c>
      <c r="B304" s="39" t="s">
        <v>215</v>
      </c>
      <c r="C304" s="74">
        <v>191</v>
      </c>
      <c r="D304" s="74">
        <v>197</v>
      </c>
      <c r="E304" s="74">
        <v>196</v>
      </c>
      <c r="F304" s="74">
        <v>205</v>
      </c>
      <c r="G304" s="74">
        <v>213</v>
      </c>
      <c r="H304" s="74">
        <v>220</v>
      </c>
      <c r="I304" s="74">
        <v>224</v>
      </c>
      <c r="J304" s="74">
        <v>228</v>
      </c>
      <c r="K304" s="74">
        <v>233</v>
      </c>
      <c r="L304" s="74">
        <v>245</v>
      </c>
      <c r="M304" s="74">
        <v>248</v>
      </c>
      <c r="N304" s="74">
        <v>250</v>
      </c>
      <c r="O304" s="74">
        <v>251</v>
      </c>
      <c r="P304" s="74">
        <v>339</v>
      </c>
    </row>
    <row r="305" spans="1:16" ht="16.5" customHeight="1" x14ac:dyDescent="0.25">
      <c r="A305" s="39" t="s">
        <v>202</v>
      </c>
      <c r="B305" s="39" t="s">
        <v>216</v>
      </c>
      <c r="C305" s="74">
        <v>266</v>
      </c>
      <c r="D305" s="74">
        <v>273</v>
      </c>
      <c r="E305" s="74">
        <v>275</v>
      </c>
      <c r="F305" s="74">
        <v>280</v>
      </c>
      <c r="G305" s="74">
        <v>282</v>
      </c>
      <c r="H305" s="74">
        <v>288</v>
      </c>
      <c r="I305" s="74">
        <v>294</v>
      </c>
      <c r="J305" s="74">
        <v>306</v>
      </c>
      <c r="K305" s="74">
        <v>312</v>
      </c>
      <c r="L305" s="74">
        <v>325</v>
      </c>
      <c r="M305" s="74">
        <v>333</v>
      </c>
      <c r="N305" s="74">
        <v>346</v>
      </c>
      <c r="O305" s="74">
        <v>339</v>
      </c>
      <c r="P305" s="74">
        <v>473</v>
      </c>
    </row>
    <row r="306" spans="1:16" ht="16.5" customHeight="1" x14ac:dyDescent="0.25">
      <c r="A306" s="39" t="s">
        <v>202</v>
      </c>
      <c r="B306" s="39" t="s">
        <v>217</v>
      </c>
      <c r="C306" s="74">
        <v>537</v>
      </c>
      <c r="D306" s="74">
        <v>555</v>
      </c>
      <c r="E306" s="74">
        <v>558</v>
      </c>
      <c r="F306" s="74">
        <v>567</v>
      </c>
      <c r="G306" s="74">
        <v>580</v>
      </c>
      <c r="H306" s="74">
        <v>591</v>
      </c>
      <c r="I306" s="74">
        <v>599</v>
      </c>
      <c r="J306" s="74">
        <v>607</v>
      </c>
      <c r="K306" s="74">
        <v>624</v>
      </c>
      <c r="L306" s="74">
        <v>643</v>
      </c>
      <c r="M306" s="74">
        <v>652</v>
      </c>
      <c r="N306" s="74">
        <v>670</v>
      </c>
      <c r="O306" s="74">
        <v>671</v>
      </c>
      <c r="P306" s="74">
        <v>866</v>
      </c>
    </row>
    <row r="307" spans="1:16" ht="16.5" customHeight="1" x14ac:dyDescent="0.25">
      <c r="A307" s="39" t="s">
        <v>202</v>
      </c>
      <c r="B307" s="39" t="s">
        <v>218</v>
      </c>
      <c r="C307" s="74">
        <v>869</v>
      </c>
      <c r="D307" s="74">
        <v>885</v>
      </c>
      <c r="E307" s="74">
        <v>889</v>
      </c>
      <c r="F307" s="74">
        <v>901</v>
      </c>
      <c r="G307" s="74">
        <v>932</v>
      </c>
      <c r="H307" s="74">
        <v>950</v>
      </c>
      <c r="I307" s="74">
        <v>952</v>
      </c>
      <c r="J307" s="74">
        <v>962</v>
      </c>
      <c r="K307" s="74">
        <v>991</v>
      </c>
      <c r="L307" s="74">
        <v>1009</v>
      </c>
      <c r="M307" s="74">
        <v>1025</v>
      </c>
      <c r="N307" s="74">
        <v>1054</v>
      </c>
      <c r="O307" s="74">
        <v>1066</v>
      </c>
      <c r="P307" s="74">
        <v>1224</v>
      </c>
    </row>
    <row r="308" spans="1:16" ht="16.5" customHeight="1" x14ac:dyDescent="0.25">
      <c r="A308" s="39" t="s">
        <v>202</v>
      </c>
      <c r="B308" s="39" t="s">
        <v>219</v>
      </c>
      <c r="C308" s="74">
        <v>1253</v>
      </c>
      <c r="D308" s="74">
        <v>1276</v>
      </c>
      <c r="E308" s="74">
        <v>1288</v>
      </c>
      <c r="F308" s="74">
        <v>1310</v>
      </c>
      <c r="G308" s="74">
        <v>1350</v>
      </c>
      <c r="H308" s="74">
        <v>1384</v>
      </c>
      <c r="I308" s="74">
        <v>1384</v>
      </c>
      <c r="J308" s="74">
        <v>1403</v>
      </c>
      <c r="K308" s="74">
        <v>1442</v>
      </c>
      <c r="L308" s="74">
        <v>1476</v>
      </c>
      <c r="M308" s="74">
        <v>1497</v>
      </c>
      <c r="N308" s="74">
        <v>1517</v>
      </c>
      <c r="O308" s="74">
        <v>1538</v>
      </c>
      <c r="P308" s="74">
        <v>1695</v>
      </c>
    </row>
    <row r="309" spans="1:16" ht="16.5" customHeight="1" x14ac:dyDescent="0.25">
      <c r="A309" s="39" t="s">
        <v>202</v>
      </c>
      <c r="B309" s="39" t="s">
        <v>220</v>
      </c>
      <c r="C309" s="74">
        <v>2730</v>
      </c>
      <c r="D309" s="74">
        <v>2804</v>
      </c>
      <c r="E309" s="74">
        <v>2853</v>
      </c>
      <c r="F309" s="74">
        <v>2925</v>
      </c>
      <c r="G309" s="74">
        <v>3050</v>
      </c>
      <c r="H309" s="74">
        <v>3133</v>
      </c>
      <c r="I309" s="74">
        <v>3075</v>
      </c>
      <c r="J309" s="74">
        <v>3111</v>
      </c>
      <c r="K309" s="74">
        <v>3173</v>
      </c>
      <c r="L309" s="74">
        <v>3246</v>
      </c>
      <c r="M309" s="74">
        <v>3270</v>
      </c>
      <c r="N309" s="74">
        <v>3330</v>
      </c>
      <c r="O309" s="74">
        <v>3363</v>
      </c>
      <c r="P309" s="74">
        <v>3492</v>
      </c>
    </row>
    <row r="310" spans="1:16" ht="16.5" customHeight="1" x14ac:dyDescent="0.25">
      <c r="A310" s="39" t="s">
        <v>202</v>
      </c>
      <c r="B310" s="39" t="s">
        <v>221</v>
      </c>
      <c r="C310" s="74">
        <v>7457</v>
      </c>
      <c r="D310" s="74">
        <v>7639</v>
      </c>
      <c r="E310" s="74">
        <v>7923</v>
      </c>
      <c r="F310" s="74">
        <v>8065</v>
      </c>
      <c r="G310" s="74">
        <v>8143</v>
      </c>
      <c r="H310" s="74">
        <v>8376</v>
      </c>
      <c r="I310" s="74">
        <v>8418</v>
      </c>
      <c r="J310" s="74">
        <v>8593</v>
      </c>
      <c r="K310" s="74">
        <v>8901</v>
      </c>
      <c r="L310" s="74">
        <v>9065</v>
      </c>
      <c r="M310" s="74">
        <v>9259</v>
      </c>
      <c r="N310" s="74">
        <v>9484</v>
      </c>
      <c r="O310" s="74">
        <v>9636</v>
      </c>
      <c r="P310" s="74">
        <v>9704</v>
      </c>
    </row>
    <row r="311" spans="1:16" ht="16.5" customHeight="1" x14ac:dyDescent="0.25">
      <c r="A311" s="39" t="s">
        <v>202</v>
      </c>
      <c r="B311" s="39" t="s">
        <v>222</v>
      </c>
      <c r="C311" s="74">
        <v>12528</v>
      </c>
      <c r="D311" s="74">
        <v>13418</v>
      </c>
      <c r="E311" s="74">
        <v>14516</v>
      </c>
      <c r="F311" s="74">
        <v>14554</v>
      </c>
      <c r="G311" s="74">
        <v>14239</v>
      </c>
      <c r="H311" s="74">
        <v>14593</v>
      </c>
      <c r="I311" s="74">
        <v>15342</v>
      </c>
      <c r="J311" s="74">
        <v>16328</v>
      </c>
      <c r="K311" s="74">
        <v>17316</v>
      </c>
      <c r="L311" s="74">
        <v>17752</v>
      </c>
      <c r="M311" s="74">
        <v>18843</v>
      </c>
      <c r="N311" s="74">
        <v>20210</v>
      </c>
      <c r="O311" s="74">
        <v>20735</v>
      </c>
      <c r="P311" s="74">
        <v>21178</v>
      </c>
    </row>
    <row r="312" spans="1:16" ht="16.5" customHeight="1" x14ac:dyDescent="0.25">
      <c r="A312" s="39" t="s">
        <v>202</v>
      </c>
      <c r="B312" s="39" t="s">
        <v>226</v>
      </c>
      <c r="C312" s="74">
        <v>10035</v>
      </c>
      <c r="D312" s="74">
        <v>10657</v>
      </c>
      <c r="E312" s="74">
        <v>11910</v>
      </c>
      <c r="F312" s="74">
        <v>11654</v>
      </c>
      <c r="G312" s="74">
        <v>10636</v>
      </c>
      <c r="H312" s="74">
        <v>10743</v>
      </c>
      <c r="I312" s="74">
        <v>11697</v>
      </c>
      <c r="J312" s="74">
        <v>12882</v>
      </c>
      <c r="K312" s="74">
        <v>13950</v>
      </c>
      <c r="L312" s="74">
        <v>14039</v>
      </c>
      <c r="M312" s="74">
        <v>15421</v>
      </c>
      <c r="N312" s="74">
        <v>17276</v>
      </c>
      <c r="O312" s="74">
        <v>17622</v>
      </c>
      <c r="P312" s="74">
        <v>18610</v>
      </c>
    </row>
    <row r="313" spans="1:16" ht="16.5" customHeight="1" x14ac:dyDescent="0.25">
      <c r="A313" s="67" t="s">
        <v>202</v>
      </c>
      <c r="B313" s="67" t="s">
        <v>76</v>
      </c>
      <c r="C313" s="75">
        <v>36004</v>
      </c>
      <c r="D313" s="75">
        <v>37844</v>
      </c>
      <c r="E313" s="75">
        <v>40549</v>
      </c>
      <c r="F313" s="75">
        <v>40605</v>
      </c>
      <c r="G313" s="75">
        <v>39578</v>
      </c>
      <c r="H313" s="75">
        <v>40439</v>
      </c>
      <c r="I313" s="75">
        <v>42146</v>
      </c>
      <c r="J313" s="75">
        <v>44580</v>
      </c>
      <c r="K313" s="75">
        <v>47103</v>
      </c>
      <c r="L313" s="75">
        <v>47969</v>
      </c>
      <c r="M313" s="75">
        <v>50753</v>
      </c>
      <c r="N313" s="75">
        <v>54301</v>
      </c>
      <c r="O313" s="75">
        <v>55385</v>
      </c>
      <c r="P313" s="75">
        <v>57894</v>
      </c>
    </row>
    <row r="314" spans="1:16" ht="16.5" customHeight="1" x14ac:dyDescent="0.25">
      <c r="A314" s="39" t="s">
        <v>203</v>
      </c>
      <c r="B314" s="39" t="s">
        <v>213</v>
      </c>
      <c r="C314" s="73">
        <v>7</v>
      </c>
      <c r="D314" s="73">
        <v>7</v>
      </c>
      <c r="E314" s="73">
        <v>7</v>
      </c>
      <c r="F314" s="73">
        <v>8</v>
      </c>
      <c r="G314" s="73">
        <v>8</v>
      </c>
      <c r="H314" s="73">
        <v>9</v>
      </c>
      <c r="I314" s="73">
        <v>9</v>
      </c>
      <c r="J314" s="73">
        <v>10</v>
      </c>
      <c r="K314" s="73">
        <v>10</v>
      </c>
      <c r="L314" s="73">
        <v>11</v>
      </c>
      <c r="M314" s="73">
        <v>23</v>
      </c>
      <c r="N314" s="73">
        <v>11</v>
      </c>
      <c r="O314" s="73">
        <v>12</v>
      </c>
      <c r="P314" s="73">
        <v>58</v>
      </c>
    </row>
    <row r="315" spans="1:16" ht="16.5" customHeight="1" x14ac:dyDescent="0.25">
      <c r="A315" s="39" t="s">
        <v>203</v>
      </c>
      <c r="B315" s="39" t="s">
        <v>214</v>
      </c>
      <c r="C315" s="74">
        <v>63</v>
      </c>
      <c r="D315" s="74">
        <v>64</v>
      </c>
      <c r="E315" s="74">
        <v>63</v>
      </c>
      <c r="F315" s="74">
        <v>65</v>
      </c>
      <c r="G315" s="74">
        <v>70</v>
      </c>
      <c r="H315" s="74">
        <v>74</v>
      </c>
      <c r="I315" s="74">
        <v>72</v>
      </c>
      <c r="J315" s="74">
        <v>72</v>
      </c>
      <c r="K315" s="74">
        <v>74</v>
      </c>
      <c r="L315" s="74">
        <v>78</v>
      </c>
      <c r="M315" s="74">
        <v>77</v>
      </c>
      <c r="N315" s="74">
        <v>78</v>
      </c>
      <c r="O315" s="74">
        <v>78</v>
      </c>
      <c r="P315" s="74">
        <v>90</v>
      </c>
    </row>
    <row r="316" spans="1:16" ht="16.5" customHeight="1" x14ac:dyDescent="0.25">
      <c r="A316" s="39" t="s">
        <v>203</v>
      </c>
      <c r="B316" s="39" t="s">
        <v>215</v>
      </c>
      <c r="C316" s="74">
        <v>85</v>
      </c>
      <c r="D316" s="74">
        <v>86</v>
      </c>
      <c r="E316" s="74">
        <v>87</v>
      </c>
      <c r="F316" s="74">
        <v>90</v>
      </c>
      <c r="G316" s="74">
        <v>94</v>
      </c>
      <c r="H316" s="74">
        <v>98</v>
      </c>
      <c r="I316" s="74">
        <v>99</v>
      </c>
      <c r="J316" s="74">
        <v>101</v>
      </c>
      <c r="K316" s="74">
        <v>104</v>
      </c>
      <c r="L316" s="74">
        <v>109</v>
      </c>
      <c r="M316" s="74">
        <v>112</v>
      </c>
      <c r="N316" s="74">
        <v>115</v>
      </c>
      <c r="O316" s="74">
        <v>115</v>
      </c>
      <c r="P316" s="74">
        <v>145</v>
      </c>
    </row>
    <row r="317" spans="1:16" ht="16.5" customHeight="1" x14ac:dyDescent="0.25">
      <c r="A317" s="39" t="s">
        <v>203</v>
      </c>
      <c r="B317" s="39" t="s">
        <v>216</v>
      </c>
      <c r="C317" s="74">
        <v>118</v>
      </c>
      <c r="D317" s="74">
        <v>121</v>
      </c>
      <c r="E317" s="74">
        <v>122</v>
      </c>
      <c r="F317" s="74">
        <v>125</v>
      </c>
      <c r="G317" s="74">
        <v>126</v>
      </c>
      <c r="H317" s="74">
        <v>130</v>
      </c>
      <c r="I317" s="74">
        <v>132</v>
      </c>
      <c r="J317" s="74">
        <v>135</v>
      </c>
      <c r="K317" s="74">
        <v>138</v>
      </c>
      <c r="L317" s="74">
        <v>141</v>
      </c>
      <c r="M317" s="74">
        <v>145</v>
      </c>
      <c r="N317" s="74">
        <v>148</v>
      </c>
      <c r="O317" s="74">
        <v>147</v>
      </c>
      <c r="P317" s="74">
        <v>191</v>
      </c>
    </row>
    <row r="318" spans="1:16" ht="16.5" customHeight="1" x14ac:dyDescent="0.25">
      <c r="A318" s="39" t="s">
        <v>203</v>
      </c>
      <c r="B318" s="39" t="s">
        <v>217</v>
      </c>
      <c r="C318" s="74">
        <v>237</v>
      </c>
      <c r="D318" s="74">
        <v>241</v>
      </c>
      <c r="E318" s="74">
        <v>244</v>
      </c>
      <c r="F318" s="74">
        <v>248</v>
      </c>
      <c r="G318" s="74">
        <v>254</v>
      </c>
      <c r="H318" s="74">
        <v>264</v>
      </c>
      <c r="I318" s="74">
        <v>263</v>
      </c>
      <c r="J318" s="74">
        <v>265</v>
      </c>
      <c r="K318" s="74">
        <v>272</v>
      </c>
      <c r="L318" s="74">
        <v>279</v>
      </c>
      <c r="M318" s="74">
        <v>280</v>
      </c>
      <c r="N318" s="74">
        <v>288</v>
      </c>
      <c r="O318" s="74">
        <v>292</v>
      </c>
      <c r="P318" s="74">
        <v>346</v>
      </c>
    </row>
    <row r="319" spans="1:16" ht="16.5" customHeight="1" x14ac:dyDescent="0.25">
      <c r="A319" s="39" t="s">
        <v>203</v>
      </c>
      <c r="B319" s="39" t="s">
        <v>218</v>
      </c>
      <c r="C319" s="74">
        <v>372</v>
      </c>
      <c r="D319" s="74">
        <v>378</v>
      </c>
      <c r="E319" s="74">
        <v>386</v>
      </c>
      <c r="F319" s="74">
        <v>394</v>
      </c>
      <c r="G319" s="74">
        <v>406</v>
      </c>
      <c r="H319" s="74">
        <v>420</v>
      </c>
      <c r="I319" s="74">
        <v>407</v>
      </c>
      <c r="J319" s="74">
        <v>414</v>
      </c>
      <c r="K319" s="74">
        <v>428</v>
      </c>
      <c r="L319" s="74">
        <v>434</v>
      </c>
      <c r="M319" s="74">
        <v>438</v>
      </c>
      <c r="N319" s="74">
        <v>449</v>
      </c>
      <c r="O319" s="74">
        <v>465</v>
      </c>
      <c r="P319" s="74">
        <v>508</v>
      </c>
    </row>
    <row r="320" spans="1:16" ht="16.5" customHeight="1" x14ac:dyDescent="0.25">
      <c r="A320" s="39" t="s">
        <v>203</v>
      </c>
      <c r="B320" s="39" t="s">
        <v>219</v>
      </c>
      <c r="C320" s="74">
        <v>529</v>
      </c>
      <c r="D320" s="74">
        <v>542</v>
      </c>
      <c r="E320" s="74">
        <v>550</v>
      </c>
      <c r="F320" s="74">
        <v>565</v>
      </c>
      <c r="G320" s="74">
        <v>577</v>
      </c>
      <c r="H320" s="74">
        <v>605</v>
      </c>
      <c r="I320" s="74">
        <v>589</v>
      </c>
      <c r="J320" s="74">
        <v>606</v>
      </c>
      <c r="K320" s="74">
        <v>620</v>
      </c>
      <c r="L320" s="74">
        <v>634</v>
      </c>
      <c r="M320" s="74">
        <v>637</v>
      </c>
      <c r="N320" s="74">
        <v>650</v>
      </c>
      <c r="O320" s="74">
        <v>657</v>
      </c>
      <c r="P320" s="74">
        <v>709</v>
      </c>
    </row>
    <row r="321" spans="1:16" ht="16.5" customHeight="1" x14ac:dyDescent="0.25">
      <c r="A321" s="39" t="s">
        <v>203</v>
      </c>
      <c r="B321" s="39" t="s">
        <v>220</v>
      </c>
      <c r="C321" s="74">
        <v>1047</v>
      </c>
      <c r="D321" s="74">
        <v>1086</v>
      </c>
      <c r="E321" s="74">
        <v>1111</v>
      </c>
      <c r="F321" s="74">
        <v>1141</v>
      </c>
      <c r="G321" s="74">
        <v>1189</v>
      </c>
      <c r="H321" s="74">
        <v>1266</v>
      </c>
      <c r="I321" s="74">
        <v>1220</v>
      </c>
      <c r="J321" s="74">
        <v>1238</v>
      </c>
      <c r="K321" s="74">
        <v>1287</v>
      </c>
      <c r="L321" s="74">
        <v>1312</v>
      </c>
      <c r="M321" s="74">
        <v>1324</v>
      </c>
      <c r="N321" s="74">
        <v>1351</v>
      </c>
      <c r="O321" s="74">
        <v>1378</v>
      </c>
      <c r="P321" s="74">
        <v>1429</v>
      </c>
    </row>
    <row r="322" spans="1:16" ht="16.5" customHeight="1" x14ac:dyDescent="0.25">
      <c r="A322" s="39" t="s">
        <v>203</v>
      </c>
      <c r="B322" s="39" t="s">
        <v>221</v>
      </c>
      <c r="C322" s="74">
        <v>2439</v>
      </c>
      <c r="D322" s="74">
        <v>2538</v>
      </c>
      <c r="E322" s="74">
        <v>2663</v>
      </c>
      <c r="F322" s="74">
        <v>2714</v>
      </c>
      <c r="G322" s="74">
        <v>2737</v>
      </c>
      <c r="H322" s="74">
        <v>2941</v>
      </c>
      <c r="I322" s="74">
        <v>2879</v>
      </c>
      <c r="J322" s="74">
        <v>3012</v>
      </c>
      <c r="K322" s="74">
        <v>3188</v>
      </c>
      <c r="L322" s="74">
        <v>3237</v>
      </c>
      <c r="M322" s="74">
        <v>3343</v>
      </c>
      <c r="N322" s="74">
        <v>3456</v>
      </c>
      <c r="O322" s="74">
        <v>3576</v>
      </c>
      <c r="P322" s="74">
        <v>3643</v>
      </c>
    </row>
    <row r="323" spans="1:16" ht="16.5" customHeight="1" x14ac:dyDescent="0.25">
      <c r="A323" s="39" t="s">
        <v>203</v>
      </c>
      <c r="B323" s="39" t="s">
        <v>222</v>
      </c>
      <c r="C323" s="74">
        <v>3770</v>
      </c>
      <c r="D323" s="74">
        <v>3990</v>
      </c>
      <c r="E323" s="74">
        <v>4296</v>
      </c>
      <c r="F323" s="74">
        <v>4338</v>
      </c>
      <c r="G323" s="74">
        <v>4203</v>
      </c>
      <c r="H323" s="74">
        <v>4434</v>
      </c>
      <c r="I323" s="74">
        <v>4584</v>
      </c>
      <c r="J323" s="74">
        <v>4923</v>
      </c>
      <c r="K323" s="74">
        <v>5281</v>
      </c>
      <c r="L323" s="74">
        <v>5395</v>
      </c>
      <c r="M323" s="74">
        <v>5749</v>
      </c>
      <c r="N323" s="74">
        <v>6193</v>
      </c>
      <c r="O323" s="74">
        <v>6334</v>
      </c>
      <c r="P323" s="74">
        <v>6548</v>
      </c>
    </row>
    <row r="324" spans="1:16" ht="16.5" customHeight="1" x14ac:dyDescent="0.25">
      <c r="A324" s="39" t="s">
        <v>203</v>
      </c>
      <c r="B324" s="39" t="s">
        <v>226</v>
      </c>
      <c r="C324" s="74">
        <v>4107</v>
      </c>
      <c r="D324" s="74">
        <v>4348</v>
      </c>
      <c r="E324" s="74">
        <v>4821</v>
      </c>
      <c r="F324" s="74">
        <v>4693</v>
      </c>
      <c r="G324" s="74">
        <v>4293</v>
      </c>
      <c r="H324" s="74">
        <v>4226</v>
      </c>
      <c r="I324" s="74">
        <v>4580</v>
      </c>
      <c r="J324" s="74">
        <v>5020</v>
      </c>
      <c r="K324" s="74">
        <v>5405</v>
      </c>
      <c r="L324" s="74">
        <v>5403</v>
      </c>
      <c r="M324" s="74">
        <v>5848</v>
      </c>
      <c r="N324" s="74">
        <v>6392</v>
      </c>
      <c r="O324" s="74">
        <v>6543</v>
      </c>
      <c r="P324" s="74">
        <v>6870</v>
      </c>
    </row>
    <row r="325" spans="1:16" ht="16.5" customHeight="1" x14ac:dyDescent="0.25">
      <c r="A325" s="67" t="s">
        <v>203</v>
      </c>
      <c r="B325" s="67" t="s">
        <v>76</v>
      </c>
      <c r="C325" s="75">
        <v>12773</v>
      </c>
      <c r="D325" s="75">
        <v>13402</v>
      </c>
      <c r="E325" s="75">
        <v>14349</v>
      </c>
      <c r="F325" s="75">
        <v>14381</v>
      </c>
      <c r="G325" s="75">
        <v>13956</v>
      </c>
      <c r="H325" s="75">
        <v>14466</v>
      </c>
      <c r="I325" s="75">
        <v>14834</v>
      </c>
      <c r="J325" s="75">
        <v>15796</v>
      </c>
      <c r="K325" s="75">
        <v>16807</v>
      </c>
      <c r="L325" s="75">
        <v>17033</v>
      </c>
      <c r="M325" s="75">
        <v>17976</v>
      </c>
      <c r="N325" s="75">
        <v>19132</v>
      </c>
      <c r="O325" s="75">
        <v>19597</v>
      </c>
      <c r="P325" s="75">
        <v>20537</v>
      </c>
    </row>
    <row r="326" spans="1:16" ht="16.5" customHeight="1" x14ac:dyDescent="0.25">
      <c r="A326" s="39" t="s">
        <v>204</v>
      </c>
      <c r="B326" s="39" t="s">
        <v>213</v>
      </c>
      <c r="C326" s="73">
        <v>3</v>
      </c>
      <c r="D326" s="73">
        <v>3</v>
      </c>
      <c r="E326" s="73">
        <v>3</v>
      </c>
      <c r="F326" s="73">
        <v>4</v>
      </c>
      <c r="G326" s="73">
        <v>4</v>
      </c>
      <c r="H326" s="73">
        <v>4</v>
      </c>
      <c r="I326" s="73">
        <v>5</v>
      </c>
      <c r="J326" s="73">
        <v>5</v>
      </c>
      <c r="K326" s="73">
        <v>5</v>
      </c>
      <c r="L326" s="73">
        <v>6</v>
      </c>
      <c r="M326" s="73">
        <v>9</v>
      </c>
      <c r="N326" s="73">
        <v>6</v>
      </c>
      <c r="O326" s="73">
        <v>6</v>
      </c>
      <c r="P326" s="73">
        <v>20</v>
      </c>
    </row>
    <row r="327" spans="1:16" ht="16.5" customHeight="1" x14ac:dyDescent="0.25">
      <c r="A327" s="39" t="s">
        <v>204</v>
      </c>
      <c r="B327" s="39" t="s">
        <v>214</v>
      </c>
      <c r="C327" s="74">
        <v>26</v>
      </c>
      <c r="D327" s="74">
        <v>28</v>
      </c>
      <c r="E327" s="74">
        <v>28</v>
      </c>
      <c r="F327" s="74">
        <v>30</v>
      </c>
      <c r="G327" s="74">
        <v>32</v>
      </c>
      <c r="H327" s="74">
        <v>34</v>
      </c>
      <c r="I327" s="74">
        <v>34</v>
      </c>
      <c r="J327" s="74">
        <v>35</v>
      </c>
      <c r="K327" s="74">
        <v>37</v>
      </c>
      <c r="L327" s="74">
        <v>39</v>
      </c>
      <c r="M327" s="74">
        <v>39</v>
      </c>
      <c r="N327" s="74">
        <v>40</v>
      </c>
      <c r="O327" s="74">
        <v>41</v>
      </c>
      <c r="P327" s="74">
        <v>46</v>
      </c>
    </row>
    <row r="328" spans="1:16" ht="16.5" customHeight="1" x14ac:dyDescent="0.25">
      <c r="A328" s="39" t="s">
        <v>204</v>
      </c>
      <c r="B328" s="39" t="s">
        <v>215</v>
      </c>
      <c r="C328" s="74">
        <v>36</v>
      </c>
      <c r="D328" s="74">
        <v>38</v>
      </c>
      <c r="E328" s="74">
        <v>39</v>
      </c>
      <c r="F328" s="74">
        <v>41</v>
      </c>
      <c r="G328" s="74">
        <v>44</v>
      </c>
      <c r="H328" s="74">
        <v>46</v>
      </c>
      <c r="I328" s="74">
        <v>46</v>
      </c>
      <c r="J328" s="74">
        <v>48</v>
      </c>
      <c r="K328" s="74">
        <v>50</v>
      </c>
      <c r="L328" s="74">
        <v>52</v>
      </c>
      <c r="M328" s="74">
        <v>53</v>
      </c>
      <c r="N328" s="74">
        <v>56</v>
      </c>
      <c r="O328" s="74">
        <v>58</v>
      </c>
      <c r="P328" s="74">
        <v>70</v>
      </c>
    </row>
    <row r="329" spans="1:16" ht="16.5" customHeight="1" x14ac:dyDescent="0.25">
      <c r="A329" s="39" t="s">
        <v>204</v>
      </c>
      <c r="B329" s="39" t="s">
        <v>216</v>
      </c>
      <c r="C329" s="74">
        <v>50</v>
      </c>
      <c r="D329" s="74">
        <v>53</v>
      </c>
      <c r="E329" s="74">
        <v>57</v>
      </c>
      <c r="F329" s="74">
        <v>58</v>
      </c>
      <c r="G329" s="74">
        <v>60</v>
      </c>
      <c r="H329" s="74">
        <v>64</v>
      </c>
      <c r="I329" s="74">
        <v>65</v>
      </c>
      <c r="J329" s="74">
        <v>68</v>
      </c>
      <c r="K329" s="74">
        <v>70</v>
      </c>
      <c r="L329" s="74">
        <v>74</v>
      </c>
      <c r="M329" s="74">
        <v>76</v>
      </c>
      <c r="N329" s="74">
        <v>78</v>
      </c>
      <c r="O329" s="74">
        <v>79</v>
      </c>
      <c r="P329" s="74">
        <v>95</v>
      </c>
    </row>
    <row r="330" spans="1:16" ht="16.5" customHeight="1" x14ac:dyDescent="0.25">
      <c r="A330" s="39" t="s">
        <v>204</v>
      </c>
      <c r="B330" s="39" t="s">
        <v>217</v>
      </c>
      <c r="C330" s="74">
        <v>99</v>
      </c>
      <c r="D330" s="74">
        <v>105</v>
      </c>
      <c r="E330" s="74">
        <v>111</v>
      </c>
      <c r="F330" s="74">
        <v>117</v>
      </c>
      <c r="G330" s="74">
        <v>125</v>
      </c>
      <c r="H330" s="74">
        <v>134</v>
      </c>
      <c r="I330" s="74">
        <v>132</v>
      </c>
      <c r="J330" s="74">
        <v>137</v>
      </c>
      <c r="K330" s="74">
        <v>143</v>
      </c>
      <c r="L330" s="74">
        <v>148</v>
      </c>
      <c r="M330" s="74">
        <v>153</v>
      </c>
      <c r="N330" s="74">
        <v>158</v>
      </c>
      <c r="O330" s="74">
        <v>162</v>
      </c>
      <c r="P330" s="74">
        <v>186</v>
      </c>
    </row>
    <row r="331" spans="1:16" ht="16.5" customHeight="1" x14ac:dyDescent="0.25">
      <c r="A331" s="39" t="s">
        <v>204</v>
      </c>
      <c r="B331" s="39" t="s">
        <v>218</v>
      </c>
      <c r="C331" s="74">
        <v>155</v>
      </c>
      <c r="D331" s="74">
        <v>165</v>
      </c>
      <c r="E331" s="74">
        <v>175</v>
      </c>
      <c r="F331" s="74">
        <v>183</v>
      </c>
      <c r="G331" s="74">
        <v>190</v>
      </c>
      <c r="H331" s="74">
        <v>209</v>
      </c>
      <c r="I331" s="74">
        <v>201</v>
      </c>
      <c r="J331" s="74">
        <v>211</v>
      </c>
      <c r="K331" s="74">
        <v>221</v>
      </c>
      <c r="L331" s="74">
        <v>228</v>
      </c>
      <c r="M331" s="74">
        <v>233</v>
      </c>
      <c r="N331" s="74">
        <v>240</v>
      </c>
      <c r="O331" s="74">
        <v>246</v>
      </c>
      <c r="P331" s="74">
        <v>283</v>
      </c>
    </row>
    <row r="332" spans="1:16" ht="16.5" customHeight="1" x14ac:dyDescent="0.25">
      <c r="A332" s="39" t="s">
        <v>204</v>
      </c>
      <c r="B332" s="39" t="s">
        <v>219</v>
      </c>
      <c r="C332" s="74">
        <v>210</v>
      </c>
      <c r="D332" s="74">
        <v>223</v>
      </c>
      <c r="E332" s="74">
        <v>236</v>
      </c>
      <c r="F332" s="74">
        <v>248</v>
      </c>
      <c r="G332" s="74">
        <v>260</v>
      </c>
      <c r="H332" s="74">
        <v>293</v>
      </c>
      <c r="I332" s="74">
        <v>284</v>
      </c>
      <c r="J332" s="74">
        <v>295</v>
      </c>
      <c r="K332" s="74">
        <v>309</v>
      </c>
      <c r="L332" s="74">
        <v>320</v>
      </c>
      <c r="M332" s="74">
        <v>330</v>
      </c>
      <c r="N332" s="74">
        <v>341</v>
      </c>
      <c r="O332" s="74">
        <v>349</v>
      </c>
      <c r="P332" s="74">
        <v>375</v>
      </c>
    </row>
    <row r="333" spans="1:16" ht="16.5" customHeight="1" x14ac:dyDescent="0.25">
      <c r="A333" s="39" t="s">
        <v>204</v>
      </c>
      <c r="B333" s="39" t="s">
        <v>220</v>
      </c>
      <c r="C333" s="74">
        <v>395</v>
      </c>
      <c r="D333" s="74">
        <v>417</v>
      </c>
      <c r="E333" s="74">
        <v>445</v>
      </c>
      <c r="F333" s="74">
        <v>469</v>
      </c>
      <c r="G333" s="74">
        <v>500</v>
      </c>
      <c r="H333" s="74">
        <v>573</v>
      </c>
      <c r="I333" s="74">
        <v>542</v>
      </c>
      <c r="J333" s="74">
        <v>563</v>
      </c>
      <c r="K333" s="74">
        <v>590</v>
      </c>
      <c r="L333" s="74">
        <v>618</v>
      </c>
      <c r="M333" s="74">
        <v>633</v>
      </c>
      <c r="N333" s="74">
        <v>668</v>
      </c>
      <c r="O333" s="74">
        <v>689</v>
      </c>
      <c r="P333" s="74">
        <v>731</v>
      </c>
    </row>
    <row r="334" spans="1:16" ht="16.5" customHeight="1" x14ac:dyDescent="0.25">
      <c r="A334" s="39" t="s">
        <v>204</v>
      </c>
      <c r="B334" s="39" t="s">
        <v>221</v>
      </c>
      <c r="C334" s="74">
        <v>792</v>
      </c>
      <c r="D334" s="74">
        <v>858</v>
      </c>
      <c r="E334" s="74">
        <v>938</v>
      </c>
      <c r="F334" s="74">
        <v>983</v>
      </c>
      <c r="G334" s="74">
        <v>1008</v>
      </c>
      <c r="H334" s="74">
        <v>1155</v>
      </c>
      <c r="I334" s="74">
        <v>1131</v>
      </c>
      <c r="J334" s="74">
        <v>1208</v>
      </c>
      <c r="K334" s="74">
        <v>1286</v>
      </c>
      <c r="L334" s="74">
        <v>1347</v>
      </c>
      <c r="M334" s="74">
        <v>1434</v>
      </c>
      <c r="N334" s="74">
        <v>1523</v>
      </c>
      <c r="O334" s="74">
        <v>1564</v>
      </c>
      <c r="P334" s="74">
        <v>1656</v>
      </c>
    </row>
    <row r="335" spans="1:16" ht="16.5" customHeight="1" x14ac:dyDescent="0.25">
      <c r="A335" s="39" t="s">
        <v>204</v>
      </c>
      <c r="B335" s="39" t="s">
        <v>222</v>
      </c>
      <c r="C335" s="74">
        <v>1310</v>
      </c>
      <c r="D335" s="74">
        <v>1436</v>
      </c>
      <c r="E335" s="74">
        <v>1619</v>
      </c>
      <c r="F335" s="74">
        <v>1689</v>
      </c>
      <c r="G335" s="74">
        <v>1698</v>
      </c>
      <c r="H335" s="74">
        <v>1820</v>
      </c>
      <c r="I335" s="74">
        <v>1898</v>
      </c>
      <c r="J335" s="74">
        <v>2054</v>
      </c>
      <c r="K335" s="74">
        <v>2238</v>
      </c>
      <c r="L335" s="74">
        <v>2321</v>
      </c>
      <c r="M335" s="74">
        <v>2510</v>
      </c>
      <c r="N335" s="74">
        <v>2722</v>
      </c>
      <c r="O335" s="74">
        <v>2774</v>
      </c>
      <c r="P335" s="74">
        <v>2909</v>
      </c>
    </row>
    <row r="336" spans="1:16" ht="16.5" customHeight="1" x14ac:dyDescent="0.25">
      <c r="A336" s="39" t="s">
        <v>204</v>
      </c>
      <c r="B336" s="39" t="s">
        <v>226</v>
      </c>
      <c r="C336" s="74">
        <v>2303</v>
      </c>
      <c r="D336" s="74">
        <v>2479</v>
      </c>
      <c r="E336" s="74">
        <v>2726</v>
      </c>
      <c r="F336" s="74">
        <v>2777</v>
      </c>
      <c r="G336" s="74">
        <v>2669</v>
      </c>
      <c r="H336" s="74">
        <v>2714</v>
      </c>
      <c r="I336" s="74">
        <v>2901</v>
      </c>
      <c r="J336" s="74">
        <v>3217</v>
      </c>
      <c r="K336" s="74">
        <v>3457</v>
      </c>
      <c r="L336" s="74">
        <v>3550</v>
      </c>
      <c r="M336" s="74">
        <v>3852</v>
      </c>
      <c r="N336" s="74">
        <v>4215</v>
      </c>
      <c r="O336" s="74">
        <v>4299</v>
      </c>
      <c r="P336" s="74">
        <v>4515</v>
      </c>
    </row>
    <row r="337" spans="1:16" ht="16.5" customHeight="1" x14ac:dyDescent="0.25">
      <c r="A337" s="67" t="s">
        <v>204</v>
      </c>
      <c r="B337" s="67" t="s">
        <v>76</v>
      </c>
      <c r="C337" s="75">
        <v>5380</v>
      </c>
      <c r="D337" s="75">
        <v>5804</v>
      </c>
      <c r="E337" s="75">
        <v>6376</v>
      </c>
      <c r="F337" s="75">
        <v>6598</v>
      </c>
      <c r="G337" s="75">
        <v>6588</v>
      </c>
      <c r="H337" s="75">
        <v>7045</v>
      </c>
      <c r="I337" s="75">
        <v>7241</v>
      </c>
      <c r="J337" s="75">
        <v>7843</v>
      </c>
      <c r="K337" s="75">
        <v>8407</v>
      </c>
      <c r="L337" s="75">
        <v>8702</v>
      </c>
      <c r="M337" s="75">
        <v>9322</v>
      </c>
      <c r="N337" s="75">
        <v>10048</v>
      </c>
      <c r="O337" s="75">
        <v>10267</v>
      </c>
      <c r="P337" s="75">
        <v>10886</v>
      </c>
    </row>
    <row r="338" spans="1:16" ht="16.5" customHeight="1" x14ac:dyDescent="0.25">
      <c r="A338" s="39" t="s">
        <v>205</v>
      </c>
      <c r="B338" s="39" t="s">
        <v>213</v>
      </c>
      <c r="C338" s="73">
        <v>0</v>
      </c>
      <c r="D338" s="73">
        <v>0</v>
      </c>
      <c r="E338" s="73">
        <v>0</v>
      </c>
      <c r="F338" s="73">
        <v>0</v>
      </c>
      <c r="G338" s="73">
        <v>0</v>
      </c>
      <c r="H338" s="73">
        <v>0</v>
      </c>
      <c r="I338" s="73">
        <v>0</v>
      </c>
      <c r="J338" s="73">
        <v>0</v>
      </c>
      <c r="K338" s="73">
        <v>0</v>
      </c>
      <c r="L338" s="73">
        <v>0</v>
      </c>
      <c r="M338" s="73">
        <v>0</v>
      </c>
      <c r="N338" s="73">
        <v>0</v>
      </c>
      <c r="O338" s="73">
        <v>0</v>
      </c>
      <c r="P338" s="73">
        <v>1</v>
      </c>
    </row>
    <row r="339" spans="1:16" ht="16.5" customHeight="1" x14ac:dyDescent="0.25">
      <c r="A339" s="39" t="s">
        <v>205</v>
      </c>
      <c r="B339" s="39" t="s">
        <v>214</v>
      </c>
      <c r="C339" s="74">
        <v>2</v>
      </c>
      <c r="D339" s="74">
        <v>2</v>
      </c>
      <c r="E339" s="74">
        <v>2</v>
      </c>
      <c r="F339" s="74">
        <v>2</v>
      </c>
      <c r="G339" s="74">
        <v>2</v>
      </c>
      <c r="H339" s="74">
        <v>2</v>
      </c>
      <c r="I339" s="74">
        <v>2</v>
      </c>
      <c r="J339" s="74">
        <v>2</v>
      </c>
      <c r="K339" s="74">
        <v>2</v>
      </c>
      <c r="L339" s="74">
        <v>2</v>
      </c>
      <c r="M339" s="74">
        <v>2</v>
      </c>
      <c r="N339" s="74">
        <v>2</v>
      </c>
      <c r="O339" s="74">
        <v>2</v>
      </c>
      <c r="P339" s="74">
        <v>3</v>
      </c>
    </row>
    <row r="340" spans="1:16" ht="16.5" customHeight="1" x14ac:dyDescent="0.25">
      <c r="A340" s="39" t="s">
        <v>205</v>
      </c>
      <c r="B340" s="39" t="s">
        <v>215</v>
      </c>
      <c r="C340" s="74">
        <v>2</v>
      </c>
      <c r="D340" s="74">
        <v>2</v>
      </c>
      <c r="E340" s="74">
        <v>2</v>
      </c>
      <c r="F340" s="74">
        <v>2</v>
      </c>
      <c r="G340" s="74">
        <v>2</v>
      </c>
      <c r="H340" s="74">
        <v>2</v>
      </c>
      <c r="I340" s="74">
        <v>2</v>
      </c>
      <c r="J340" s="74">
        <v>3</v>
      </c>
      <c r="K340" s="74">
        <v>3</v>
      </c>
      <c r="L340" s="74">
        <v>3</v>
      </c>
      <c r="M340" s="74">
        <v>3</v>
      </c>
      <c r="N340" s="74">
        <v>3</v>
      </c>
      <c r="O340" s="74">
        <v>3</v>
      </c>
      <c r="P340" s="74">
        <v>4</v>
      </c>
    </row>
    <row r="341" spans="1:16" ht="16.5" customHeight="1" x14ac:dyDescent="0.25">
      <c r="A341" s="39" t="s">
        <v>205</v>
      </c>
      <c r="B341" s="39" t="s">
        <v>216</v>
      </c>
      <c r="C341" s="74">
        <v>3</v>
      </c>
      <c r="D341" s="74">
        <v>3</v>
      </c>
      <c r="E341" s="74">
        <v>3</v>
      </c>
      <c r="F341" s="74">
        <v>3</v>
      </c>
      <c r="G341" s="74">
        <v>3</v>
      </c>
      <c r="H341" s="74">
        <v>4</v>
      </c>
      <c r="I341" s="74">
        <v>3</v>
      </c>
      <c r="J341" s="74">
        <v>4</v>
      </c>
      <c r="K341" s="74">
        <v>4</v>
      </c>
      <c r="L341" s="74">
        <v>4</v>
      </c>
      <c r="M341" s="74">
        <v>4</v>
      </c>
      <c r="N341" s="74">
        <v>4</v>
      </c>
      <c r="O341" s="74">
        <v>4</v>
      </c>
      <c r="P341" s="74">
        <v>5</v>
      </c>
    </row>
    <row r="342" spans="1:16" ht="16.5" customHeight="1" x14ac:dyDescent="0.25">
      <c r="A342" s="39" t="s">
        <v>205</v>
      </c>
      <c r="B342" s="39" t="s">
        <v>217</v>
      </c>
      <c r="C342" s="74">
        <v>5</v>
      </c>
      <c r="D342" s="74">
        <v>6</v>
      </c>
      <c r="E342" s="74">
        <v>6</v>
      </c>
      <c r="F342" s="74">
        <v>6</v>
      </c>
      <c r="G342" s="74">
        <v>6</v>
      </c>
      <c r="H342" s="74">
        <v>7</v>
      </c>
      <c r="I342" s="74">
        <v>7</v>
      </c>
      <c r="J342" s="74">
        <v>7</v>
      </c>
      <c r="K342" s="74">
        <v>7</v>
      </c>
      <c r="L342" s="74">
        <v>7</v>
      </c>
      <c r="M342" s="74">
        <v>8</v>
      </c>
      <c r="N342" s="74">
        <v>8</v>
      </c>
      <c r="O342" s="74">
        <v>8</v>
      </c>
      <c r="P342" s="74">
        <v>11</v>
      </c>
    </row>
    <row r="343" spans="1:16" ht="16.5" customHeight="1" x14ac:dyDescent="0.25">
      <c r="A343" s="39" t="s">
        <v>205</v>
      </c>
      <c r="B343" s="39" t="s">
        <v>218</v>
      </c>
      <c r="C343" s="74">
        <v>6</v>
      </c>
      <c r="D343" s="74">
        <v>6</v>
      </c>
      <c r="E343" s="74">
        <v>6</v>
      </c>
      <c r="F343" s="74">
        <v>7</v>
      </c>
      <c r="G343" s="74">
        <v>8</v>
      </c>
      <c r="H343" s="74">
        <v>9</v>
      </c>
      <c r="I343" s="74">
        <v>8</v>
      </c>
      <c r="J343" s="74">
        <v>9</v>
      </c>
      <c r="K343" s="74">
        <v>9</v>
      </c>
      <c r="L343" s="74">
        <v>10</v>
      </c>
      <c r="M343" s="74">
        <v>10</v>
      </c>
      <c r="N343" s="74">
        <v>11</v>
      </c>
      <c r="O343" s="74">
        <v>11</v>
      </c>
      <c r="P343" s="74">
        <v>15</v>
      </c>
    </row>
    <row r="344" spans="1:16" ht="16.5" customHeight="1" x14ac:dyDescent="0.25">
      <c r="A344" s="39" t="s">
        <v>205</v>
      </c>
      <c r="B344" s="39" t="s">
        <v>219</v>
      </c>
      <c r="C344" s="74">
        <v>6</v>
      </c>
      <c r="D344" s="74">
        <v>6</v>
      </c>
      <c r="E344" s="74">
        <v>7</v>
      </c>
      <c r="F344" s="74">
        <v>7</v>
      </c>
      <c r="G344" s="74">
        <v>8</v>
      </c>
      <c r="H344" s="74">
        <v>10</v>
      </c>
      <c r="I344" s="74">
        <v>10</v>
      </c>
      <c r="J344" s="74">
        <v>11</v>
      </c>
      <c r="K344" s="74">
        <v>12</v>
      </c>
      <c r="L344" s="74">
        <v>12</v>
      </c>
      <c r="M344" s="74">
        <v>13</v>
      </c>
      <c r="N344" s="74">
        <v>15</v>
      </c>
      <c r="O344" s="74">
        <v>16</v>
      </c>
      <c r="P344" s="74">
        <v>18</v>
      </c>
    </row>
    <row r="345" spans="1:16" ht="16.5" customHeight="1" x14ac:dyDescent="0.25">
      <c r="A345" s="39" t="s">
        <v>205</v>
      </c>
      <c r="B345" s="39" t="s">
        <v>220</v>
      </c>
      <c r="C345" s="74">
        <v>10</v>
      </c>
      <c r="D345" s="74">
        <v>11</v>
      </c>
      <c r="E345" s="74">
        <v>13</v>
      </c>
      <c r="F345" s="74">
        <v>14</v>
      </c>
      <c r="G345" s="74">
        <v>15</v>
      </c>
      <c r="H345" s="74">
        <v>16</v>
      </c>
      <c r="I345" s="74">
        <v>15</v>
      </c>
      <c r="J345" s="74">
        <v>17</v>
      </c>
      <c r="K345" s="74">
        <v>19</v>
      </c>
      <c r="L345" s="74">
        <v>19</v>
      </c>
      <c r="M345" s="74">
        <v>22</v>
      </c>
      <c r="N345" s="74">
        <v>24</v>
      </c>
      <c r="O345" s="74">
        <v>25</v>
      </c>
      <c r="P345" s="74">
        <v>28</v>
      </c>
    </row>
    <row r="346" spans="1:16" ht="16.5" customHeight="1" x14ac:dyDescent="0.25">
      <c r="A346" s="39" t="s">
        <v>205</v>
      </c>
      <c r="B346" s="39" t="s">
        <v>221</v>
      </c>
      <c r="C346" s="74">
        <v>17</v>
      </c>
      <c r="D346" s="74">
        <v>20</v>
      </c>
      <c r="E346" s="74">
        <v>21</v>
      </c>
      <c r="F346" s="74">
        <v>22</v>
      </c>
      <c r="G346" s="74">
        <v>27</v>
      </c>
      <c r="H346" s="74">
        <v>30</v>
      </c>
      <c r="I346" s="74">
        <v>30</v>
      </c>
      <c r="J346" s="74">
        <v>31</v>
      </c>
      <c r="K346" s="74">
        <v>34</v>
      </c>
      <c r="L346" s="74">
        <v>38</v>
      </c>
      <c r="M346" s="74">
        <v>39</v>
      </c>
      <c r="N346" s="74">
        <v>42</v>
      </c>
      <c r="O346" s="74">
        <v>45</v>
      </c>
      <c r="P346" s="74">
        <v>55</v>
      </c>
    </row>
    <row r="347" spans="1:16" ht="16.5" customHeight="1" x14ac:dyDescent="0.25">
      <c r="A347" s="39" t="s">
        <v>205</v>
      </c>
      <c r="B347" s="39" t="s">
        <v>222</v>
      </c>
      <c r="C347" s="74">
        <v>46</v>
      </c>
      <c r="D347" s="74">
        <v>50</v>
      </c>
      <c r="E347" s="74">
        <v>58</v>
      </c>
      <c r="F347" s="74">
        <v>71</v>
      </c>
      <c r="G347" s="74">
        <v>76</v>
      </c>
      <c r="H347" s="74">
        <v>81</v>
      </c>
      <c r="I347" s="74">
        <v>89</v>
      </c>
      <c r="J347" s="74">
        <v>101</v>
      </c>
      <c r="K347" s="74">
        <v>109</v>
      </c>
      <c r="L347" s="74">
        <v>112</v>
      </c>
      <c r="M347" s="74">
        <v>120</v>
      </c>
      <c r="N347" s="74">
        <v>128</v>
      </c>
      <c r="O347" s="74">
        <v>133</v>
      </c>
      <c r="P347" s="74">
        <v>141</v>
      </c>
    </row>
    <row r="348" spans="1:16" ht="16.5" customHeight="1" x14ac:dyDescent="0.25">
      <c r="A348" s="39" t="s">
        <v>205</v>
      </c>
      <c r="B348" s="39" t="s">
        <v>226</v>
      </c>
      <c r="C348" s="74">
        <v>81</v>
      </c>
      <c r="D348" s="74">
        <v>86</v>
      </c>
      <c r="E348" s="74">
        <v>106</v>
      </c>
      <c r="F348" s="74">
        <v>111</v>
      </c>
      <c r="G348" s="74">
        <v>107</v>
      </c>
      <c r="H348" s="74">
        <v>112</v>
      </c>
      <c r="I348" s="74">
        <v>129</v>
      </c>
      <c r="J348" s="74">
        <v>138</v>
      </c>
      <c r="K348" s="74">
        <v>158</v>
      </c>
      <c r="L348" s="74">
        <v>166</v>
      </c>
      <c r="M348" s="74">
        <v>193</v>
      </c>
      <c r="N348" s="74">
        <v>220</v>
      </c>
      <c r="O348" s="74">
        <v>252</v>
      </c>
      <c r="P348" s="74">
        <v>265</v>
      </c>
    </row>
    <row r="349" spans="1:16" ht="16.5" customHeight="1" x14ac:dyDescent="0.25">
      <c r="A349" s="67" t="s">
        <v>205</v>
      </c>
      <c r="B349" s="67" t="s">
        <v>76</v>
      </c>
      <c r="C349" s="75">
        <v>178</v>
      </c>
      <c r="D349" s="75">
        <v>192</v>
      </c>
      <c r="E349" s="75">
        <v>224</v>
      </c>
      <c r="F349" s="75">
        <v>246</v>
      </c>
      <c r="G349" s="75">
        <v>254</v>
      </c>
      <c r="H349" s="75">
        <v>274</v>
      </c>
      <c r="I349" s="75">
        <v>296</v>
      </c>
      <c r="J349" s="75">
        <v>322</v>
      </c>
      <c r="K349" s="75">
        <v>357</v>
      </c>
      <c r="L349" s="75">
        <v>373</v>
      </c>
      <c r="M349" s="75">
        <v>416</v>
      </c>
      <c r="N349" s="75">
        <v>458</v>
      </c>
      <c r="O349" s="75">
        <v>500</v>
      </c>
      <c r="P349" s="75">
        <v>545</v>
      </c>
    </row>
    <row r="350" spans="1:16" ht="16.5" customHeight="1" x14ac:dyDescent="0.25">
      <c r="A350" s="39" t="s">
        <v>206</v>
      </c>
      <c r="B350" s="39" t="s">
        <v>213</v>
      </c>
      <c r="C350" s="73">
        <v>1</v>
      </c>
      <c r="D350" s="73">
        <v>1</v>
      </c>
      <c r="E350" s="73">
        <v>1</v>
      </c>
      <c r="F350" s="73">
        <v>1</v>
      </c>
      <c r="G350" s="73">
        <v>1</v>
      </c>
      <c r="H350" s="73">
        <v>1</v>
      </c>
      <c r="I350" s="73">
        <v>1</v>
      </c>
      <c r="J350" s="73">
        <v>1</v>
      </c>
      <c r="K350" s="73">
        <v>1</v>
      </c>
      <c r="L350" s="73">
        <v>1</v>
      </c>
      <c r="M350" s="73">
        <v>1</v>
      </c>
      <c r="N350" s="73">
        <v>1</v>
      </c>
      <c r="O350" s="73">
        <v>1</v>
      </c>
      <c r="P350" s="73">
        <v>1</v>
      </c>
    </row>
    <row r="351" spans="1:16" ht="16.5" customHeight="1" x14ac:dyDescent="0.25">
      <c r="A351" s="39" t="s">
        <v>206</v>
      </c>
      <c r="B351" s="39" t="s">
        <v>214</v>
      </c>
      <c r="C351" s="74">
        <v>7</v>
      </c>
      <c r="D351" s="74">
        <v>8</v>
      </c>
      <c r="E351" s="74">
        <v>8</v>
      </c>
      <c r="F351" s="74">
        <v>8</v>
      </c>
      <c r="G351" s="74">
        <v>8</v>
      </c>
      <c r="H351" s="74">
        <v>8</v>
      </c>
      <c r="I351" s="74">
        <v>9</v>
      </c>
      <c r="J351" s="74">
        <v>9</v>
      </c>
      <c r="K351" s="74">
        <v>9</v>
      </c>
      <c r="L351" s="74">
        <v>10</v>
      </c>
      <c r="M351" s="74">
        <v>9</v>
      </c>
      <c r="N351" s="74">
        <v>9</v>
      </c>
      <c r="O351" s="74">
        <v>9</v>
      </c>
      <c r="P351" s="74">
        <v>8</v>
      </c>
    </row>
    <row r="352" spans="1:16" ht="16.5" customHeight="1" x14ac:dyDescent="0.25">
      <c r="A352" s="39" t="s">
        <v>206</v>
      </c>
      <c r="B352" s="39" t="s">
        <v>215</v>
      </c>
      <c r="C352" s="74">
        <v>8</v>
      </c>
      <c r="D352" s="74">
        <v>8</v>
      </c>
      <c r="E352" s="74">
        <v>8</v>
      </c>
      <c r="F352" s="74">
        <v>9</v>
      </c>
      <c r="G352" s="74">
        <v>10</v>
      </c>
      <c r="H352" s="74">
        <v>10</v>
      </c>
      <c r="I352" s="74">
        <v>10</v>
      </c>
      <c r="J352" s="74">
        <v>10</v>
      </c>
      <c r="K352" s="74">
        <v>10</v>
      </c>
      <c r="L352" s="74">
        <v>10</v>
      </c>
      <c r="M352" s="74">
        <v>10</v>
      </c>
      <c r="N352" s="74">
        <v>10</v>
      </c>
      <c r="O352" s="74">
        <v>10</v>
      </c>
      <c r="P352" s="74">
        <v>11</v>
      </c>
    </row>
    <row r="353" spans="1:16" ht="18" customHeight="1" x14ac:dyDescent="0.25">
      <c r="A353" s="39" t="s">
        <v>206</v>
      </c>
      <c r="B353" s="39" t="s">
        <v>216</v>
      </c>
      <c r="C353" s="74">
        <v>8</v>
      </c>
      <c r="D353" s="74">
        <v>9</v>
      </c>
      <c r="E353" s="74">
        <v>9</v>
      </c>
      <c r="F353" s="74">
        <v>9</v>
      </c>
      <c r="G353" s="74">
        <v>10</v>
      </c>
      <c r="H353" s="74">
        <v>10</v>
      </c>
      <c r="I353" s="74">
        <v>11</v>
      </c>
      <c r="J353" s="74">
        <v>12</v>
      </c>
      <c r="K353" s="74">
        <v>13</v>
      </c>
      <c r="L353" s="74">
        <v>14</v>
      </c>
      <c r="M353" s="74">
        <v>14</v>
      </c>
      <c r="N353" s="74">
        <v>14</v>
      </c>
      <c r="O353" s="74">
        <v>14</v>
      </c>
      <c r="P353" s="74">
        <v>14</v>
      </c>
    </row>
    <row r="354" spans="1:16" ht="18" customHeight="1" x14ac:dyDescent="0.25">
      <c r="A354" s="39" t="s">
        <v>206</v>
      </c>
      <c r="B354" s="39" t="s">
        <v>217</v>
      </c>
      <c r="C354" s="74">
        <v>11</v>
      </c>
      <c r="D354" s="74">
        <v>11</v>
      </c>
      <c r="E354" s="74">
        <v>12</v>
      </c>
      <c r="F354" s="74">
        <v>12</v>
      </c>
      <c r="G354" s="74">
        <v>13</v>
      </c>
      <c r="H354" s="74">
        <v>13</v>
      </c>
      <c r="I354" s="74">
        <v>14</v>
      </c>
      <c r="J354" s="74">
        <v>16</v>
      </c>
      <c r="K354" s="74">
        <v>17</v>
      </c>
      <c r="L354" s="74">
        <v>19</v>
      </c>
      <c r="M354" s="74">
        <v>21</v>
      </c>
      <c r="N354" s="74">
        <v>22</v>
      </c>
      <c r="O354" s="74">
        <v>24</v>
      </c>
      <c r="P354" s="74">
        <v>25</v>
      </c>
    </row>
    <row r="355" spans="1:16" ht="18" customHeight="1" x14ac:dyDescent="0.25">
      <c r="A355" s="39" t="s">
        <v>206</v>
      </c>
      <c r="B355" s="39" t="s">
        <v>218</v>
      </c>
      <c r="C355" s="74">
        <v>13</v>
      </c>
      <c r="D355" s="74">
        <v>14</v>
      </c>
      <c r="E355" s="74">
        <v>14</v>
      </c>
      <c r="F355" s="74">
        <v>14</v>
      </c>
      <c r="G355" s="74">
        <v>14</v>
      </c>
      <c r="H355" s="74">
        <v>15</v>
      </c>
      <c r="I355" s="74">
        <v>16</v>
      </c>
      <c r="J355" s="74">
        <v>17</v>
      </c>
      <c r="K355" s="74">
        <v>17</v>
      </c>
      <c r="L355" s="74">
        <v>19</v>
      </c>
      <c r="M355" s="74">
        <v>20</v>
      </c>
      <c r="N355" s="74">
        <v>21</v>
      </c>
      <c r="O355" s="74">
        <v>23</v>
      </c>
      <c r="P355" s="74">
        <v>24</v>
      </c>
    </row>
    <row r="356" spans="1:16" ht="16.5" customHeight="1" x14ac:dyDescent="0.25">
      <c r="A356" s="39" t="s">
        <v>206</v>
      </c>
      <c r="B356" s="39" t="s">
        <v>219</v>
      </c>
      <c r="C356" s="74">
        <v>15</v>
      </c>
      <c r="D356" s="74">
        <v>15</v>
      </c>
      <c r="E356" s="74">
        <v>15</v>
      </c>
      <c r="F356" s="74">
        <v>15</v>
      </c>
      <c r="G356" s="74">
        <v>15</v>
      </c>
      <c r="H356" s="74">
        <v>15</v>
      </c>
      <c r="I356" s="74">
        <v>16</v>
      </c>
      <c r="J356" s="74">
        <v>16</v>
      </c>
      <c r="K356" s="74">
        <v>17</v>
      </c>
      <c r="L356" s="74">
        <v>18</v>
      </c>
      <c r="M356" s="74">
        <v>20</v>
      </c>
      <c r="N356" s="74">
        <v>22</v>
      </c>
      <c r="O356" s="74">
        <v>24</v>
      </c>
      <c r="P356" s="74">
        <v>24</v>
      </c>
    </row>
    <row r="357" spans="1:16" ht="18" customHeight="1" x14ac:dyDescent="0.25">
      <c r="A357" s="39" t="s">
        <v>206</v>
      </c>
      <c r="B357" s="39" t="s">
        <v>220</v>
      </c>
      <c r="C357" s="74">
        <v>24</v>
      </c>
      <c r="D357" s="74">
        <v>24</v>
      </c>
      <c r="E357" s="74">
        <v>25</v>
      </c>
      <c r="F357" s="74">
        <v>24</v>
      </c>
      <c r="G357" s="74">
        <v>25</v>
      </c>
      <c r="H357" s="74">
        <v>25</v>
      </c>
      <c r="I357" s="74">
        <v>26</v>
      </c>
      <c r="J357" s="74">
        <v>26</v>
      </c>
      <c r="K357" s="74">
        <v>27</v>
      </c>
      <c r="L357" s="74">
        <v>29</v>
      </c>
      <c r="M357" s="74">
        <v>31</v>
      </c>
      <c r="N357" s="74">
        <v>33</v>
      </c>
      <c r="O357" s="74">
        <v>34</v>
      </c>
      <c r="P357" s="74">
        <v>34</v>
      </c>
    </row>
    <row r="358" spans="1:16" ht="18" customHeight="1" x14ac:dyDescent="0.25">
      <c r="A358" s="39" t="s">
        <v>206</v>
      </c>
      <c r="B358" s="39" t="s">
        <v>221</v>
      </c>
      <c r="C358" s="74">
        <v>38</v>
      </c>
      <c r="D358" s="74">
        <v>39</v>
      </c>
      <c r="E358" s="74">
        <v>40</v>
      </c>
      <c r="F358" s="74">
        <v>41</v>
      </c>
      <c r="G358" s="74">
        <v>42</v>
      </c>
      <c r="H358" s="74">
        <v>42</v>
      </c>
      <c r="I358" s="74">
        <v>45</v>
      </c>
      <c r="J358" s="74">
        <v>47</v>
      </c>
      <c r="K358" s="74">
        <v>50</v>
      </c>
      <c r="L358" s="74">
        <v>51</v>
      </c>
      <c r="M358" s="74">
        <v>58</v>
      </c>
      <c r="N358" s="74">
        <v>60</v>
      </c>
      <c r="O358" s="74">
        <v>62</v>
      </c>
      <c r="P358" s="74">
        <v>63</v>
      </c>
    </row>
    <row r="359" spans="1:16" ht="16.5" customHeight="1" x14ac:dyDescent="0.25">
      <c r="A359" s="39" t="s">
        <v>206</v>
      </c>
      <c r="B359" s="39" t="s">
        <v>222</v>
      </c>
      <c r="C359" s="74">
        <v>31</v>
      </c>
      <c r="D359" s="74">
        <v>33</v>
      </c>
      <c r="E359" s="74">
        <v>35</v>
      </c>
      <c r="F359" s="74">
        <v>35</v>
      </c>
      <c r="G359" s="74">
        <v>33</v>
      </c>
      <c r="H359" s="74">
        <v>34</v>
      </c>
      <c r="I359" s="74">
        <v>37</v>
      </c>
      <c r="J359" s="74">
        <v>42</v>
      </c>
      <c r="K359" s="74">
        <v>43</v>
      </c>
      <c r="L359" s="74">
        <v>47</v>
      </c>
      <c r="M359" s="74">
        <v>60</v>
      </c>
      <c r="N359" s="74">
        <v>66</v>
      </c>
      <c r="O359" s="74">
        <v>67</v>
      </c>
      <c r="P359" s="74">
        <v>73</v>
      </c>
    </row>
    <row r="360" spans="1:16" ht="15.75" customHeight="1" x14ac:dyDescent="0.25">
      <c r="A360" s="39" t="s">
        <v>206</v>
      </c>
      <c r="B360" s="39" t="s">
        <v>226</v>
      </c>
      <c r="C360" s="74">
        <v>10</v>
      </c>
      <c r="D360" s="74">
        <v>11</v>
      </c>
      <c r="E360" s="74">
        <v>11</v>
      </c>
      <c r="F360" s="74">
        <v>11</v>
      </c>
      <c r="G360" s="74">
        <v>8</v>
      </c>
      <c r="H360" s="74">
        <v>9</v>
      </c>
      <c r="I360" s="74">
        <v>10</v>
      </c>
      <c r="J360" s="74">
        <v>11</v>
      </c>
      <c r="K360" s="74">
        <v>13</v>
      </c>
      <c r="L360" s="74">
        <v>13</v>
      </c>
      <c r="M360" s="74">
        <v>17</v>
      </c>
      <c r="N360" s="74">
        <v>23</v>
      </c>
      <c r="O360" s="74">
        <v>23</v>
      </c>
      <c r="P360" s="74">
        <v>28</v>
      </c>
    </row>
    <row r="361" spans="1:16" ht="31.5" customHeight="1" x14ac:dyDescent="0.25">
      <c r="A361" s="67" t="s">
        <v>206</v>
      </c>
      <c r="B361" s="68" t="s">
        <v>76</v>
      </c>
      <c r="C361" s="76">
        <v>166</v>
      </c>
      <c r="D361" s="76">
        <v>173</v>
      </c>
      <c r="E361" s="76">
        <v>179</v>
      </c>
      <c r="F361" s="76">
        <v>180</v>
      </c>
      <c r="G361" s="76">
        <v>179</v>
      </c>
      <c r="H361" s="76">
        <v>184</v>
      </c>
      <c r="I361" s="76">
        <v>195</v>
      </c>
      <c r="J361" s="76">
        <v>208</v>
      </c>
      <c r="K361" s="76">
        <v>218</v>
      </c>
      <c r="L361" s="76">
        <v>230</v>
      </c>
      <c r="M361" s="76">
        <v>262</v>
      </c>
      <c r="N361" s="76">
        <v>281</v>
      </c>
      <c r="O361" s="75">
        <v>290</v>
      </c>
      <c r="P361" s="75">
        <v>306</v>
      </c>
    </row>
    <row r="362" spans="1:16" ht="16.5" customHeight="1" x14ac:dyDescent="0.25">
      <c r="A362" s="39" t="s">
        <v>179</v>
      </c>
      <c r="B362" s="39" t="s">
        <v>213</v>
      </c>
      <c r="C362" s="73">
        <v>663</v>
      </c>
      <c r="D362" s="73">
        <v>674</v>
      </c>
      <c r="E362" s="73">
        <v>629</v>
      </c>
      <c r="F362" s="73">
        <v>656</v>
      </c>
      <c r="G362" s="73">
        <v>645</v>
      </c>
      <c r="H362" s="73">
        <v>652</v>
      </c>
      <c r="I362" s="73">
        <v>641</v>
      </c>
      <c r="J362" s="73">
        <v>660</v>
      </c>
      <c r="K362" s="73">
        <v>641</v>
      </c>
      <c r="L362" s="73">
        <v>654</v>
      </c>
      <c r="M362" s="73">
        <v>2134</v>
      </c>
      <c r="N362" s="73">
        <v>638</v>
      </c>
      <c r="O362" s="73">
        <v>605</v>
      </c>
      <c r="P362" s="73">
        <v>3781</v>
      </c>
    </row>
    <row r="363" spans="1:16" ht="16.5" customHeight="1" x14ac:dyDescent="0.25">
      <c r="A363" s="39" t="s">
        <v>179</v>
      </c>
      <c r="B363" s="39" t="s">
        <v>214</v>
      </c>
      <c r="C363" s="74">
        <v>6519</v>
      </c>
      <c r="D363" s="74">
        <v>6705</v>
      </c>
      <c r="E363" s="74">
        <v>6486</v>
      </c>
      <c r="F363" s="74">
        <v>6602</v>
      </c>
      <c r="G363" s="74">
        <v>6653</v>
      </c>
      <c r="H363" s="74">
        <v>6805</v>
      </c>
      <c r="I363" s="74">
        <v>6707</v>
      </c>
      <c r="J363" s="74">
        <v>6760</v>
      </c>
      <c r="K363" s="74">
        <v>6645</v>
      </c>
      <c r="L363" s="74">
        <v>6858</v>
      </c>
      <c r="M363" s="74">
        <v>6617</v>
      </c>
      <c r="N363" s="74">
        <v>6627</v>
      </c>
      <c r="O363" s="74">
        <v>6462</v>
      </c>
      <c r="P363" s="74">
        <v>7665</v>
      </c>
    </row>
    <row r="364" spans="1:16" ht="16.5" customHeight="1" x14ac:dyDescent="0.25">
      <c r="A364" s="39" t="s">
        <v>179</v>
      </c>
      <c r="B364" s="39" t="s">
        <v>215</v>
      </c>
      <c r="C364" s="74">
        <v>8060</v>
      </c>
      <c r="D364" s="74">
        <v>8272</v>
      </c>
      <c r="E364" s="74">
        <v>8365</v>
      </c>
      <c r="F364" s="74">
        <v>8743</v>
      </c>
      <c r="G364" s="74">
        <v>9213</v>
      </c>
      <c r="H364" s="74">
        <v>9188</v>
      </c>
      <c r="I364" s="74">
        <v>9384</v>
      </c>
      <c r="J364" s="74">
        <v>9269</v>
      </c>
      <c r="K364" s="74">
        <v>9169</v>
      </c>
      <c r="L364" s="74">
        <v>9332</v>
      </c>
      <c r="M364" s="74">
        <v>9157</v>
      </c>
      <c r="N364" s="74">
        <v>8984</v>
      </c>
      <c r="O364" s="74">
        <v>8967</v>
      </c>
      <c r="P364" s="74">
        <v>10981</v>
      </c>
    </row>
    <row r="365" spans="1:16" ht="16.5" customHeight="1" x14ac:dyDescent="0.25">
      <c r="A365" s="39" t="s">
        <v>179</v>
      </c>
      <c r="B365" s="39" t="s">
        <v>216</v>
      </c>
      <c r="C365" s="74">
        <v>11363</v>
      </c>
      <c r="D365" s="74">
        <v>11493</v>
      </c>
      <c r="E365" s="74">
        <v>11682</v>
      </c>
      <c r="F365" s="74">
        <v>11925</v>
      </c>
      <c r="G365" s="74">
        <v>12277</v>
      </c>
      <c r="H365" s="74">
        <v>12342</v>
      </c>
      <c r="I365" s="74">
        <v>13104</v>
      </c>
      <c r="J365" s="74">
        <v>13385</v>
      </c>
      <c r="K365" s="74">
        <v>13550</v>
      </c>
      <c r="L365" s="74">
        <v>13700</v>
      </c>
      <c r="M365" s="74">
        <v>13759</v>
      </c>
      <c r="N365" s="74">
        <v>13747</v>
      </c>
      <c r="O365" s="74">
        <v>13687</v>
      </c>
      <c r="P365" s="74">
        <v>16483</v>
      </c>
    </row>
    <row r="366" spans="1:16" ht="16.5" customHeight="1" x14ac:dyDescent="0.25">
      <c r="A366" s="39" t="s">
        <v>179</v>
      </c>
      <c r="B366" s="39" t="s">
        <v>217</v>
      </c>
      <c r="C366" s="74">
        <v>23779</v>
      </c>
      <c r="D366" s="74">
        <v>23874</v>
      </c>
      <c r="E366" s="74">
        <v>23933</v>
      </c>
      <c r="F366" s="74">
        <v>24201</v>
      </c>
      <c r="G366" s="74">
        <v>24730</v>
      </c>
      <c r="H366" s="74">
        <v>24756</v>
      </c>
      <c r="I366" s="74">
        <v>25683</v>
      </c>
      <c r="J366" s="74">
        <v>26371</v>
      </c>
      <c r="K366" s="74">
        <v>27203</v>
      </c>
      <c r="L366" s="74">
        <v>27798</v>
      </c>
      <c r="M366" s="74">
        <v>28514</v>
      </c>
      <c r="N366" s="74">
        <v>29221</v>
      </c>
      <c r="O366" s="74">
        <v>29507</v>
      </c>
      <c r="P366" s="74">
        <v>33094</v>
      </c>
    </row>
    <row r="367" spans="1:16" ht="16.5" customHeight="1" x14ac:dyDescent="0.25">
      <c r="A367" s="39" t="s">
        <v>179</v>
      </c>
      <c r="B367" s="39" t="s">
        <v>218</v>
      </c>
      <c r="C367" s="74">
        <v>37391</v>
      </c>
      <c r="D367" s="74">
        <v>37444</v>
      </c>
      <c r="E367" s="74">
        <v>37465</v>
      </c>
      <c r="F367" s="74">
        <v>37723</v>
      </c>
      <c r="G367" s="74">
        <v>38319</v>
      </c>
      <c r="H367" s="74">
        <v>38246</v>
      </c>
      <c r="I367" s="74">
        <v>38884</v>
      </c>
      <c r="J367" s="74">
        <v>39310</v>
      </c>
      <c r="K367" s="74">
        <v>39926</v>
      </c>
      <c r="L367" s="74">
        <v>40505</v>
      </c>
      <c r="M367" s="74">
        <v>41323</v>
      </c>
      <c r="N367" s="74">
        <v>42242</v>
      </c>
      <c r="O367" s="74">
        <v>43096</v>
      </c>
      <c r="P367" s="74">
        <v>46460</v>
      </c>
    </row>
    <row r="368" spans="1:16" ht="16.5" customHeight="1" x14ac:dyDescent="0.25">
      <c r="A368" s="39" t="s">
        <v>179</v>
      </c>
      <c r="B368" s="39" t="s">
        <v>219</v>
      </c>
      <c r="C368" s="74">
        <v>51359</v>
      </c>
      <c r="D368" s="74">
        <v>51546</v>
      </c>
      <c r="E368" s="74">
        <v>51604</v>
      </c>
      <c r="F368" s="74">
        <v>51865</v>
      </c>
      <c r="G368" s="74">
        <v>52453</v>
      </c>
      <c r="H368" s="74">
        <v>52349</v>
      </c>
      <c r="I368" s="74">
        <v>53064</v>
      </c>
      <c r="J368" s="74">
        <v>53558</v>
      </c>
      <c r="K368" s="74">
        <v>54270</v>
      </c>
      <c r="L368" s="74">
        <v>54706</v>
      </c>
      <c r="M368" s="74">
        <v>55107</v>
      </c>
      <c r="N368" s="74">
        <v>55670</v>
      </c>
      <c r="O368" s="74">
        <v>56066</v>
      </c>
      <c r="P368" s="74">
        <v>58142</v>
      </c>
    </row>
    <row r="369" spans="1:16" ht="16.5" customHeight="1" x14ac:dyDescent="0.25">
      <c r="A369" s="39" t="s">
        <v>179</v>
      </c>
      <c r="B369" s="39" t="s">
        <v>220</v>
      </c>
      <c r="C369" s="74">
        <v>100878</v>
      </c>
      <c r="D369" s="74">
        <v>101659</v>
      </c>
      <c r="E369" s="74">
        <v>102315</v>
      </c>
      <c r="F369" s="74">
        <v>102422</v>
      </c>
      <c r="G369" s="74">
        <v>102868</v>
      </c>
      <c r="H369" s="74">
        <v>102546</v>
      </c>
      <c r="I369" s="74">
        <v>104078</v>
      </c>
      <c r="J369" s="74">
        <v>105470</v>
      </c>
      <c r="K369" s="74">
        <v>107169</v>
      </c>
      <c r="L369" s="74">
        <v>107888</v>
      </c>
      <c r="M369" s="74">
        <v>108880</v>
      </c>
      <c r="N369" s="74">
        <v>110175</v>
      </c>
      <c r="O369" s="74">
        <v>110443</v>
      </c>
      <c r="P369" s="74">
        <v>110836</v>
      </c>
    </row>
    <row r="370" spans="1:16" ht="16.5" customHeight="1" x14ac:dyDescent="0.25">
      <c r="A370" s="39" t="s">
        <v>179</v>
      </c>
      <c r="B370" s="39" t="s">
        <v>221</v>
      </c>
      <c r="C370" s="74">
        <v>214086</v>
      </c>
      <c r="D370" s="74">
        <v>217355</v>
      </c>
      <c r="E370" s="74">
        <v>221185</v>
      </c>
      <c r="F370" s="74">
        <v>219319</v>
      </c>
      <c r="G370" s="74">
        <v>215456</v>
      </c>
      <c r="H370" s="74">
        <v>213867</v>
      </c>
      <c r="I370" s="74">
        <v>219513</v>
      </c>
      <c r="J370" s="74">
        <v>224919</v>
      </c>
      <c r="K370" s="74">
        <v>230870</v>
      </c>
      <c r="L370" s="74">
        <v>231603</v>
      </c>
      <c r="M370" s="74">
        <v>236507</v>
      </c>
      <c r="N370" s="74">
        <v>242179</v>
      </c>
      <c r="O370" s="74">
        <v>242684</v>
      </c>
      <c r="P370" s="74">
        <v>241391</v>
      </c>
    </row>
    <row r="371" spans="1:16" ht="16.5" customHeight="1" x14ac:dyDescent="0.25">
      <c r="A371" s="39" t="s">
        <v>179</v>
      </c>
      <c r="B371" s="39" t="s">
        <v>222</v>
      </c>
      <c r="C371" s="74">
        <v>258875</v>
      </c>
      <c r="D371" s="74">
        <v>270567</v>
      </c>
      <c r="E371" s="74">
        <v>286809</v>
      </c>
      <c r="F371" s="74">
        <v>277608</v>
      </c>
      <c r="G371" s="74">
        <v>256770</v>
      </c>
      <c r="H371" s="74">
        <v>253486</v>
      </c>
      <c r="I371" s="74">
        <v>271787</v>
      </c>
      <c r="J371" s="74">
        <v>291932</v>
      </c>
      <c r="K371" s="74">
        <v>308439</v>
      </c>
      <c r="L371" s="74">
        <v>308524</v>
      </c>
      <c r="M371" s="74">
        <v>329762</v>
      </c>
      <c r="N371" s="74">
        <v>355560</v>
      </c>
      <c r="O371" s="74">
        <v>358607</v>
      </c>
      <c r="P371" s="74">
        <v>366811</v>
      </c>
    </row>
    <row r="372" spans="1:16" ht="16.5" customHeight="1" x14ac:dyDescent="0.25">
      <c r="A372" s="39" t="s">
        <v>179</v>
      </c>
      <c r="B372" s="39" t="s">
        <v>226</v>
      </c>
      <c r="C372" s="74">
        <v>91049</v>
      </c>
      <c r="D372" s="74">
        <v>96516</v>
      </c>
      <c r="E372" s="74">
        <v>106279</v>
      </c>
      <c r="F372" s="74">
        <v>99397</v>
      </c>
      <c r="G372" s="74">
        <v>85678</v>
      </c>
      <c r="H372" s="74">
        <v>83641</v>
      </c>
      <c r="I372" s="74">
        <v>92673</v>
      </c>
      <c r="J372" s="74">
        <v>103279</v>
      </c>
      <c r="K372" s="74">
        <v>111472</v>
      </c>
      <c r="L372" s="74">
        <v>110396</v>
      </c>
      <c r="M372" s="74">
        <v>123455</v>
      </c>
      <c r="N372" s="74">
        <v>140411</v>
      </c>
      <c r="O372" s="74">
        <v>142042</v>
      </c>
      <c r="P372" s="74">
        <v>152829</v>
      </c>
    </row>
    <row r="373" spans="1:16" ht="16.5" customHeight="1" x14ac:dyDescent="0.25">
      <c r="A373" s="67" t="s">
        <v>179</v>
      </c>
      <c r="B373" s="67" t="s">
        <v>76</v>
      </c>
      <c r="C373" s="75">
        <v>804023</v>
      </c>
      <c r="D373" s="75">
        <v>826105</v>
      </c>
      <c r="E373" s="75">
        <v>856752</v>
      </c>
      <c r="F373" s="75">
        <v>840461</v>
      </c>
      <c r="G373" s="75">
        <v>805062</v>
      </c>
      <c r="H373" s="75">
        <v>797878</v>
      </c>
      <c r="I373" s="75">
        <v>835519</v>
      </c>
      <c r="J373" s="75">
        <v>874912</v>
      </c>
      <c r="K373" s="75">
        <v>909354</v>
      </c>
      <c r="L373" s="75">
        <v>911964</v>
      </c>
      <c r="M373" s="75">
        <v>955215</v>
      </c>
      <c r="N373" s="75">
        <v>1005453</v>
      </c>
      <c r="O373" s="75">
        <v>1012166</v>
      </c>
      <c r="P373" s="75">
        <v>1048472</v>
      </c>
    </row>
    <row r="374" spans="1:16" x14ac:dyDescent="0.25">
      <c r="A374" s="26"/>
      <c r="B374" s="26"/>
      <c r="C374" s="26"/>
      <c r="D374" s="26"/>
      <c r="E374" s="26"/>
      <c r="F374" s="26"/>
      <c r="G374" s="26"/>
      <c r="H374" s="26"/>
      <c r="I374" s="26"/>
      <c r="J374" s="26"/>
      <c r="K374" s="26"/>
      <c r="L374" s="26"/>
      <c r="M374" s="26"/>
      <c r="N374" s="26"/>
    </row>
    <row r="375" spans="1:16" ht="17.25" customHeight="1" x14ac:dyDescent="0.3">
      <c r="A375" s="81" t="s">
        <v>227</v>
      </c>
    </row>
  </sheetData>
  <mergeCells count="4">
    <mergeCell ref="A1:P1"/>
    <mergeCell ref="A2:P2"/>
    <mergeCell ref="C6:P6"/>
    <mergeCell ref="C191:P191"/>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11"/>
  <sheetViews>
    <sheetView showGridLines="0" topLeftCell="A35" zoomScaleNormal="100" workbookViewId="0">
      <selection sqref="A1:G1"/>
    </sheetView>
  </sheetViews>
  <sheetFormatPr defaultColWidth="11.42578125" defaultRowHeight="15" x14ac:dyDescent="0.25"/>
  <cols>
    <col min="1" max="1" width="56.85546875" customWidth="1"/>
    <col min="3" max="3" width="16.85546875" customWidth="1"/>
    <col min="4" max="4" width="17.42578125" customWidth="1"/>
    <col min="5" max="5" width="15.85546875" customWidth="1"/>
    <col min="6" max="6" width="18.140625" customWidth="1"/>
    <col min="7" max="7" width="20" customWidth="1"/>
  </cols>
  <sheetData>
    <row r="1" spans="1:7" ht="30" customHeight="1" x14ac:dyDescent="0.25">
      <c r="A1" s="259" t="s">
        <v>228</v>
      </c>
      <c r="B1" s="259"/>
      <c r="C1" s="259"/>
      <c r="D1" s="259"/>
      <c r="E1" s="259"/>
      <c r="F1" s="259"/>
      <c r="G1" s="259"/>
    </row>
    <row r="2" spans="1:7" ht="16.149999999999999" customHeight="1" x14ac:dyDescent="0.25">
      <c r="A2" s="89"/>
      <c r="B2" s="89"/>
      <c r="C2" s="89"/>
      <c r="D2" s="89"/>
      <c r="E2" s="90"/>
      <c r="F2" s="90"/>
      <c r="G2" s="89"/>
    </row>
    <row r="3" spans="1:7" ht="14.65" customHeight="1" x14ac:dyDescent="0.25">
      <c r="A3" s="88"/>
      <c r="B3" s="26"/>
      <c r="C3" s="88"/>
      <c r="D3" s="88"/>
      <c r="E3" s="88"/>
      <c r="F3" s="88"/>
      <c r="G3" s="88"/>
    </row>
    <row r="4" spans="1:7" ht="40.5" customHeight="1" x14ac:dyDescent="0.25">
      <c r="A4" s="25"/>
      <c r="B4" s="26"/>
      <c r="C4" s="195" t="s">
        <v>229</v>
      </c>
      <c r="D4" s="195" t="s">
        <v>230</v>
      </c>
      <c r="E4" s="195" t="s">
        <v>231</v>
      </c>
      <c r="F4" s="195" t="s">
        <v>232</v>
      </c>
      <c r="G4" s="195" t="s">
        <v>76</v>
      </c>
    </row>
    <row r="5" spans="1:7" ht="14.65" customHeight="1" x14ac:dyDescent="0.25">
      <c r="A5" s="51"/>
      <c r="B5" s="26"/>
      <c r="C5" s="87"/>
      <c r="D5" s="87"/>
      <c r="E5" s="87"/>
      <c r="F5" s="87"/>
      <c r="G5" s="87"/>
    </row>
    <row r="6" spans="1:7" ht="20.25" customHeight="1" x14ac:dyDescent="0.25">
      <c r="A6" s="85" t="s">
        <v>233</v>
      </c>
      <c r="B6" s="25"/>
      <c r="C6" s="85"/>
      <c r="D6" s="85"/>
      <c r="E6" s="85"/>
      <c r="F6" s="85"/>
      <c r="G6" s="85"/>
    </row>
    <row r="7" spans="1:7" ht="14.65" customHeight="1" x14ac:dyDescent="0.25">
      <c r="A7" s="37" t="s">
        <v>234</v>
      </c>
      <c r="B7" s="25"/>
      <c r="C7" s="33">
        <v>4342</v>
      </c>
      <c r="D7" s="33">
        <v>74577</v>
      </c>
      <c r="E7" s="33">
        <v>31971</v>
      </c>
      <c r="F7" s="33">
        <v>70533</v>
      </c>
      <c r="G7" s="33">
        <v>181423</v>
      </c>
    </row>
    <row r="8" spans="1:7" ht="14.65" customHeight="1" x14ac:dyDescent="0.25">
      <c r="A8" s="25"/>
      <c r="B8" s="25"/>
      <c r="C8" s="33"/>
      <c r="D8" s="33"/>
      <c r="E8" s="33"/>
      <c r="F8" s="33"/>
      <c r="G8" s="33"/>
    </row>
    <row r="9" spans="1:7" ht="14.65" customHeight="1" x14ac:dyDescent="0.25">
      <c r="A9" s="37" t="s">
        <v>235</v>
      </c>
      <c r="B9" s="25"/>
      <c r="C9" s="33">
        <v>217</v>
      </c>
      <c r="D9" s="33">
        <v>7080</v>
      </c>
      <c r="E9" s="33">
        <v>3028</v>
      </c>
      <c r="F9" s="33">
        <v>2302</v>
      </c>
      <c r="G9" s="33">
        <v>12627</v>
      </c>
    </row>
    <row r="10" spans="1:7" ht="14.65" customHeight="1" x14ac:dyDescent="0.25">
      <c r="A10" s="37" t="s">
        <v>236</v>
      </c>
      <c r="B10" s="25"/>
      <c r="C10" s="33">
        <v>-2675</v>
      </c>
      <c r="D10" s="33">
        <v>-59003</v>
      </c>
      <c r="E10" s="33">
        <v>-15848</v>
      </c>
      <c r="F10" s="33">
        <v>-2677</v>
      </c>
      <c r="G10" s="33">
        <v>-80203</v>
      </c>
    </row>
    <row r="11" spans="1:7" ht="14.65" customHeight="1" x14ac:dyDescent="0.25">
      <c r="A11" s="38"/>
      <c r="B11" s="25"/>
      <c r="C11" s="84"/>
      <c r="D11" s="84"/>
      <c r="E11" s="84"/>
      <c r="F11" s="84"/>
      <c r="G11" s="84"/>
    </row>
    <row r="12" spans="1:7" ht="14.65" customHeight="1" x14ac:dyDescent="0.25">
      <c r="A12" s="37" t="s">
        <v>237</v>
      </c>
      <c r="B12" s="25"/>
      <c r="C12" s="33">
        <v>13142</v>
      </c>
      <c r="D12" s="33">
        <v>283456</v>
      </c>
      <c r="E12" s="33">
        <v>90857</v>
      </c>
      <c r="F12" s="33">
        <v>147439</v>
      </c>
      <c r="G12" s="33">
        <v>534894</v>
      </c>
    </row>
    <row r="13" spans="1:7" ht="14.65" customHeight="1" x14ac:dyDescent="0.25">
      <c r="A13" s="38" t="s">
        <v>238</v>
      </c>
      <c r="B13" s="25"/>
      <c r="C13" s="33">
        <v>8916</v>
      </c>
      <c r="D13" s="33">
        <v>210706</v>
      </c>
      <c r="E13" s="33">
        <v>56809</v>
      </c>
      <c r="F13" s="33">
        <v>81123</v>
      </c>
      <c r="G13" s="33">
        <v>357554</v>
      </c>
    </row>
    <row r="14" spans="1:7" ht="14.65" customHeight="1" x14ac:dyDescent="0.25">
      <c r="A14" s="38" t="s">
        <v>239</v>
      </c>
      <c r="B14" s="25"/>
      <c r="C14" s="33">
        <v>4226</v>
      </c>
      <c r="D14" s="33">
        <v>72747</v>
      </c>
      <c r="E14" s="33">
        <v>34048</v>
      </c>
      <c r="F14" s="33">
        <v>60964</v>
      </c>
      <c r="G14" s="33">
        <v>171985</v>
      </c>
    </row>
    <row r="15" spans="1:7" ht="14.65" customHeight="1" x14ac:dyDescent="0.25">
      <c r="A15" s="38" t="s">
        <v>240</v>
      </c>
      <c r="B15" s="25"/>
      <c r="C15" s="33"/>
      <c r="D15" s="33">
        <v>2</v>
      </c>
      <c r="E15" s="33"/>
      <c r="F15" s="33">
        <v>5352</v>
      </c>
      <c r="G15" s="33">
        <v>5354</v>
      </c>
    </row>
    <row r="16" spans="1:7" ht="14.65" customHeight="1" x14ac:dyDescent="0.25">
      <c r="A16" s="25"/>
      <c r="B16" s="25"/>
      <c r="C16" s="33"/>
      <c r="D16" s="33"/>
      <c r="E16" s="33"/>
      <c r="F16" s="33"/>
      <c r="G16" s="33"/>
    </row>
    <row r="17" spans="1:7" ht="14.65" customHeight="1" x14ac:dyDescent="0.25">
      <c r="A17" s="37" t="s">
        <v>241</v>
      </c>
      <c r="B17" s="25"/>
      <c r="C17" s="33">
        <v>419</v>
      </c>
      <c r="D17" s="33">
        <v>14316</v>
      </c>
      <c r="E17" s="33">
        <v>3510</v>
      </c>
      <c r="F17" s="33">
        <v>9442</v>
      </c>
      <c r="G17" s="33">
        <v>27687</v>
      </c>
    </row>
    <row r="18" spans="1:7" ht="14.65" customHeight="1" x14ac:dyDescent="0.25">
      <c r="A18" s="31"/>
      <c r="B18" s="25"/>
      <c r="C18" s="84"/>
      <c r="D18" s="84"/>
      <c r="E18" s="84"/>
      <c r="F18" s="84"/>
      <c r="G18" s="84"/>
    </row>
    <row r="19" spans="1:7" ht="14.65" customHeight="1" x14ac:dyDescent="0.25">
      <c r="A19" s="37" t="s">
        <v>242</v>
      </c>
      <c r="B19" s="25"/>
      <c r="C19" s="33">
        <v>23538</v>
      </c>
      <c r="D19" s="33">
        <v>807861</v>
      </c>
      <c r="E19" s="33">
        <v>258189</v>
      </c>
      <c r="F19" s="33">
        <v>471777</v>
      </c>
      <c r="G19" s="33">
        <v>1561365</v>
      </c>
    </row>
    <row r="20" spans="1:7" ht="14.65" customHeight="1" x14ac:dyDescent="0.25">
      <c r="A20" s="37" t="s">
        <v>243</v>
      </c>
      <c r="B20" s="25"/>
      <c r="C20" s="33">
        <v>21888</v>
      </c>
      <c r="D20" s="33">
        <v>743512</v>
      </c>
      <c r="E20" s="33">
        <v>230575</v>
      </c>
      <c r="F20" s="33">
        <v>444661</v>
      </c>
      <c r="G20" s="33">
        <v>1440636</v>
      </c>
    </row>
    <row r="21" spans="1:7" ht="14.65" customHeight="1" x14ac:dyDescent="0.25">
      <c r="A21" s="42" t="s">
        <v>244</v>
      </c>
      <c r="B21" s="25"/>
      <c r="C21" s="33">
        <v>9084</v>
      </c>
      <c r="D21" s="33">
        <v>322989</v>
      </c>
      <c r="E21" s="33">
        <v>89235</v>
      </c>
      <c r="F21" s="33">
        <v>215152</v>
      </c>
      <c r="G21" s="33">
        <v>636460</v>
      </c>
    </row>
    <row r="22" spans="1:7" ht="14.65" customHeight="1" x14ac:dyDescent="0.25">
      <c r="A22" s="42" t="s">
        <v>245</v>
      </c>
      <c r="B22" s="25"/>
      <c r="C22" s="33">
        <v>4169</v>
      </c>
      <c r="D22" s="33">
        <v>66401</v>
      </c>
      <c r="E22" s="33">
        <v>41810</v>
      </c>
      <c r="F22" s="33">
        <v>45466</v>
      </c>
      <c r="G22" s="33">
        <v>157846</v>
      </c>
    </row>
    <row r="23" spans="1:7" ht="14.65" customHeight="1" x14ac:dyDescent="0.25">
      <c r="A23" s="42" t="s">
        <v>246</v>
      </c>
      <c r="B23" s="25"/>
      <c r="C23" s="33">
        <v>8636</v>
      </c>
      <c r="D23" s="33">
        <v>354121</v>
      </c>
      <c r="E23" s="33">
        <v>99531</v>
      </c>
      <c r="F23" s="33">
        <v>183886</v>
      </c>
      <c r="G23" s="33">
        <v>646174</v>
      </c>
    </row>
    <row r="24" spans="1:7" ht="14.65" customHeight="1" x14ac:dyDescent="0.25">
      <c r="A24" s="38" t="s">
        <v>247</v>
      </c>
      <c r="B24" s="25"/>
      <c r="C24" s="33">
        <v>1649</v>
      </c>
      <c r="D24" s="33">
        <v>63752</v>
      </c>
      <c r="E24" s="33">
        <v>27566</v>
      </c>
      <c r="F24" s="33">
        <v>21068</v>
      </c>
      <c r="G24" s="33">
        <v>114035</v>
      </c>
    </row>
    <row r="25" spans="1:7" ht="14.65" customHeight="1" x14ac:dyDescent="0.25">
      <c r="A25" s="42" t="s">
        <v>248</v>
      </c>
      <c r="B25" s="25"/>
      <c r="C25" s="33">
        <v>1003</v>
      </c>
      <c r="D25" s="33">
        <v>15632</v>
      </c>
      <c r="E25" s="33">
        <v>9996</v>
      </c>
      <c r="F25" s="33">
        <v>12001</v>
      </c>
      <c r="G25" s="33">
        <v>38632</v>
      </c>
    </row>
    <row r="26" spans="1:7" ht="14.65" customHeight="1" x14ac:dyDescent="0.25">
      <c r="A26" s="42" t="s">
        <v>249</v>
      </c>
      <c r="B26" s="25"/>
      <c r="C26" s="33">
        <v>219</v>
      </c>
      <c r="D26" s="33">
        <v>24309</v>
      </c>
      <c r="E26" s="33">
        <v>11262</v>
      </c>
      <c r="F26" s="33">
        <v>6661</v>
      </c>
      <c r="G26" s="33">
        <v>42451</v>
      </c>
    </row>
    <row r="27" spans="1:7" ht="14.65" customHeight="1" x14ac:dyDescent="0.25">
      <c r="A27" s="42" t="s">
        <v>250</v>
      </c>
      <c r="B27" s="25"/>
      <c r="C27" s="33">
        <v>427</v>
      </c>
      <c r="D27" s="33">
        <v>23755</v>
      </c>
      <c r="E27" s="33">
        <v>6308</v>
      </c>
      <c r="F27" s="33">
        <v>2407</v>
      </c>
      <c r="G27" s="33">
        <v>32897</v>
      </c>
    </row>
    <row r="28" spans="1:7" ht="14.65" customHeight="1" x14ac:dyDescent="0.25">
      <c r="A28" s="37" t="s">
        <v>251</v>
      </c>
      <c r="B28" s="25"/>
      <c r="C28" s="33">
        <v>1</v>
      </c>
      <c r="D28" s="33">
        <v>654</v>
      </c>
      <c r="E28" s="33">
        <v>47</v>
      </c>
      <c r="F28" s="33">
        <v>6205</v>
      </c>
      <c r="G28" s="33">
        <v>6907</v>
      </c>
    </row>
    <row r="29" spans="1:7" x14ac:dyDescent="0.25">
      <c r="A29" s="25"/>
      <c r="B29" s="25"/>
      <c r="C29" s="33"/>
      <c r="D29" s="33"/>
      <c r="E29" s="33"/>
      <c r="F29" s="33"/>
      <c r="G29" s="33"/>
    </row>
    <row r="30" spans="1:7" ht="14.65" customHeight="1" x14ac:dyDescent="0.25">
      <c r="A30" s="37" t="s">
        <v>252</v>
      </c>
      <c r="B30" s="25"/>
      <c r="C30" s="33">
        <v>3866</v>
      </c>
      <c r="D30" s="33">
        <v>97644</v>
      </c>
      <c r="E30" s="33">
        <v>31715</v>
      </c>
      <c r="F30" s="33">
        <v>48817</v>
      </c>
      <c r="G30" s="33">
        <v>182042</v>
      </c>
    </row>
    <row r="31" spans="1:7" ht="14.65" customHeight="1" x14ac:dyDescent="0.25">
      <c r="A31" s="37" t="s">
        <v>253</v>
      </c>
      <c r="B31" s="25"/>
      <c r="C31" s="33">
        <v>1266</v>
      </c>
      <c r="D31" s="33">
        <v>26797</v>
      </c>
      <c r="E31" s="33">
        <v>9827</v>
      </c>
      <c r="F31" s="33">
        <v>36647</v>
      </c>
      <c r="G31" s="33">
        <v>74537</v>
      </c>
    </row>
    <row r="32" spans="1:7" ht="14.65" customHeight="1" x14ac:dyDescent="0.25">
      <c r="A32" s="31" t="s">
        <v>254</v>
      </c>
      <c r="B32" s="25"/>
      <c r="C32" s="33">
        <v>516</v>
      </c>
      <c r="D32" s="33">
        <v>20334</v>
      </c>
      <c r="E32" s="33">
        <v>6201</v>
      </c>
      <c r="F32" s="33">
        <v>21893</v>
      </c>
      <c r="G32" s="33">
        <v>48944</v>
      </c>
    </row>
    <row r="33" spans="1:7" ht="14.65" customHeight="1" x14ac:dyDescent="0.25">
      <c r="A33" s="31" t="s">
        <v>255</v>
      </c>
      <c r="B33" s="25"/>
      <c r="C33" s="33">
        <v>750</v>
      </c>
      <c r="D33" s="33">
        <v>6462</v>
      </c>
      <c r="E33" s="33">
        <v>3626</v>
      </c>
      <c r="F33" s="33">
        <v>14752</v>
      </c>
      <c r="G33" s="33">
        <v>25590</v>
      </c>
    </row>
    <row r="34" spans="1:7" ht="14.65" customHeight="1" x14ac:dyDescent="0.25">
      <c r="A34" s="37" t="s">
        <v>256</v>
      </c>
      <c r="B34" s="25"/>
      <c r="C34" s="33">
        <v>2597</v>
      </c>
      <c r="D34" s="33">
        <v>70243</v>
      </c>
      <c r="E34" s="33">
        <v>21881</v>
      </c>
      <c r="F34" s="33">
        <v>11595</v>
      </c>
      <c r="G34" s="33">
        <v>106316</v>
      </c>
    </row>
    <row r="35" spans="1:7" ht="14.65" customHeight="1" x14ac:dyDescent="0.25">
      <c r="A35" s="31" t="s">
        <v>257</v>
      </c>
      <c r="B35" s="25"/>
      <c r="C35" s="33">
        <v>2286</v>
      </c>
      <c r="D35" s="33">
        <v>51874</v>
      </c>
      <c r="E35" s="33">
        <v>18247</v>
      </c>
      <c r="F35" s="33">
        <v>10351</v>
      </c>
      <c r="G35" s="33">
        <v>82758</v>
      </c>
    </row>
    <row r="36" spans="1:7" ht="14.65" customHeight="1" x14ac:dyDescent="0.25">
      <c r="A36" s="31" t="s">
        <v>258</v>
      </c>
      <c r="B36" s="25"/>
      <c r="C36" s="33">
        <v>311</v>
      </c>
      <c r="D36" s="33">
        <v>17819</v>
      </c>
      <c r="E36" s="33">
        <v>3634</v>
      </c>
      <c r="F36" s="33">
        <v>1244</v>
      </c>
      <c r="G36" s="33">
        <v>23008</v>
      </c>
    </row>
    <row r="37" spans="1:7" ht="14.65" customHeight="1" x14ac:dyDescent="0.25">
      <c r="A37" s="37" t="s">
        <v>259</v>
      </c>
      <c r="B37" s="25"/>
      <c r="C37" s="33">
        <v>3</v>
      </c>
      <c r="D37" s="33">
        <v>1154</v>
      </c>
      <c r="E37" s="33">
        <v>7</v>
      </c>
      <c r="F37" s="33">
        <v>577</v>
      </c>
      <c r="G37" s="33">
        <v>1741</v>
      </c>
    </row>
    <row r="38" spans="1:7" ht="14.65" customHeight="1" x14ac:dyDescent="0.25">
      <c r="A38" s="38"/>
      <c r="B38" s="25"/>
      <c r="C38" s="84"/>
      <c r="D38" s="84"/>
      <c r="E38" s="84"/>
      <c r="F38" s="84"/>
      <c r="G38" s="84"/>
    </row>
    <row r="39" spans="1:7" ht="14.65" customHeight="1" x14ac:dyDescent="0.25">
      <c r="A39" s="37" t="s">
        <v>260</v>
      </c>
      <c r="B39" s="25"/>
      <c r="C39" s="33">
        <v>2539</v>
      </c>
      <c r="D39" s="33">
        <v>147498</v>
      </c>
      <c r="E39" s="33">
        <v>39370</v>
      </c>
      <c r="F39" s="33">
        <v>27508</v>
      </c>
      <c r="G39" s="33">
        <v>216915</v>
      </c>
    </row>
    <row r="40" spans="1:7" ht="14.65" customHeight="1" x14ac:dyDescent="0.25">
      <c r="A40" s="38" t="s">
        <v>261</v>
      </c>
      <c r="B40" s="25"/>
      <c r="C40" s="33">
        <v>231</v>
      </c>
      <c r="D40" s="33">
        <v>17252</v>
      </c>
      <c r="E40" s="33">
        <v>2055</v>
      </c>
      <c r="F40" s="33">
        <v>15376</v>
      </c>
      <c r="G40" s="33">
        <v>34914</v>
      </c>
    </row>
    <row r="41" spans="1:7" ht="14.65" customHeight="1" x14ac:dyDescent="0.25">
      <c r="A41" s="31" t="s">
        <v>262</v>
      </c>
      <c r="B41" s="25"/>
      <c r="C41" s="33">
        <v>200</v>
      </c>
      <c r="D41" s="33">
        <v>13852</v>
      </c>
      <c r="E41" s="33">
        <v>1750</v>
      </c>
      <c r="F41" s="33">
        <v>4739</v>
      </c>
      <c r="G41" s="33">
        <v>20541</v>
      </c>
    </row>
    <row r="42" spans="1:7" ht="14.65" customHeight="1" x14ac:dyDescent="0.25">
      <c r="A42" s="31" t="s">
        <v>263</v>
      </c>
      <c r="B42" s="25"/>
      <c r="C42" s="33">
        <v>31</v>
      </c>
      <c r="D42" s="33">
        <v>3399</v>
      </c>
      <c r="E42" s="33">
        <v>304</v>
      </c>
      <c r="F42" s="33">
        <v>10637</v>
      </c>
      <c r="G42" s="33">
        <v>14371</v>
      </c>
    </row>
    <row r="43" spans="1:7" ht="14.65" customHeight="1" x14ac:dyDescent="0.25">
      <c r="A43" s="38" t="s">
        <v>264</v>
      </c>
      <c r="B43" s="25"/>
      <c r="C43" s="33">
        <v>2297</v>
      </c>
      <c r="D43" s="33">
        <v>129935</v>
      </c>
      <c r="E43" s="33">
        <v>37284</v>
      </c>
      <c r="F43" s="33">
        <v>12108</v>
      </c>
      <c r="G43" s="33">
        <v>181624</v>
      </c>
    </row>
    <row r="44" spans="1:7" ht="14.65" customHeight="1" x14ac:dyDescent="0.25">
      <c r="A44" s="31" t="s">
        <v>265</v>
      </c>
      <c r="B44" s="25"/>
      <c r="C44" s="33">
        <v>1293</v>
      </c>
      <c r="D44" s="33">
        <v>68844</v>
      </c>
      <c r="E44" s="33">
        <v>22383</v>
      </c>
      <c r="F44" s="33">
        <v>4572</v>
      </c>
      <c r="G44" s="33">
        <v>97092</v>
      </c>
    </row>
    <row r="45" spans="1:7" ht="14.65" customHeight="1" x14ac:dyDescent="0.25">
      <c r="A45" s="31" t="s">
        <v>266</v>
      </c>
      <c r="B45" s="25"/>
      <c r="C45" s="33">
        <v>1004</v>
      </c>
      <c r="D45" s="33">
        <v>59993</v>
      </c>
      <c r="E45" s="33">
        <v>14901</v>
      </c>
      <c r="F45" s="33">
        <v>7536</v>
      </c>
      <c r="G45" s="33">
        <v>83434</v>
      </c>
    </row>
    <row r="46" spans="1:7" ht="14.65" customHeight="1" x14ac:dyDescent="0.25">
      <c r="A46" s="37" t="s">
        <v>267</v>
      </c>
      <c r="B46" s="25"/>
      <c r="C46" s="33">
        <v>11</v>
      </c>
      <c r="D46" s="33">
        <v>1410</v>
      </c>
      <c r="E46" s="33">
        <v>32</v>
      </c>
      <c r="F46" s="33">
        <v>24</v>
      </c>
      <c r="G46" s="33">
        <v>1477</v>
      </c>
    </row>
    <row r="47" spans="1:7" ht="14.65" customHeight="1" x14ac:dyDescent="0.25">
      <c r="A47" s="31"/>
      <c r="B47" s="25"/>
      <c r="C47" s="84"/>
      <c r="D47" s="84"/>
      <c r="E47" s="84"/>
      <c r="F47" s="84"/>
      <c r="G47" s="84"/>
    </row>
    <row r="48" spans="1:7" ht="14.65" customHeight="1" x14ac:dyDescent="0.25">
      <c r="A48" s="37" t="s">
        <v>268</v>
      </c>
      <c r="B48" s="25"/>
      <c r="C48" s="33">
        <v>1346</v>
      </c>
      <c r="D48" s="33">
        <v>13465</v>
      </c>
      <c r="E48" s="33">
        <v>13107</v>
      </c>
      <c r="F48" s="33">
        <v>6696</v>
      </c>
      <c r="G48" s="33">
        <v>34614</v>
      </c>
    </row>
    <row r="49" spans="1:7" ht="14.65" customHeight="1" x14ac:dyDescent="0.25">
      <c r="A49" s="38" t="s">
        <v>269</v>
      </c>
      <c r="B49" s="25"/>
      <c r="C49" s="33">
        <v>386</v>
      </c>
      <c r="D49" s="33">
        <v>3376</v>
      </c>
      <c r="E49" s="33">
        <v>6104</v>
      </c>
      <c r="F49" s="33">
        <v>2931</v>
      </c>
      <c r="G49" s="33">
        <v>12797</v>
      </c>
    </row>
    <row r="50" spans="1:7" ht="14.65" customHeight="1" x14ac:dyDescent="0.25">
      <c r="A50" s="38" t="s">
        <v>270</v>
      </c>
      <c r="B50" s="25"/>
      <c r="C50" s="33">
        <v>960</v>
      </c>
      <c r="D50" s="33">
        <v>10089</v>
      </c>
      <c r="E50" s="33">
        <v>6936</v>
      </c>
      <c r="F50" s="33">
        <v>3208</v>
      </c>
      <c r="G50" s="33">
        <v>21193</v>
      </c>
    </row>
    <row r="51" spans="1:7" ht="14.65" customHeight="1" x14ac:dyDescent="0.25">
      <c r="A51" s="38" t="s">
        <v>271</v>
      </c>
      <c r="B51" s="25"/>
      <c r="C51" s="33">
        <v>0</v>
      </c>
      <c r="D51" s="33">
        <v>1589</v>
      </c>
      <c r="E51" s="33">
        <v>498</v>
      </c>
      <c r="F51" s="33">
        <v>2420</v>
      </c>
      <c r="G51" s="33">
        <v>4507</v>
      </c>
    </row>
    <row r="52" spans="1:7" ht="14.65" customHeight="1" x14ac:dyDescent="0.25">
      <c r="A52" s="37"/>
      <c r="B52" s="25"/>
      <c r="C52" s="84"/>
      <c r="D52" s="84"/>
      <c r="E52" s="84"/>
      <c r="F52" s="84"/>
      <c r="G52" s="84"/>
    </row>
    <row r="53" spans="1:7" ht="14.65" customHeight="1" x14ac:dyDescent="0.25">
      <c r="A53" s="37" t="s">
        <v>272</v>
      </c>
      <c r="B53" s="25"/>
      <c r="C53" s="33">
        <v>92</v>
      </c>
      <c r="D53" s="33">
        <v>1300</v>
      </c>
      <c r="E53" s="33">
        <v>270</v>
      </c>
      <c r="F53" s="33">
        <v>1663</v>
      </c>
      <c r="G53" s="33">
        <v>3325</v>
      </c>
    </row>
    <row r="54" spans="1:7" ht="14.65" customHeight="1" x14ac:dyDescent="0.25">
      <c r="A54" s="37"/>
      <c r="B54" s="25"/>
      <c r="C54" s="84"/>
      <c r="D54" s="84"/>
      <c r="E54" s="84"/>
      <c r="F54" s="84"/>
      <c r="G54" s="84"/>
    </row>
    <row r="55" spans="1:7" ht="14.65" customHeight="1" x14ac:dyDescent="0.25">
      <c r="A55" s="86" t="s">
        <v>273</v>
      </c>
      <c r="B55" s="25"/>
      <c r="C55" s="33">
        <v>46826</v>
      </c>
      <c r="D55" s="33">
        <v>1388194</v>
      </c>
      <c r="E55" s="33">
        <v>456170</v>
      </c>
      <c r="F55" s="33">
        <v>783500</v>
      </c>
      <c r="G55" s="33">
        <v>2674690</v>
      </c>
    </row>
    <row r="56" spans="1:7" ht="14.65" customHeight="1" x14ac:dyDescent="0.25">
      <c r="A56" s="38" t="s">
        <v>274</v>
      </c>
      <c r="B56" s="25"/>
      <c r="C56" s="33">
        <v>234</v>
      </c>
      <c r="D56" s="33">
        <v>9463</v>
      </c>
      <c r="E56" s="33">
        <v>1844</v>
      </c>
      <c r="F56" s="33">
        <v>363</v>
      </c>
      <c r="G56" s="33">
        <v>11904</v>
      </c>
    </row>
    <row r="57" spans="1:7" ht="14.65" customHeight="1" x14ac:dyDescent="0.25">
      <c r="A57" s="83"/>
      <c r="B57" s="25"/>
      <c r="C57" s="25"/>
      <c r="D57" s="25"/>
      <c r="E57" s="25"/>
      <c r="F57" s="25"/>
      <c r="G57" s="25"/>
    </row>
    <row r="58" spans="1:7" ht="14.65" customHeight="1" x14ac:dyDescent="0.25">
      <c r="A58" s="83"/>
      <c r="B58" s="25"/>
      <c r="C58" s="84"/>
      <c r="D58" s="84"/>
      <c r="E58" s="84"/>
      <c r="F58" s="84"/>
      <c r="G58" s="84"/>
    </row>
    <row r="59" spans="1:7" ht="40.5" customHeight="1" x14ac:dyDescent="0.25">
      <c r="A59" s="102"/>
      <c r="B59" s="95"/>
      <c r="C59" s="192" t="s">
        <v>309</v>
      </c>
      <c r="D59" s="192" t="s">
        <v>310</v>
      </c>
      <c r="E59" s="192" t="s">
        <v>311</v>
      </c>
      <c r="F59" s="192" t="s">
        <v>312</v>
      </c>
      <c r="G59" s="193" t="s">
        <v>76</v>
      </c>
    </row>
    <row r="60" spans="1:7" ht="14.65" customHeight="1" x14ac:dyDescent="0.25">
      <c r="A60" s="159"/>
      <c r="B60" s="95"/>
      <c r="C60" s="194"/>
      <c r="D60" s="194"/>
      <c r="E60" s="194"/>
      <c r="F60" s="194"/>
      <c r="G60" s="194"/>
    </row>
    <row r="61" spans="1:7" ht="31.5" customHeight="1" x14ac:dyDescent="0.25">
      <c r="A61" s="85" t="s">
        <v>275</v>
      </c>
      <c r="B61" s="25"/>
      <c r="C61" s="85"/>
      <c r="D61" s="85"/>
      <c r="E61" s="85"/>
      <c r="F61" s="85"/>
      <c r="G61" s="85"/>
    </row>
    <row r="62" spans="1:7" ht="14.65" customHeight="1" x14ac:dyDescent="0.25">
      <c r="A62" s="37" t="s">
        <v>234</v>
      </c>
      <c r="B62" s="25"/>
      <c r="C62" s="189">
        <v>9.2723400480327793</v>
      </c>
      <c r="D62" s="189">
        <v>5.3722479146091899</v>
      </c>
      <c r="E62" s="189">
        <v>7.0085028838495704</v>
      </c>
      <c r="F62" s="189">
        <v>9.0023178624676099</v>
      </c>
      <c r="G62" s="189">
        <v>6.7829515652640602</v>
      </c>
    </row>
    <row r="63" spans="1:7" ht="14.65" customHeight="1" x14ac:dyDescent="0.25">
      <c r="A63" s="25"/>
      <c r="B63" s="25"/>
      <c r="C63" s="189"/>
      <c r="D63" s="189"/>
      <c r="E63" s="189"/>
      <c r="F63" s="189"/>
      <c r="G63" s="189"/>
    </row>
    <row r="64" spans="1:7" ht="14.65" customHeight="1" x14ac:dyDescent="0.25">
      <c r="A64" s="37" t="s">
        <v>235</v>
      </c>
      <c r="B64" s="25"/>
      <c r="C64" s="189">
        <v>0.464381329106693</v>
      </c>
      <c r="D64" s="189">
        <v>0.51003478293996096</v>
      </c>
      <c r="E64" s="189">
        <v>0.66383104286815597</v>
      </c>
      <c r="F64" s="189">
        <v>0.293863217429021</v>
      </c>
      <c r="G64" s="189">
        <v>0.472142211667124</v>
      </c>
    </row>
    <row r="65" spans="1:7" ht="14.65" customHeight="1" x14ac:dyDescent="0.25">
      <c r="A65" s="37" t="s">
        <v>236</v>
      </c>
      <c r="B65" s="25"/>
      <c r="C65" s="190">
        <v>-5.7126384442536704</v>
      </c>
      <c r="D65" s="190">
        <v>-4.2503348563546401</v>
      </c>
      <c r="E65" s="189">
        <v>-3.47418481928276</v>
      </c>
      <c r="F65" s="189">
        <v>-0.34170712939278702</v>
      </c>
      <c r="G65" s="189">
        <v>-2.9986034274081201</v>
      </c>
    </row>
    <row r="66" spans="1:7" ht="14.65" customHeight="1" x14ac:dyDescent="0.25">
      <c r="A66" s="38"/>
      <c r="B66" s="25"/>
      <c r="C66" s="189"/>
      <c r="D66" s="189"/>
      <c r="E66" s="189"/>
      <c r="F66" s="189"/>
      <c r="G66" s="189"/>
    </row>
    <row r="67" spans="1:7" ht="14.65" customHeight="1" x14ac:dyDescent="0.25">
      <c r="A67" s="37" t="s">
        <v>237</v>
      </c>
      <c r="B67" s="25"/>
      <c r="C67" s="189">
        <v>28.065924982882201</v>
      </c>
      <c r="D67" s="189">
        <v>20.419021853631001</v>
      </c>
      <c r="E67" s="189">
        <v>19.917361738053199</v>
      </c>
      <c r="F67" s="189">
        <v>18.818024219390601</v>
      </c>
      <c r="G67" s="189">
        <v>19.998354829577099</v>
      </c>
    </row>
    <row r="68" spans="1:7" ht="14.65" customHeight="1" x14ac:dyDescent="0.25">
      <c r="A68" s="38" t="s">
        <v>238</v>
      </c>
      <c r="B68" s="25"/>
      <c r="C68" s="189">
        <v>19.0399740517597</v>
      </c>
      <c r="D68" s="189">
        <v>15.178432217611</v>
      </c>
      <c r="E68" s="189">
        <v>12.453434193503799</v>
      </c>
      <c r="F68" s="189">
        <v>10.3539145975252</v>
      </c>
      <c r="G68" s="189">
        <v>13.368033842624801</v>
      </c>
    </row>
    <row r="69" spans="1:7" ht="14.65" customHeight="1" x14ac:dyDescent="0.25">
      <c r="A69" s="38" t="s">
        <v>239</v>
      </c>
      <c r="B69" s="25"/>
      <c r="C69" s="189">
        <v>9.0259509311224804</v>
      </c>
      <c r="D69" s="189">
        <v>5.2404296439443598</v>
      </c>
      <c r="E69" s="189">
        <v>7.46392754454937</v>
      </c>
      <c r="F69" s="189">
        <v>7.7809581582649701</v>
      </c>
      <c r="G69" s="189">
        <v>6.4301215967775498</v>
      </c>
    </row>
    <row r="70" spans="1:7" ht="14.65" customHeight="1" x14ac:dyDescent="0.25">
      <c r="A70" s="38" t="s">
        <v>240</v>
      </c>
      <c r="B70" s="25"/>
      <c r="C70" s="189"/>
      <c r="D70" s="189">
        <v>1.59992075573047E-4</v>
      </c>
      <c r="E70" s="189"/>
      <c r="F70" s="189">
        <v>0.68315146360038803</v>
      </c>
      <c r="G70" s="189">
        <v>0.20019939017474001</v>
      </c>
    </row>
    <row r="71" spans="1:7" ht="14.65" customHeight="1" x14ac:dyDescent="0.25">
      <c r="A71" s="25"/>
      <c r="B71" s="25"/>
      <c r="C71" s="190"/>
      <c r="D71" s="190"/>
      <c r="E71" s="189"/>
      <c r="F71" s="189"/>
      <c r="G71" s="189"/>
    </row>
    <row r="72" spans="1:7" ht="14.65" customHeight="1" x14ac:dyDescent="0.25">
      <c r="A72" s="37" t="s">
        <v>241</v>
      </c>
      <c r="B72" s="25"/>
      <c r="C72" s="189">
        <v>0.89543468235679802</v>
      </c>
      <c r="D72" s="189">
        <v>1.03127023578295</v>
      </c>
      <c r="E72" s="189">
        <v>0.76952183630915105</v>
      </c>
      <c r="F72" s="189">
        <v>1.2051253689064001</v>
      </c>
      <c r="G72" s="189">
        <v>1.03517837685311</v>
      </c>
    </row>
    <row r="73" spans="1:7" ht="14.65" customHeight="1" x14ac:dyDescent="0.25">
      <c r="A73" s="31"/>
      <c r="B73" s="25"/>
      <c r="C73" s="189"/>
      <c r="D73" s="189"/>
      <c r="E73" s="189"/>
      <c r="F73" s="189"/>
      <c r="G73" s="189"/>
    </row>
    <row r="74" spans="1:7" ht="14.65" customHeight="1" x14ac:dyDescent="0.25">
      <c r="A74" s="37" t="s">
        <v>242</v>
      </c>
      <c r="B74" s="25"/>
      <c r="C74" s="189">
        <v>50.267228178066802</v>
      </c>
      <c r="D74" s="189">
        <v>58.195128430177299</v>
      </c>
      <c r="E74" s="189">
        <v>56.599296818301603</v>
      </c>
      <c r="F74" s="189">
        <v>60.214038701306997</v>
      </c>
      <c r="G74" s="189">
        <v>58.375566915251</v>
      </c>
    </row>
    <row r="75" spans="1:7" ht="14.65" customHeight="1" x14ac:dyDescent="0.25">
      <c r="A75" s="37" t="s">
        <v>243</v>
      </c>
      <c r="B75" s="25"/>
      <c r="C75" s="189">
        <v>46.744741319083097</v>
      </c>
      <c r="D75" s="189">
        <v>53.559658142648601</v>
      </c>
      <c r="E75" s="189">
        <v>50.545922553294901</v>
      </c>
      <c r="F75" s="189">
        <v>56.753132685486797</v>
      </c>
      <c r="G75" s="189">
        <v>53.861823412138897</v>
      </c>
    </row>
    <row r="76" spans="1:7" ht="14.65" customHeight="1" x14ac:dyDescent="0.25">
      <c r="A76" s="42" t="s">
        <v>244</v>
      </c>
      <c r="B76" s="25"/>
      <c r="C76" s="189">
        <v>19.398690791001499</v>
      </c>
      <c r="D76" s="189">
        <v>23.266842763794799</v>
      </c>
      <c r="E76" s="189">
        <v>19.561844942681699</v>
      </c>
      <c r="F76" s="189">
        <v>27.460427802609999</v>
      </c>
      <c r="G76" s="189">
        <v>23.7956649955266</v>
      </c>
    </row>
    <row r="77" spans="1:7" ht="14.65" customHeight="1" x14ac:dyDescent="0.25">
      <c r="A77" s="42" t="s">
        <v>245</v>
      </c>
      <c r="B77" s="25"/>
      <c r="C77" s="189">
        <v>8.90240506855171</v>
      </c>
      <c r="D77" s="189">
        <v>4.7832954015725999</v>
      </c>
      <c r="E77" s="189">
        <v>9.1653417210372403</v>
      </c>
      <c r="F77" s="189">
        <v>5.8029724432828402</v>
      </c>
      <c r="G77" s="189">
        <v>5.9014647123151303</v>
      </c>
    </row>
    <row r="78" spans="1:7" ht="14.65" customHeight="1" x14ac:dyDescent="0.25">
      <c r="A78" s="42" t="s">
        <v>246</v>
      </c>
      <c r="B78" s="25"/>
      <c r="C78" s="189">
        <v>18.4436454595299</v>
      </c>
      <c r="D78" s="189">
        <v>25.5095069387555</v>
      </c>
      <c r="E78" s="189">
        <v>21.818735889575901</v>
      </c>
      <c r="F78" s="189">
        <v>23.469770726644398</v>
      </c>
      <c r="G78" s="189">
        <v>24.158839529373601</v>
      </c>
    </row>
    <row r="79" spans="1:7" ht="14.65" customHeight="1" x14ac:dyDescent="0.25">
      <c r="A79" s="38" t="s">
        <v>247</v>
      </c>
      <c r="B79" s="25"/>
      <c r="C79" s="189">
        <v>3.52083177880372</v>
      </c>
      <c r="D79" s="189">
        <v>4.5924349404614899</v>
      </c>
      <c r="E79" s="189">
        <v>6.0429790242521504</v>
      </c>
      <c r="F79" s="189">
        <v>2.6889578587626999</v>
      </c>
      <c r="G79" s="189">
        <v>4.2634781139860403</v>
      </c>
    </row>
    <row r="80" spans="1:7" ht="14.65" customHeight="1" x14ac:dyDescent="0.25">
      <c r="A80" s="42" t="s">
        <v>248</v>
      </c>
      <c r="B80" s="25"/>
      <c r="C80" s="189">
        <v>2.1411163646084801</v>
      </c>
      <c r="D80" s="189">
        <v>1.1260541228454499</v>
      </c>
      <c r="E80" s="189">
        <v>2.19136037511044</v>
      </c>
      <c r="F80" s="189">
        <v>1.53166899913879</v>
      </c>
      <c r="G80" s="189">
        <v>1.44433073413091</v>
      </c>
    </row>
    <row r="81" spans="1:7" ht="14.65" customHeight="1" x14ac:dyDescent="0.25">
      <c r="A81" s="42" t="s">
        <v>249</v>
      </c>
      <c r="B81" s="25"/>
      <c r="C81" s="189">
        <v>0.46839623328523899</v>
      </c>
      <c r="D81" s="189">
        <v>1.75113538221553</v>
      </c>
      <c r="E81" s="189">
        <v>2.4687258732506998</v>
      </c>
      <c r="F81" s="189">
        <v>0.85011089886616997</v>
      </c>
      <c r="G81" s="189">
        <v>1.5871260398495901</v>
      </c>
    </row>
    <row r="82" spans="1:7" x14ac:dyDescent="0.25">
      <c r="A82" s="42" t="s">
        <v>250</v>
      </c>
      <c r="B82" s="25"/>
      <c r="C82" s="189">
        <v>0.91131704532267299</v>
      </c>
      <c r="D82" s="189">
        <v>1.71120111522991</v>
      </c>
      <c r="E82" s="189">
        <v>1.3828927758910099</v>
      </c>
      <c r="F82" s="189">
        <v>0.30715422112468799</v>
      </c>
      <c r="G82" s="189">
        <v>1.22991530112827</v>
      </c>
    </row>
    <row r="83" spans="1:7" ht="14.65" customHeight="1" x14ac:dyDescent="0.25">
      <c r="A83" s="37" t="s">
        <v>251</v>
      </c>
      <c r="B83" s="25"/>
      <c r="C83" s="189">
        <v>1.65508017998559E-3</v>
      </c>
      <c r="D83" s="189">
        <v>4.7092633727553901E-2</v>
      </c>
      <c r="E83" s="189">
        <v>1.0395021538129901E-2</v>
      </c>
      <c r="F83" s="189">
        <v>0.79193360964011394</v>
      </c>
      <c r="G83" s="189">
        <v>0.258225490764317</v>
      </c>
    </row>
    <row r="84" spans="1:7" ht="14.65" customHeight="1" x14ac:dyDescent="0.25">
      <c r="A84" s="25"/>
      <c r="B84" s="25"/>
      <c r="C84" s="189"/>
      <c r="D84" s="189"/>
      <c r="E84" s="189"/>
      <c r="F84" s="189"/>
      <c r="G84" s="189"/>
    </row>
    <row r="85" spans="1:7" ht="14.65" customHeight="1" x14ac:dyDescent="0.25">
      <c r="A85" s="37" t="s">
        <v>252</v>
      </c>
      <c r="B85" s="25"/>
      <c r="C85" s="189">
        <v>8.2560439363777807</v>
      </c>
      <c r="D85" s="189">
        <v>7.0338602027739698</v>
      </c>
      <c r="E85" s="189">
        <v>6.9525297078147501</v>
      </c>
      <c r="F85" s="189">
        <v>6.2306654170004698</v>
      </c>
      <c r="G85" s="189">
        <v>6.8061050942203103</v>
      </c>
    </row>
    <row r="86" spans="1:7" ht="14.65" customHeight="1" x14ac:dyDescent="0.25">
      <c r="A86" s="37" t="s">
        <v>253</v>
      </c>
      <c r="B86" s="25"/>
      <c r="C86" s="189">
        <v>2.70270108658256</v>
      </c>
      <c r="D86" s="189">
        <v>1.93031692606218</v>
      </c>
      <c r="E86" s="189">
        <v>2.1541786464125501</v>
      </c>
      <c r="F86" s="189">
        <v>4.6773671871391898</v>
      </c>
      <c r="G86" s="189">
        <v>2.78671539060826</v>
      </c>
    </row>
    <row r="87" spans="1:7" ht="14.65" customHeight="1" x14ac:dyDescent="0.25">
      <c r="A87" s="31" t="s">
        <v>254</v>
      </c>
      <c r="B87" s="25"/>
      <c r="C87" s="189">
        <v>1.10206770555017</v>
      </c>
      <c r="D87" s="189">
        <v>1.46479300468024</v>
      </c>
      <c r="E87" s="189">
        <v>1.3592803219181999</v>
      </c>
      <c r="F87" s="189">
        <v>2.7942381536630601</v>
      </c>
      <c r="G87" s="189">
        <v>1.8298834545901601</v>
      </c>
    </row>
    <row r="88" spans="1:7" ht="14.65" customHeight="1" x14ac:dyDescent="0.25">
      <c r="A88" s="31" t="s">
        <v>255</v>
      </c>
      <c r="B88" s="25"/>
      <c r="C88" s="189">
        <v>1.6006333810323901</v>
      </c>
      <c r="D88" s="189">
        <v>0.46552392138194298</v>
      </c>
      <c r="E88" s="189">
        <v>0.79489854371072999</v>
      </c>
      <c r="F88" s="189">
        <v>1.88282845908997</v>
      </c>
      <c r="G88" s="189">
        <v>0.95674392580121703</v>
      </c>
    </row>
    <row r="89" spans="1:7" ht="14.65" customHeight="1" x14ac:dyDescent="0.25">
      <c r="A89" s="37" t="s">
        <v>256</v>
      </c>
      <c r="B89" s="25"/>
      <c r="C89" s="189">
        <v>5.54599002262142</v>
      </c>
      <c r="D89" s="189">
        <v>5.0600005076812904</v>
      </c>
      <c r="E89" s="189">
        <v>4.7967207491817998</v>
      </c>
      <c r="F89" s="189">
        <v>1.47993612685806</v>
      </c>
      <c r="G89" s="189">
        <v>3.9748936970614301</v>
      </c>
    </row>
    <row r="90" spans="1:7" ht="14.65" customHeight="1" x14ac:dyDescent="0.25">
      <c r="A90" s="31" t="s">
        <v>257</v>
      </c>
      <c r="B90" s="25"/>
      <c r="C90" s="189">
        <v>4.8819846679351802</v>
      </c>
      <c r="D90" s="189">
        <v>3.7368061086953999</v>
      </c>
      <c r="E90" s="189">
        <v>4.0000831619260397</v>
      </c>
      <c r="F90" s="189">
        <v>1.3210978158459099</v>
      </c>
      <c r="G90" s="189">
        <v>3.0941204970521201</v>
      </c>
    </row>
    <row r="91" spans="1:7" ht="14.65" customHeight="1" x14ac:dyDescent="0.25">
      <c r="A91" s="31" t="s">
        <v>258</v>
      </c>
      <c r="B91" s="25"/>
      <c r="C91" s="190">
        <v>0.66400749027357397</v>
      </c>
      <c r="D91" s="190">
        <v>1.28360943482533</v>
      </c>
      <c r="E91" s="189">
        <v>0.79663758725576495</v>
      </c>
      <c r="F91" s="189">
        <v>0.15880525421129801</v>
      </c>
      <c r="G91" s="189">
        <v>0.86021851480234601</v>
      </c>
    </row>
    <row r="92" spans="1:7" ht="14.65" customHeight="1" x14ac:dyDescent="0.25">
      <c r="A92" s="37" t="s">
        <v>259</v>
      </c>
      <c r="B92" s="25"/>
      <c r="C92" s="189">
        <v>7.3506915864650401E-3</v>
      </c>
      <c r="D92" s="189">
        <v>8.3127733191054307E-2</v>
      </c>
      <c r="E92" s="189">
        <v>1.6303122203984101E-3</v>
      </c>
      <c r="F92" s="189">
        <v>7.3695606557803106E-2</v>
      </c>
      <c r="G92" s="189">
        <v>6.5138701974459395E-2</v>
      </c>
    </row>
    <row r="93" spans="1:7" ht="14.65" customHeight="1" x14ac:dyDescent="0.25">
      <c r="A93" s="38"/>
      <c r="B93" s="25"/>
      <c r="C93" s="189"/>
      <c r="D93" s="189"/>
      <c r="E93" s="189"/>
      <c r="F93" s="189"/>
      <c r="G93" s="189"/>
    </row>
    <row r="94" spans="1:7" ht="14.65" customHeight="1" x14ac:dyDescent="0.25">
      <c r="A94" s="37" t="s">
        <v>260</v>
      </c>
      <c r="B94" s="25"/>
      <c r="C94" s="189">
        <v>5.4213870443227901</v>
      </c>
      <c r="D94" s="189">
        <v>10.6251895007446</v>
      </c>
      <c r="E94" s="189">
        <v>8.6305423164876807</v>
      </c>
      <c r="F94" s="189">
        <v>3.51085433138444</v>
      </c>
      <c r="G94" s="189">
        <v>8.1098879984896204</v>
      </c>
    </row>
    <row r="95" spans="1:7" ht="14.65" customHeight="1" x14ac:dyDescent="0.25">
      <c r="A95" s="38" t="s">
        <v>261</v>
      </c>
      <c r="B95" s="25"/>
      <c r="C95" s="189">
        <v>0.493634604339522</v>
      </c>
      <c r="D95" s="189">
        <v>1.2427313514623399</v>
      </c>
      <c r="E95" s="189">
        <v>0.45041644327512798</v>
      </c>
      <c r="F95" s="189">
        <v>1.9624906267536899</v>
      </c>
      <c r="G95" s="189">
        <v>1.30532700875414</v>
      </c>
    </row>
    <row r="96" spans="1:7" ht="14.65" customHeight="1" x14ac:dyDescent="0.25">
      <c r="A96" s="31" t="s">
        <v>262</v>
      </c>
      <c r="B96" s="25"/>
      <c r="C96" s="189">
        <v>0.42663482306637601</v>
      </c>
      <c r="D96" s="189">
        <v>0.99787100756541802</v>
      </c>
      <c r="E96" s="189">
        <v>0.38367579707201899</v>
      </c>
      <c r="F96" s="189">
        <v>0.60487831973480999</v>
      </c>
      <c r="G96" s="189">
        <v>0.76799917377773097</v>
      </c>
    </row>
    <row r="97" spans="1:7" ht="14.65" customHeight="1" x14ac:dyDescent="0.25">
      <c r="A97" s="31" t="s">
        <v>263</v>
      </c>
      <c r="B97" s="25"/>
      <c r="C97" s="189">
        <v>6.6999781273145806E-2</v>
      </c>
      <c r="D97" s="189">
        <v>0.24486034389692299</v>
      </c>
      <c r="E97" s="189">
        <v>6.6740646203108406E-2</v>
      </c>
      <c r="F97" s="189">
        <v>1.3576123070188799</v>
      </c>
      <c r="G97" s="189">
        <v>0.53732783497641401</v>
      </c>
    </row>
    <row r="98" spans="1:7" ht="14.65" customHeight="1" x14ac:dyDescent="0.25">
      <c r="A98" s="38" t="s">
        <v>264</v>
      </c>
      <c r="B98" s="25"/>
      <c r="C98" s="189">
        <v>4.9048952488008402</v>
      </c>
      <c r="D98" s="189">
        <v>9.3600267704417295</v>
      </c>
      <c r="E98" s="189">
        <v>8.1731683837341293</v>
      </c>
      <c r="F98" s="189">
        <v>1.54535336600141</v>
      </c>
      <c r="G98" s="189">
        <v>6.7904502675451903</v>
      </c>
    </row>
    <row r="99" spans="1:7" ht="14.65" customHeight="1" x14ac:dyDescent="0.25">
      <c r="A99" s="31" t="s">
        <v>265</v>
      </c>
      <c r="B99" s="25"/>
      <c r="C99" s="189">
        <v>2.7603704868152499</v>
      </c>
      <c r="D99" s="189">
        <v>4.9592355391047196</v>
      </c>
      <c r="E99" s="189">
        <v>4.90670182640193</v>
      </c>
      <c r="F99" s="189">
        <v>0.58351596843545195</v>
      </c>
      <c r="G99" s="189">
        <v>3.62999593912485</v>
      </c>
    </row>
    <row r="100" spans="1:7" ht="14.65" customHeight="1" x14ac:dyDescent="0.25">
      <c r="A100" s="31" t="s">
        <v>266</v>
      </c>
      <c r="B100" s="25"/>
      <c r="C100" s="190">
        <v>2.1445247619855898</v>
      </c>
      <c r="D100" s="190">
        <v>4.3216666857298103</v>
      </c>
      <c r="E100" s="189">
        <v>3.2664665573321998</v>
      </c>
      <c r="F100" s="189">
        <v>0.96177881427795198</v>
      </c>
      <c r="G100" s="189">
        <v>3.1193706432311501</v>
      </c>
    </row>
    <row r="101" spans="1:7" ht="14.65" customHeight="1" x14ac:dyDescent="0.25">
      <c r="A101" s="37" t="s">
        <v>267</v>
      </c>
      <c r="B101" s="25"/>
      <c r="C101" s="189">
        <v>2.28571911824333E-2</v>
      </c>
      <c r="D101" s="189">
        <v>0.101555924447705</v>
      </c>
      <c r="E101" s="189">
        <v>6.9577086947996804E-3</v>
      </c>
      <c r="F101" s="189">
        <v>3.0689219173411601E-3</v>
      </c>
      <c r="G101" s="189">
        <v>5.51944447669949E-2</v>
      </c>
    </row>
    <row r="102" spans="1:7" ht="14.65" customHeight="1" x14ac:dyDescent="0.25">
      <c r="A102" s="31"/>
      <c r="B102" s="25"/>
      <c r="C102" s="189"/>
      <c r="D102" s="189"/>
      <c r="E102" s="189"/>
      <c r="F102" s="189"/>
      <c r="G102" s="189"/>
    </row>
    <row r="103" spans="1:7" ht="14.65" customHeight="1" x14ac:dyDescent="0.25">
      <c r="A103" s="37" t="s">
        <v>268</v>
      </c>
      <c r="B103" s="25"/>
      <c r="C103" s="189">
        <v>2.87402003770337</v>
      </c>
      <c r="D103" s="189">
        <v>0.96996805821963095</v>
      </c>
      <c r="E103" s="189">
        <v>2.87335064527471</v>
      </c>
      <c r="F103" s="189">
        <v>0.85462142914518202</v>
      </c>
      <c r="G103" s="189">
        <v>1.29413681251624</v>
      </c>
    </row>
    <row r="104" spans="1:7" ht="14.65" customHeight="1" x14ac:dyDescent="0.25">
      <c r="A104" s="38" t="s">
        <v>269</v>
      </c>
      <c r="B104" s="25"/>
      <c r="C104" s="189">
        <v>0.82415518407630906</v>
      </c>
      <c r="D104" s="189">
        <v>0.243193573683231</v>
      </c>
      <c r="E104" s="189">
        <v>1.33806565671327</v>
      </c>
      <c r="F104" s="189">
        <v>0.37412410884879599</v>
      </c>
      <c r="G104" s="189">
        <v>0.47844929898116301</v>
      </c>
    </row>
    <row r="105" spans="1:7" ht="14.65" customHeight="1" x14ac:dyDescent="0.25">
      <c r="A105" s="38" t="s">
        <v>270</v>
      </c>
      <c r="B105" s="25"/>
      <c r="C105" s="190">
        <v>2.0498648536270601</v>
      </c>
      <c r="D105" s="190">
        <v>0.72677448453640003</v>
      </c>
      <c r="E105" s="189">
        <v>1.52059310675276</v>
      </c>
      <c r="F105" s="189">
        <v>0.40940094829240498</v>
      </c>
      <c r="G105" s="189">
        <v>0.79235545918136896</v>
      </c>
    </row>
    <row r="106" spans="1:7" ht="14.65" customHeight="1" x14ac:dyDescent="0.25">
      <c r="A106" s="38" t="s">
        <v>271</v>
      </c>
      <c r="B106" s="25"/>
      <c r="C106" s="189">
        <v>2.5413489215262602E-4</v>
      </c>
      <c r="D106" s="189">
        <v>0.114440148964969</v>
      </c>
      <c r="E106" s="189">
        <v>0.109142793781807</v>
      </c>
      <c r="F106" s="189">
        <v>0.30881956914620901</v>
      </c>
      <c r="G106" s="189">
        <v>0.16847742727828099</v>
      </c>
    </row>
    <row r="107" spans="1:7" ht="14.65" customHeight="1" x14ac:dyDescent="0.25">
      <c r="A107" s="37"/>
      <c r="B107" s="25"/>
      <c r="C107" s="190"/>
      <c r="D107" s="190"/>
      <c r="E107" s="189"/>
      <c r="F107" s="189"/>
      <c r="G107" s="189"/>
    </row>
    <row r="108" spans="1:7" ht="14.65" customHeight="1" x14ac:dyDescent="0.25">
      <c r="A108" s="37" t="s">
        <v>272</v>
      </c>
      <c r="B108" s="25"/>
      <c r="C108" s="189">
        <v>0.19587820540446299</v>
      </c>
      <c r="D108" s="189">
        <v>9.3613805440015005E-2</v>
      </c>
      <c r="E108" s="189">
        <v>5.9247830323961199E-2</v>
      </c>
      <c r="F108" s="189">
        <v>0.21219683762689001</v>
      </c>
      <c r="G108" s="189">
        <v>0.124279660957097</v>
      </c>
    </row>
    <row r="109" spans="1:7" ht="14.65" customHeight="1" x14ac:dyDescent="0.25">
      <c r="A109" s="37"/>
      <c r="B109" s="54"/>
      <c r="C109" s="191"/>
      <c r="D109" s="191"/>
      <c r="E109" s="191"/>
      <c r="F109" s="191"/>
      <c r="G109" s="191"/>
    </row>
    <row r="110" spans="1:7" x14ac:dyDescent="0.25">
      <c r="A110" s="86" t="s">
        <v>273</v>
      </c>
      <c r="B110" s="25"/>
      <c r="C110" s="189">
        <v>100</v>
      </c>
      <c r="D110" s="189">
        <v>100</v>
      </c>
      <c r="E110" s="189">
        <v>100</v>
      </c>
      <c r="F110" s="189">
        <v>100</v>
      </c>
      <c r="G110" s="189">
        <v>100</v>
      </c>
    </row>
    <row r="111" spans="1:7" x14ac:dyDescent="0.25">
      <c r="A111" s="38" t="s">
        <v>274</v>
      </c>
      <c r="B111" s="25"/>
      <c r="C111" s="189">
        <v>0.49886252212094701</v>
      </c>
      <c r="D111" s="189">
        <v>0.68167047811108405</v>
      </c>
      <c r="E111" s="189">
        <v>0.40418085885387001</v>
      </c>
      <c r="F111" s="189">
        <v>4.6391582477493497E-2</v>
      </c>
      <c r="G111" s="189">
        <v>0.44505102933695101</v>
      </c>
    </row>
  </sheetData>
  <mergeCells count="1">
    <mergeCell ref="A1:G1"/>
  </mergeCells>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18"/>
  <sheetViews>
    <sheetView showGridLines="0" topLeftCell="A104" zoomScaleNormal="100" workbookViewId="0">
      <selection sqref="A1:B1"/>
    </sheetView>
  </sheetViews>
  <sheetFormatPr defaultColWidth="11.42578125" defaultRowHeight="15" x14ac:dyDescent="0.25"/>
  <cols>
    <col min="1" max="1" width="77.7109375" style="95" customWidth="1"/>
    <col min="2" max="2" width="19" style="95" customWidth="1"/>
  </cols>
  <sheetData>
    <row r="1" spans="1:5" ht="30" customHeight="1" x14ac:dyDescent="0.25">
      <c r="A1" s="260" t="s">
        <v>276</v>
      </c>
      <c r="B1" s="260"/>
    </row>
    <row r="2" spans="1:5" ht="18" customHeight="1" x14ac:dyDescent="0.25">
      <c r="A2" s="240" t="s">
        <v>178</v>
      </c>
      <c r="B2" s="240"/>
      <c r="C2" s="91"/>
      <c r="D2" s="91"/>
      <c r="E2" s="91"/>
    </row>
    <row r="3" spans="1:5" ht="12" customHeight="1" x14ac:dyDescent="0.25">
      <c r="A3" s="198"/>
      <c r="B3" s="198"/>
    </row>
    <row r="4" spans="1:5" ht="13.5" customHeight="1" x14ac:dyDescent="0.25">
      <c r="A4" s="102"/>
      <c r="B4" s="209">
        <f>+Cover!B22</f>
        <v>45536</v>
      </c>
    </row>
    <row r="5" spans="1:5" ht="22.5" customHeight="1" x14ac:dyDescent="0.25">
      <c r="A5" s="199" t="s">
        <v>102</v>
      </c>
      <c r="B5" s="210" t="s">
        <v>277</v>
      </c>
    </row>
    <row r="6" spans="1:5" ht="13.5" customHeight="1" x14ac:dyDescent="0.25">
      <c r="A6" s="200" t="s">
        <v>233</v>
      </c>
      <c r="B6" s="201"/>
    </row>
    <row r="7" spans="1:5" ht="13.5" customHeight="1" x14ac:dyDescent="0.25">
      <c r="A7" s="126" t="s">
        <v>234</v>
      </c>
      <c r="B7" s="103">
        <v>41385</v>
      </c>
    </row>
    <row r="8" spans="1:5" ht="13.5" customHeight="1" x14ac:dyDescent="0.25">
      <c r="A8" s="202"/>
      <c r="B8" s="103"/>
    </row>
    <row r="9" spans="1:5" ht="13.5" customHeight="1" x14ac:dyDescent="0.25">
      <c r="A9" s="197" t="s">
        <v>235</v>
      </c>
      <c r="B9" s="103">
        <v>6545</v>
      </c>
    </row>
    <row r="10" spans="1:5" ht="13.5" customHeight="1" x14ac:dyDescent="0.25">
      <c r="A10" s="197" t="s">
        <v>236</v>
      </c>
      <c r="B10" s="103">
        <v>-33155</v>
      </c>
    </row>
    <row r="11" spans="1:5" ht="13.5" customHeight="1" x14ac:dyDescent="0.25">
      <c r="A11" s="105"/>
      <c r="B11" s="203"/>
    </row>
    <row r="12" spans="1:5" ht="13.5" customHeight="1" x14ac:dyDescent="0.25">
      <c r="A12" s="126" t="s">
        <v>237</v>
      </c>
      <c r="B12" s="103">
        <v>197882</v>
      </c>
    </row>
    <row r="13" spans="1:5" ht="13.5" customHeight="1" x14ac:dyDescent="0.25">
      <c r="A13" s="105" t="s">
        <v>238</v>
      </c>
      <c r="B13" s="103">
        <v>129507</v>
      </c>
    </row>
    <row r="14" spans="1:5" ht="13.5" customHeight="1" x14ac:dyDescent="0.25">
      <c r="A14" s="105" t="s">
        <v>239</v>
      </c>
      <c r="B14" s="103">
        <v>53508</v>
      </c>
    </row>
    <row r="15" spans="1:5" ht="13.5" customHeight="1" x14ac:dyDescent="0.25">
      <c r="A15" s="105" t="s">
        <v>278</v>
      </c>
      <c r="B15" s="103">
        <v>7</v>
      </c>
    </row>
    <row r="16" spans="1:5" ht="13.5" customHeight="1" x14ac:dyDescent="0.25">
      <c r="A16" s="105" t="s">
        <v>241</v>
      </c>
      <c r="B16" s="103">
        <v>14859</v>
      </c>
    </row>
    <row r="17" spans="1:2" ht="13.5" customHeight="1" x14ac:dyDescent="0.25">
      <c r="A17" s="142"/>
      <c r="B17" s="203"/>
    </row>
    <row r="18" spans="1:2" ht="13.5" customHeight="1" x14ac:dyDescent="0.25">
      <c r="A18" s="126" t="s">
        <v>242</v>
      </c>
      <c r="B18" s="103">
        <v>656826</v>
      </c>
    </row>
    <row r="19" spans="1:2" ht="13.5" customHeight="1" x14ac:dyDescent="0.25">
      <c r="A19" s="126" t="s">
        <v>243</v>
      </c>
      <c r="B19" s="103">
        <v>599159</v>
      </c>
    </row>
    <row r="20" spans="1:2" ht="13.5" customHeight="1" x14ac:dyDescent="0.25">
      <c r="A20" s="126" t="s">
        <v>279</v>
      </c>
      <c r="B20" s="103"/>
    </row>
    <row r="21" spans="1:2" ht="13.5" customHeight="1" x14ac:dyDescent="0.25">
      <c r="A21" s="105" t="s">
        <v>244</v>
      </c>
      <c r="B21" s="103">
        <v>250195</v>
      </c>
    </row>
    <row r="22" spans="1:2" ht="13.5" customHeight="1" x14ac:dyDescent="0.25">
      <c r="A22" s="105" t="s">
        <v>245</v>
      </c>
      <c r="B22" s="103">
        <v>78451</v>
      </c>
    </row>
    <row r="23" spans="1:2" ht="13.5" customHeight="1" x14ac:dyDescent="0.25">
      <c r="A23" s="105" t="s">
        <v>246</v>
      </c>
      <c r="B23" s="103">
        <v>270512</v>
      </c>
    </row>
    <row r="24" spans="1:2" ht="13.5" customHeight="1" x14ac:dyDescent="0.25">
      <c r="A24" s="126" t="s">
        <v>280</v>
      </c>
      <c r="B24" s="103">
        <v>57495</v>
      </c>
    </row>
    <row r="25" spans="1:2" ht="13.5" customHeight="1" x14ac:dyDescent="0.25">
      <c r="A25" s="126" t="s">
        <v>279</v>
      </c>
      <c r="B25" s="103"/>
    </row>
    <row r="26" spans="1:2" ht="13.5" customHeight="1" x14ac:dyDescent="0.25">
      <c r="A26" s="105" t="s">
        <v>248</v>
      </c>
      <c r="B26" s="103">
        <v>15455</v>
      </c>
    </row>
    <row r="27" spans="1:2" ht="13.5" customHeight="1" x14ac:dyDescent="0.25">
      <c r="A27" s="105" t="s">
        <v>249</v>
      </c>
      <c r="B27" s="103">
        <v>25976</v>
      </c>
    </row>
    <row r="28" spans="1:2" ht="13.5" customHeight="1" x14ac:dyDescent="0.25">
      <c r="A28" s="105" t="s">
        <v>250</v>
      </c>
      <c r="B28" s="103">
        <v>16018</v>
      </c>
    </row>
    <row r="29" spans="1:2" ht="13.5" customHeight="1" x14ac:dyDescent="0.25">
      <c r="A29" s="126" t="s">
        <v>281</v>
      </c>
      <c r="B29" s="103">
        <v>218</v>
      </c>
    </row>
    <row r="30" spans="1:2" ht="13.5" customHeight="1" x14ac:dyDescent="0.25">
      <c r="A30" s="204"/>
      <c r="B30" s="188"/>
    </row>
    <row r="31" spans="1:2" ht="13.5" customHeight="1" x14ac:dyDescent="0.25">
      <c r="A31" s="126" t="s">
        <v>252</v>
      </c>
      <c r="B31" s="103">
        <v>78362</v>
      </c>
    </row>
    <row r="32" spans="1:2" ht="13.5" customHeight="1" x14ac:dyDescent="0.25">
      <c r="A32" s="126" t="s">
        <v>282</v>
      </c>
      <c r="B32" s="103">
        <v>21122</v>
      </c>
    </row>
    <row r="33" spans="1:2" ht="13.5" customHeight="1" x14ac:dyDescent="0.25">
      <c r="A33" s="126" t="s">
        <v>279</v>
      </c>
      <c r="B33" s="103"/>
    </row>
    <row r="34" spans="1:2" ht="13.5" customHeight="1" x14ac:dyDescent="0.25">
      <c r="A34" s="105" t="s">
        <v>254</v>
      </c>
      <c r="B34" s="103">
        <v>13669</v>
      </c>
    </row>
    <row r="35" spans="1:2" ht="13.5" customHeight="1" x14ac:dyDescent="0.25">
      <c r="A35" s="105" t="s">
        <v>255</v>
      </c>
      <c r="B35" s="103">
        <v>7453</v>
      </c>
    </row>
    <row r="36" spans="1:2" ht="13.5" customHeight="1" x14ac:dyDescent="0.25">
      <c r="A36" s="126" t="s">
        <v>256</v>
      </c>
      <c r="B36" s="103">
        <v>56868</v>
      </c>
    </row>
    <row r="37" spans="1:2" ht="13.5" customHeight="1" x14ac:dyDescent="0.25">
      <c r="A37" s="126" t="s">
        <v>279</v>
      </c>
      <c r="B37" s="103"/>
    </row>
    <row r="38" spans="1:2" ht="13.5" customHeight="1" x14ac:dyDescent="0.25">
      <c r="A38" s="105" t="s">
        <v>257</v>
      </c>
      <c r="B38" s="103">
        <v>42829</v>
      </c>
    </row>
    <row r="39" spans="1:2" ht="13.5" customHeight="1" x14ac:dyDescent="0.25">
      <c r="A39" s="105" t="s">
        <v>258</v>
      </c>
      <c r="B39" s="103">
        <v>13655</v>
      </c>
    </row>
    <row r="40" spans="1:2" ht="13.5" customHeight="1" x14ac:dyDescent="0.25">
      <c r="A40" s="126" t="s">
        <v>283</v>
      </c>
      <c r="B40" s="103">
        <v>756</v>
      </c>
    </row>
    <row r="41" spans="1:2" ht="13.5" customHeight="1" x14ac:dyDescent="0.25">
      <c r="A41" s="105"/>
      <c r="B41" s="203"/>
    </row>
    <row r="42" spans="1:2" ht="13.5" customHeight="1" x14ac:dyDescent="0.25">
      <c r="A42" s="126" t="s">
        <v>260</v>
      </c>
      <c r="B42" s="103">
        <v>116076</v>
      </c>
    </row>
    <row r="43" spans="1:2" ht="13.5" customHeight="1" x14ac:dyDescent="0.25">
      <c r="A43" s="126" t="s">
        <v>284</v>
      </c>
      <c r="B43" s="103">
        <v>8582</v>
      </c>
    </row>
    <row r="44" spans="1:2" ht="13.5" customHeight="1" x14ac:dyDescent="0.25">
      <c r="A44" s="126" t="s">
        <v>279</v>
      </c>
      <c r="B44" s="103"/>
    </row>
    <row r="45" spans="1:2" ht="13.5" customHeight="1" x14ac:dyDescent="0.25">
      <c r="A45" s="105" t="s">
        <v>285</v>
      </c>
      <c r="B45" s="103">
        <v>5984</v>
      </c>
    </row>
    <row r="46" spans="1:2" ht="13.5" customHeight="1" x14ac:dyDescent="0.25">
      <c r="A46" s="105" t="s">
        <v>286</v>
      </c>
      <c r="B46" s="103">
        <v>2597</v>
      </c>
    </row>
    <row r="47" spans="1:2" ht="13.5" customHeight="1" x14ac:dyDescent="0.25">
      <c r="A47" s="126" t="s">
        <v>287</v>
      </c>
      <c r="B47" s="103">
        <v>107275</v>
      </c>
    </row>
    <row r="48" spans="1:2" ht="13.5" customHeight="1" x14ac:dyDescent="0.25">
      <c r="A48" s="126" t="s">
        <v>279</v>
      </c>
      <c r="B48" s="103"/>
    </row>
    <row r="49" spans="1:2" ht="13.5" customHeight="1" x14ac:dyDescent="0.25">
      <c r="A49" s="105" t="s">
        <v>265</v>
      </c>
      <c r="B49" s="103">
        <v>55548</v>
      </c>
    </row>
    <row r="50" spans="1:2" ht="13.5" customHeight="1" x14ac:dyDescent="0.25">
      <c r="A50" s="105" t="s">
        <v>266</v>
      </c>
      <c r="B50" s="103">
        <v>51096</v>
      </c>
    </row>
    <row r="51" spans="1:2" ht="13.5" customHeight="1" x14ac:dyDescent="0.25">
      <c r="A51" s="126" t="s">
        <v>288</v>
      </c>
      <c r="B51" s="103">
        <v>851</v>
      </c>
    </row>
    <row r="52" spans="1:2" ht="13.5" customHeight="1" x14ac:dyDescent="0.25">
      <c r="A52" s="142"/>
      <c r="B52" s="203"/>
    </row>
    <row r="53" spans="1:2" ht="13.5" customHeight="1" x14ac:dyDescent="0.25">
      <c r="A53" s="126" t="s">
        <v>268</v>
      </c>
      <c r="B53" s="103">
        <v>10766</v>
      </c>
    </row>
    <row r="54" spans="1:2" ht="13.5" customHeight="1" x14ac:dyDescent="0.25">
      <c r="A54" s="105" t="s">
        <v>269</v>
      </c>
      <c r="B54" s="103">
        <v>2598</v>
      </c>
    </row>
    <row r="55" spans="1:2" ht="13.5" customHeight="1" x14ac:dyDescent="0.25">
      <c r="A55" s="105" t="s">
        <v>270</v>
      </c>
      <c r="B55" s="103">
        <v>8134</v>
      </c>
    </row>
    <row r="56" spans="1:2" ht="13.5" customHeight="1" x14ac:dyDescent="0.25">
      <c r="A56" s="105" t="s">
        <v>289</v>
      </c>
      <c r="B56" s="103">
        <v>33</v>
      </c>
    </row>
    <row r="57" spans="1:2" ht="13.5" customHeight="1" x14ac:dyDescent="0.25">
      <c r="A57" s="126"/>
      <c r="B57" s="203"/>
    </row>
    <row r="58" spans="1:2" ht="13.5" customHeight="1" x14ac:dyDescent="0.25">
      <c r="A58" s="126" t="s">
        <v>272</v>
      </c>
      <c r="B58" s="103">
        <v>753</v>
      </c>
    </row>
    <row r="59" spans="1:2" ht="13.5" customHeight="1" x14ac:dyDescent="0.25">
      <c r="A59" s="126"/>
      <c r="B59" s="203"/>
    </row>
    <row r="60" spans="1:2" ht="13.5" customHeight="1" x14ac:dyDescent="0.25">
      <c r="A60" s="134" t="s">
        <v>273</v>
      </c>
      <c r="B60" s="110">
        <v>1075441</v>
      </c>
    </row>
    <row r="61" spans="1:2" ht="13.5" customHeight="1" x14ac:dyDescent="0.25">
      <c r="A61" s="105"/>
      <c r="B61" s="205"/>
    </row>
    <row r="62" spans="1:2" ht="13.5" customHeight="1" x14ac:dyDescent="0.25">
      <c r="A62" s="102"/>
      <c r="B62" s="209">
        <v>45536</v>
      </c>
    </row>
    <row r="63" spans="1:2" ht="25.5" customHeight="1" x14ac:dyDescent="0.25">
      <c r="A63" s="159"/>
      <c r="B63" s="210" t="s">
        <v>277</v>
      </c>
    </row>
    <row r="64" spans="1:2" ht="13.5" customHeight="1" x14ac:dyDescent="0.25">
      <c r="A64" s="206" t="s">
        <v>275</v>
      </c>
      <c r="B64" s="201"/>
    </row>
    <row r="65" spans="1:2" ht="13.5" customHeight="1" x14ac:dyDescent="0.25">
      <c r="A65" s="127" t="s">
        <v>234</v>
      </c>
      <c r="B65" s="207">
        <v>3.8</v>
      </c>
    </row>
    <row r="66" spans="1:2" ht="13.5" customHeight="1" x14ac:dyDescent="0.25">
      <c r="A66" s="196" t="s">
        <v>290</v>
      </c>
      <c r="B66" s="207"/>
    </row>
    <row r="67" spans="1:2" ht="13.5" customHeight="1" x14ac:dyDescent="0.25">
      <c r="A67" s="196" t="s">
        <v>235</v>
      </c>
      <c r="B67" s="207">
        <v>0.8</v>
      </c>
    </row>
    <row r="68" spans="1:2" ht="13.5" customHeight="1" x14ac:dyDescent="0.25">
      <c r="A68" s="196" t="s">
        <v>236</v>
      </c>
      <c r="B68" s="207">
        <v>-4.0999999999999996</v>
      </c>
    </row>
    <row r="69" spans="1:2" ht="13.5" customHeight="1" x14ac:dyDescent="0.25">
      <c r="A69" s="126"/>
      <c r="B69" s="207"/>
    </row>
    <row r="70" spans="1:2" ht="13.5" customHeight="1" x14ac:dyDescent="0.25">
      <c r="A70" s="127" t="s">
        <v>237</v>
      </c>
      <c r="B70" s="207">
        <v>18.399999999999999</v>
      </c>
    </row>
    <row r="71" spans="1:2" ht="13.5" customHeight="1" x14ac:dyDescent="0.25">
      <c r="A71" s="126" t="s">
        <v>238</v>
      </c>
      <c r="B71" s="207">
        <v>12</v>
      </c>
    </row>
    <row r="72" spans="1:2" ht="13.5" customHeight="1" x14ac:dyDescent="0.25">
      <c r="A72" s="126" t="s">
        <v>239</v>
      </c>
      <c r="B72" s="207">
        <v>5</v>
      </c>
    </row>
    <row r="73" spans="1:2" ht="13.5" customHeight="1" x14ac:dyDescent="0.25">
      <c r="A73" s="126" t="s">
        <v>278</v>
      </c>
      <c r="B73" s="207">
        <v>0</v>
      </c>
    </row>
    <row r="74" spans="1:2" ht="13.5" customHeight="1" x14ac:dyDescent="0.25">
      <c r="A74" s="126" t="s">
        <v>241</v>
      </c>
      <c r="B74" s="207">
        <v>1.4</v>
      </c>
    </row>
    <row r="75" spans="1:2" ht="13.5" customHeight="1" x14ac:dyDescent="0.25">
      <c r="A75" s="105"/>
      <c r="B75" s="207"/>
    </row>
    <row r="76" spans="1:2" ht="13.5" customHeight="1" x14ac:dyDescent="0.25">
      <c r="A76" s="127" t="s">
        <v>242</v>
      </c>
      <c r="B76" s="207">
        <v>61.1</v>
      </c>
    </row>
    <row r="77" spans="1:2" ht="13.5" customHeight="1" x14ac:dyDescent="0.25">
      <c r="A77" s="127" t="s">
        <v>243</v>
      </c>
      <c r="B77" s="207">
        <v>55.7</v>
      </c>
    </row>
    <row r="78" spans="1:2" ht="13.5" customHeight="1" x14ac:dyDescent="0.25">
      <c r="A78" s="127" t="s">
        <v>279</v>
      </c>
      <c r="B78" s="207"/>
    </row>
    <row r="79" spans="1:2" ht="13.5" customHeight="1" x14ac:dyDescent="0.25">
      <c r="A79" s="126" t="s">
        <v>244</v>
      </c>
      <c r="B79" s="207">
        <v>23.3</v>
      </c>
    </row>
    <row r="80" spans="1:2" ht="13.5" customHeight="1" x14ac:dyDescent="0.25">
      <c r="A80" s="126" t="s">
        <v>245</v>
      </c>
      <c r="B80" s="207">
        <v>7.3</v>
      </c>
    </row>
    <row r="81" spans="1:2" ht="13.5" customHeight="1" x14ac:dyDescent="0.25">
      <c r="A81" s="126" t="s">
        <v>246</v>
      </c>
      <c r="B81" s="207">
        <v>25.2</v>
      </c>
    </row>
    <row r="82" spans="1:2" ht="13.5" customHeight="1" x14ac:dyDescent="0.25">
      <c r="A82" s="127" t="s">
        <v>280</v>
      </c>
      <c r="B82" s="207">
        <v>5.3</v>
      </c>
    </row>
    <row r="83" spans="1:2" ht="13.5" customHeight="1" x14ac:dyDescent="0.25">
      <c r="A83" s="127" t="s">
        <v>279</v>
      </c>
      <c r="B83" s="207"/>
    </row>
    <row r="84" spans="1:2" ht="13.5" customHeight="1" x14ac:dyDescent="0.25">
      <c r="A84" s="126" t="s">
        <v>248</v>
      </c>
      <c r="B84" s="207">
        <v>1.4</v>
      </c>
    </row>
    <row r="85" spans="1:2" ht="13.5" customHeight="1" x14ac:dyDescent="0.25">
      <c r="A85" s="126" t="s">
        <v>249</v>
      </c>
      <c r="B85" s="207">
        <v>2.4</v>
      </c>
    </row>
    <row r="86" spans="1:2" ht="13.5" customHeight="1" x14ac:dyDescent="0.25">
      <c r="A86" s="126" t="s">
        <v>250</v>
      </c>
      <c r="B86" s="207">
        <v>1.5</v>
      </c>
    </row>
    <row r="87" spans="1:2" ht="13.5" customHeight="1" x14ac:dyDescent="0.25">
      <c r="A87" s="127" t="s">
        <v>281</v>
      </c>
      <c r="B87" s="207">
        <v>0</v>
      </c>
    </row>
    <row r="88" spans="1:2" ht="13.5" customHeight="1" x14ac:dyDescent="0.25">
      <c r="B88" s="207"/>
    </row>
    <row r="89" spans="1:2" ht="13.5" customHeight="1" x14ac:dyDescent="0.25">
      <c r="A89" s="127" t="s">
        <v>252</v>
      </c>
      <c r="B89" s="207">
        <v>7.3</v>
      </c>
    </row>
    <row r="90" spans="1:2" ht="13.5" customHeight="1" x14ac:dyDescent="0.25">
      <c r="A90" s="127" t="s">
        <v>282</v>
      </c>
      <c r="B90" s="207">
        <v>2</v>
      </c>
    </row>
    <row r="91" spans="1:2" ht="13.5" customHeight="1" x14ac:dyDescent="0.25">
      <c r="A91" s="127" t="s">
        <v>279</v>
      </c>
      <c r="B91" s="207"/>
    </row>
    <row r="92" spans="1:2" ht="13.5" customHeight="1" x14ac:dyDescent="0.25">
      <c r="A92" s="126" t="s">
        <v>254</v>
      </c>
      <c r="B92" s="207">
        <v>1.3</v>
      </c>
    </row>
    <row r="93" spans="1:2" ht="13.5" customHeight="1" x14ac:dyDescent="0.25">
      <c r="A93" s="126" t="s">
        <v>255</v>
      </c>
      <c r="B93" s="207">
        <v>0.7</v>
      </c>
    </row>
    <row r="94" spans="1:2" ht="13.5" customHeight="1" x14ac:dyDescent="0.25">
      <c r="A94" s="127" t="s">
        <v>256</v>
      </c>
      <c r="B94" s="207">
        <v>5.3</v>
      </c>
    </row>
    <row r="95" spans="1:2" ht="13.5" customHeight="1" x14ac:dyDescent="0.25">
      <c r="A95" s="127" t="s">
        <v>279</v>
      </c>
      <c r="B95" s="207"/>
    </row>
    <row r="96" spans="1:2" ht="13.5" customHeight="1" x14ac:dyDescent="0.25">
      <c r="A96" s="126" t="s">
        <v>257</v>
      </c>
      <c r="B96" s="207">
        <v>4</v>
      </c>
    </row>
    <row r="97" spans="1:2" ht="13.5" customHeight="1" x14ac:dyDescent="0.25">
      <c r="A97" s="126" t="s">
        <v>258</v>
      </c>
      <c r="B97" s="207">
        <v>1.3</v>
      </c>
    </row>
    <row r="98" spans="1:2" ht="13.5" customHeight="1" x14ac:dyDescent="0.25">
      <c r="A98" s="127" t="s">
        <v>283</v>
      </c>
      <c r="B98" s="207">
        <v>0.1</v>
      </c>
    </row>
    <row r="99" spans="1:2" ht="13.5" customHeight="1" x14ac:dyDescent="0.25">
      <c r="A99" s="126"/>
      <c r="B99" s="207"/>
    </row>
    <row r="100" spans="1:2" ht="13.5" customHeight="1" x14ac:dyDescent="0.25">
      <c r="A100" s="127" t="s">
        <v>260</v>
      </c>
      <c r="B100" s="207">
        <v>10.8</v>
      </c>
    </row>
    <row r="101" spans="1:2" ht="13.5" customHeight="1" x14ac:dyDescent="0.25">
      <c r="A101" s="127" t="s">
        <v>284</v>
      </c>
      <c r="B101" s="207">
        <v>0.8</v>
      </c>
    </row>
    <row r="102" spans="1:2" ht="13.5" customHeight="1" x14ac:dyDescent="0.25">
      <c r="A102" s="127" t="s">
        <v>279</v>
      </c>
      <c r="B102" s="207"/>
    </row>
    <row r="103" spans="1:2" ht="13.5" customHeight="1" x14ac:dyDescent="0.25">
      <c r="A103" s="126" t="s">
        <v>262</v>
      </c>
      <c r="B103" s="207">
        <v>0.6</v>
      </c>
    </row>
    <row r="104" spans="1:2" ht="13.5" customHeight="1" x14ac:dyDescent="0.25">
      <c r="A104" s="126" t="s">
        <v>263</v>
      </c>
      <c r="B104" s="207">
        <v>0.2</v>
      </c>
    </row>
    <row r="105" spans="1:2" ht="13.5" customHeight="1" x14ac:dyDescent="0.25">
      <c r="A105" s="127" t="s">
        <v>291</v>
      </c>
      <c r="B105" s="207">
        <v>10</v>
      </c>
    </row>
    <row r="106" spans="1:2" ht="13.5" customHeight="1" x14ac:dyDescent="0.25">
      <c r="A106" s="127" t="s">
        <v>279</v>
      </c>
      <c r="B106" s="207"/>
    </row>
    <row r="107" spans="1:2" ht="13.5" customHeight="1" x14ac:dyDescent="0.25">
      <c r="A107" s="126" t="s">
        <v>265</v>
      </c>
      <c r="B107" s="207">
        <v>5.2</v>
      </c>
    </row>
    <row r="108" spans="1:2" ht="13.5" customHeight="1" x14ac:dyDescent="0.25">
      <c r="A108" s="126" t="s">
        <v>266</v>
      </c>
      <c r="B108" s="207">
        <v>4.8</v>
      </c>
    </row>
    <row r="109" spans="1:2" ht="13.5" customHeight="1" x14ac:dyDescent="0.25">
      <c r="A109" s="127" t="s">
        <v>288</v>
      </c>
      <c r="B109" s="207">
        <v>0.1</v>
      </c>
    </row>
    <row r="110" spans="1:2" ht="13.5" customHeight="1" x14ac:dyDescent="0.25">
      <c r="A110" s="105"/>
      <c r="B110" s="207"/>
    </row>
    <row r="111" spans="1:2" ht="13.5" customHeight="1" x14ac:dyDescent="0.25">
      <c r="A111" s="127" t="s">
        <v>268</v>
      </c>
      <c r="B111" s="207">
        <v>1</v>
      </c>
    </row>
    <row r="112" spans="1:2" ht="13.5" customHeight="1" x14ac:dyDescent="0.25">
      <c r="A112" s="126" t="s">
        <v>269</v>
      </c>
      <c r="B112" s="207">
        <v>0.2</v>
      </c>
    </row>
    <row r="113" spans="1:2" ht="13.5" customHeight="1" x14ac:dyDescent="0.25">
      <c r="A113" s="126" t="s">
        <v>270</v>
      </c>
      <c r="B113" s="207">
        <v>0.8</v>
      </c>
    </row>
    <row r="114" spans="1:2" ht="13.5" customHeight="1" x14ac:dyDescent="0.25">
      <c r="A114" s="126" t="s">
        <v>289</v>
      </c>
      <c r="B114" s="207">
        <v>0</v>
      </c>
    </row>
    <row r="115" spans="1:2" ht="13.5" customHeight="1" x14ac:dyDescent="0.25">
      <c r="A115" s="127"/>
      <c r="B115" s="207"/>
    </row>
    <row r="116" spans="1:2" ht="13.5" customHeight="1" x14ac:dyDescent="0.25">
      <c r="A116" s="127" t="s">
        <v>272</v>
      </c>
      <c r="B116" s="207">
        <v>0.1</v>
      </c>
    </row>
    <row r="117" spans="1:2" ht="13.5" customHeight="1" x14ac:dyDescent="0.25">
      <c r="A117" s="127"/>
      <c r="B117" s="207"/>
    </row>
    <row r="118" spans="1:2" ht="13.5" customHeight="1" x14ac:dyDescent="0.25">
      <c r="A118" s="125" t="s">
        <v>273</v>
      </c>
      <c r="B118" s="208">
        <v>100</v>
      </c>
    </row>
  </sheetData>
  <mergeCells count="2">
    <mergeCell ref="A1:B1"/>
    <mergeCell ref="A2:B2"/>
  </mergeCells>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9"/>
  <sheetViews>
    <sheetView showGridLines="0" workbookViewId="0">
      <selection activeCell="C8" sqref="C8:C9"/>
    </sheetView>
  </sheetViews>
  <sheetFormatPr defaultColWidth="11.42578125" defaultRowHeight="15" x14ac:dyDescent="0.25"/>
  <cols>
    <col min="1" max="1" width="30" style="102" customWidth="1"/>
    <col min="2" max="2" width="7.42578125" style="102" customWidth="1"/>
    <col min="3" max="5" width="15.7109375" style="102" customWidth="1"/>
    <col min="6" max="6" width="12.5703125" style="102" customWidth="1"/>
    <col min="7" max="7" width="14.7109375" style="102" customWidth="1"/>
    <col min="8" max="9" width="11.42578125" style="102"/>
  </cols>
  <sheetData>
    <row r="1" spans="1:7" ht="19.149999999999999" customHeight="1" x14ac:dyDescent="0.25">
      <c r="A1" s="261" t="s">
        <v>292</v>
      </c>
      <c r="B1" s="261"/>
      <c r="C1" s="261"/>
      <c r="D1" s="261"/>
      <c r="E1" s="261"/>
      <c r="F1" s="261"/>
      <c r="G1" s="261"/>
    </row>
    <row r="2" spans="1:7" x14ac:dyDescent="0.25">
      <c r="B2" s="262" t="s">
        <v>178</v>
      </c>
      <c r="C2" s="262"/>
      <c r="D2" s="262"/>
      <c r="E2" s="262"/>
      <c r="F2" s="262"/>
    </row>
    <row r="3" spans="1:7" x14ac:dyDescent="0.25">
      <c r="B3" s="263">
        <v>45536</v>
      </c>
      <c r="C3" s="263"/>
      <c r="D3" s="263"/>
      <c r="E3" s="263"/>
      <c r="F3" s="263"/>
    </row>
    <row r="4" spans="1:7" x14ac:dyDescent="0.25">
      <c r="C4" s="101" t="s">
        <v>86</v>
      </c>
      <c r="D4" s="101" t="s">
        <v>87</v>
      </c>
      <c r="E4" s="101" t="s">
        <v>88</v>
      </c>
      <c r="F4" s="101" t="s">
        <v>89</v>
      </c>
      <c r="G4" s="193" t="s">
        <v>76</v>
      </c>
    </row>
    <row r="5" spans="1:7" x14ac:dyDescent="0.25">
      <c r="B5" s="168"/>
      <c r="C5" s="168"/>
      <c r="D5" s="168"/>
      <c r="E5" s="168"/>
      <c r="F5" s="168"/>
    </row>
    <row r="7" spans="1:7" x14ac:dyDescent="0.25">
      <c r="A7" s="108" t="s">
        <v>233</v>
      </c>
      <c r="C7" s="213"/>
      <c r="D7" s="213"/>
      <c r="E7" s="213"/>
      <c r="F7" s="213"/>
      <c r="G7" s="213"/>
    </row>
    <row r="8" spans="1:7" x14ac:dyDescent="0.25">
      <c r="A8" s="102" t="s">
        <v>293</v>
      </c>
      <c r="C8" s="214">
        <v>28315</v>
      </c>
      <c r="D8" s="214">
        <v>923931</v>
      </c>
      <c r="E8" s="214">
        <v>94639</v>
      </c>
      <c r="F8" s="214">
        <v>249269</v>
      </c>
      <c r="G8" s="214">
        <v>1296154</v>
      </c>
    </row>
    <row r="9" spans="1:7" x14ac:dyDescent="0.25">
      <c r="A9" s="102" t="s">
        <v>294</v>
      </c>
      <c r="C9" s="215">
        <v>18511</v>
      </c>
      <c r="D9" s="214">
        <v>464262</v>
      </c>
      <c r="E9" s="214">
        <v>688861</v>
      </c>
      <c r="F9" s="214">
        <v>206901</v>
      </c>
      <c r="G9" s="214">
        <v>1378535</v>
      </c>
    </row>
    <row r="10" spans="1:7" x14ac:dyDescent="0.25">
      <c r="A10" s="102" t="s">
        <v>295</v>
      </c>
      <c r="C10" s="212">
        <v>0</v>
      </c>
      <c r="D10" s="214">
        <v>7236</v>
      </c>
      <c r="E10" s="214">
        <v>1779</v>
      </c>
      <c r="F10" s="214">
        <v>32</v>
      </c>
      <c r="G10" s="214">
        <v>9047</v>
      </c>
    </row>
    <row r="11" spans="1:7" x14ac:dyDescent="0.25">
      <c r="A11" s="102" t="s">
        <v>296</v>
      </c>
      <c r="C11" s="212">
        <v>0</v>
      </c>
      <c r="D11" s="214">
        <v>84</v>
      </c>
      <c r="E11" s="214">
        <v>5902</v>
      </c>
      <c r="F11" s="212">
        <v>0</v>
      </c>
      <c r="G11" s="214">
        <v>5986</v>
      </c>
    </row>
    <row r="12" spans="1:7" x14ac:dyDescent="0.25">
      <c r="A12" s="102" t="s">
        <v>297</v>
      </c>
      <c r="C12" s="212">
        <v>0</v>
      </c>
      <c r="D12" s="212">
        <v>0</v>
      </c>
      <c r="E12" s="214">
        <v>7161</v>
      </c>
      <c r="F12" s="212">
        <v>0</v>
      </c>
      <c r="G12" s="214">
        <v>7161</v>
      </c>
    </row>
    <row r="13" spans="1:7" x14ac:dyDescent="0.25">
      <c r="A13" s="102" t="s">
        <v>298</v>
      </c>
      <c r="C13" s="212">
        <v>0</v>
      </c>
      <c r="D13" s="212">
        <v>0</v>
      </c>
      <c r="E13" s="212">
        <v>0</v>
      </c>
      <c r="F13" s="214">
        <v>403</v>
      </c>
      <c r="G13" s="214">
        <v>403</v>
      </c>
    </row>
    <row r="14" spans="1:7" x14ac:dyDescent="0.25">
      <c r="A14" s="102" t="s">
        <v>299</v>
      </c>
      <c r="C14" s="215">
        <v>17</v>
      </c>
      <c r="D14" s="214">
        <v>38062</v>
      </c>
      <c r="E14" s="214">
        <v>29441</v>
      </c>
      <c r="F14" s="214">
        <v>8470</v>
      </c>
      <c r="G14" s="214">
        <v>75990</v>
      </c>
    </row>
    <row r="15" spans="1:7" x14ac:dyDescent="0.25">
      <c r="A15" s="102" t="s">
        <v>300</v>
      </c>
      <c r="C15" s="212">
        <v>0</v>
      </c>
      <c r="D15" s="214">
        <v>140742</v>
      </c>
      <c r="E15" s="214">
        <v>9975</v>
      </c>
      <c r="F15" s="214">
        <v>73006</v>
      </c>
      <c r="G15" s="214">
        <v>223723</v>
      </c>
    </row>
    <row r="16" spans="1:7" x14ac:dyDescent="0.25">
      <c r="A16" s="102" t="s">
        <v>301</v>
      </c>
      <c r="C16" s="215">
        <v>494</v>
      </c>
      <c r="D16" s="214">
        <v>1260</v>
      </c>
      <c r="E16" s="214">
        <v>186792</v>
      </c>
      <c r="F16" s="214">
        <v>321</v>
      </c>
      <c r="G16" s="214">
        <v>188867</v>
      </c>
    </row>
    <row r="17" spans="1:7" x14ac:dyDescent="0.25">
      <c r="A17" s="102" t="s">
        <v>302</v>
      </c>
      <c r="C17" s="215">
        <v>11163</v>
      </c>
      <c r="D17" s="214">
        <v>152234</v>
      </c>
      <c r="E17" s="214">
        <v>420420</v>
      </c>
      <c r="F17" s="214">
        <v>44783</v>
      </c>
      <c r="G17" s="214">
        <v>628600</v>
      </c>
    </row>
    <row r="18" spans="1:7" x14ac:dyDescent="0.25">
      <c r="A18" s="102" t="s">
        <v>303</v>
      </c>
      <c r="C18" s="215">
        <v>5574</v>
      </c>
      <c r="D18" s="214">
        <v>121609</v>
      </c>
      <c r="E18" s="214">
        <v>21395</v>
      </c>
      <c r="F18" s="214">
        <v>78667</v>
      </c>
      <c r="G18" s="214">
        <v>227245</v>
      </c>
    </row>
    <row r="19" spans="1:7" x14ac:dyDescent="0.25">
      <c r="A19" s="125" t="s">
        <v>313</v>
      </c>
      <c r="B19" s="125"/>
      <c r="C19" s="211">
        <f>C8+C9</f>
        <v>46826</v>
      </c>
      <c r="D19" s="211">
        <f t="shared" ref="D19:G19" si="0">D8+D9</f>
        <v>1388193</v>
      </c>
      <c r="E19" s="211">
        <f t="shared" si="0"/>
        <v>783500</v>
      </c>
      <c r="F19" s="211">
        <f t="shared" si="0"/>
        <v>456170</v>
      </c>
      <c r="G19" s="211">
        <f t="shared" si="0"/>
        <v>2674689</v>
      </c>
    </row>
  </sheetData>
  <mergeCells count="3">
    <mergeCell ref="A1:G1"/>
    <mergeCell ref="B2:F2"/>
    <mergeCell ref="B3:F3"/>
  </mergeCells>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A7FB9-1D01-4B74-AD2D-EDFB3548FC2B}">
  <dimension ref="A1:B17"/>
  <sheetViews>
    <sheetView showGridLines="0" zoomScaleNormal="100" workbookViewId="0">
      <selection activeCell="C8" sqref="C8"/>
    </sheetView>
  </sheetViews>
  <sheetFormatPr defaultColWidth="11.42578125" defaultRowHeight="15" x14ac:dyDescent="0.25"/>
  <cols>
    <col min="1" max="1" width="0.7109375" style="217" customWidth="1"/>
    <col min="2" max="2" width="118.28515625" style="217" customWidth="1"/>
    <col min="3" max="16384" width="11.42578125" style="217"/>
  </cols>
  <sheetData>
    <row r="1" spans="1:2" ht="2.4500000000000002" customHeight="1" x14ac:dyDescent="0.3">
      <c r="A1" s="216" t="s">
        <v>304</v>
      </c>
      <c r="B1" s="216"/>
    </row>
    <row r="2" spans="1:2" ht="23.25" customHeight="1" x14ac:dyDescent="0.25">
      <c r="B2" s="218" t="s">
        <v>63</v>
      </c>
    </row>
    <row r="3" spans="1:2" ht="15" customHeight="1" x14ac:dyDescent="0.25">
      <c r="B3" s="219"/>
    </row>
    <row r="4" spans="1:2" ht="72" customHeight="1" x14ac:dyDescent="0.25">
      <c r="B4" s="220" t="s">
        <v>314</v>
      </c>
    </row>
    <row r="5" spans="1:2" ht="2.25" customHeight="1" x14ac:dyDescent="0.25">
      <c r="B5" s="220"/>
    </row>
    <row r="6" spans="1:2" ht="14.25" customHeight="1" x14ac:dyDescent="0.25">
      <c r="B6" s="221" t="s">
        <v>305</v>
      </c>
    </row>
    <row r="7" spans="1:2" ht="7.5" customHeight="1" x14ac:dyDescent="0.25">
      <c r="B7" s="221"/>
    </row>
    <row r="8" spans="1:2" ht="204" customHeight="1" x14ac:dyDescent="0.25">
      <c r="B8" s="222" t="s">
        <v>315</v>
      </c>
    </row>
    <row r="9" spans="1:2" ht="179.25" customHeight="1" x14ac:dyDescent="0.25">
      <c r="B9" s="223" t="s">
        <v>316</v>
      </c>
    </row>
    <row r="10" spans="1:2" ht="51.75" customHeight="1" x14ac:dyDescent="0.25">
      <c r="B10" s="223" t="s">
        <v>306</v>
      </c>
    </row>
    <row r="11" spans="1:2" ht="14.25" customHeight="1" x14ac:dyDescent="0.25">
      <c r="B11" s="224" t="s">
        <v>307</v>
      </c>
    </row>
    <row r="12" spans="1:2" ht="281.25" customHeight="1" x14ac:dyDescent="0.25">
      <c r="B12" s="223" t="s">
        <v>317</v>
      </c>
    </row>
    <row r="13" spans="1:2" ht="255.75" x14ac:dyDescent="0.25">
      <c r="B13" s="223" t="s">
        <v>318</v>
      </c>
    </row>
    <row r="14" spans="1:2" ht="114.75" customHeight="1" x14ac:dyDescent="0.25">
      <c r="B14" s="225" t="s">
        <v>319</v>
      </c>
    </row>
    <row r="15" spans="1:2" ht="64.5" customHeight="1" x14ac:dyDescent="0.25">
      <c r="B15" s="223" t="s">
        <v>320</v>
      </c>
    </row>
    <row r="16" spans="1:2" ht="319.5" customHeight="1" x14ac:dyDescent="0.25">
      <c r="B16" s="223" t="s">
        <v>321</v>
      </c>
    </row>
    <row r="17" spans="2:2" ht="14.25" customHeight="1" x14ac:dyDescent="0.25">
      <c r="B17" s="223"/>
    </row>
  </sheetData>
  <hyperlinks>
    <hyperlink ref="B6" r:id="rId1" xr:uid="{AF8B1DD5-2D44-4674-9C92-42E91F9F7AAD}"/>
    <hyperlink ref="B11" r:id="rId2" xr:uid="{C26ACB84-676A-45B2-8FED-D9AEE3003314}"/>
  </hyperlinks>
  <pageMargins left="0.7" right="0.7" top="0.75" bottom="0.75" header="0.3" footer="0.3"/>
  <pageSetup paperSize="9" orientation="portrait" r:id="rId3"/>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1"/>
  <sheetViews>
    <sheetView showGridLines="0" zoomScaleNormal="100" workbookViewId="0">
      <selection sqref="A1:B1"/>
    </sheetView>
  </sheetViews>
  <sheetFormatPr defaultColWidth="11.42578125" defaultRowHeight="15" x14ac:dyDescent="0.25"/>
  <cols>
    <col min="1" max="1" width="11.140625" customWidth="1"/>
    <col min="2" max="2" width="82.28515625" customWidth="1"/>
  </cols>
  <sheetData>
    <row r="1" spans="1:2" ht="18" customHeight="1" x14ac:dyDescent="0.25">
      <c r="A1" s="227" t="s">
        <v>3</v>
      </c>
      <c r="B1" s="227"/>
    </row>
    <row r="2" spans="1:2" ht="24" customHeight="1" x14ac:dyDescent="0.25">
      <c r="A2" s="226" t="s">
        <v>4</v>
      </c>
      <c r="B2" s="226"/>
    </row>
    <row r="3" spans="1:2" ht="1.5" customHeight="1" x14ac:dyDescent="0.25">
      <c r="A3" s="10"/>
      <c r="B3" s="10"/>
    </row>
    <row r="4" spans="1:2" ht="16.5" customHeight="1" x14ac:dyDescent="0.25">
      <c r="A4" s="228" t="s">
        <v>5</v>
      </c>
      <c r="B4" s="228"/>
    </row>
    <row r="5" spans="1:2" ht="26.25" customHeight="1" x14ac:dyDescent="0.25">
      <c r="A5" s="228"/>
      <c r="B5" s="228"/>
    </row>
    <row r="6" spans="1:2" ht="44.25" customHeight="1" x14ac:dyDescent="0.25">
      <c r="A6" s="228" t="s">
        <v>6</v>
      </c>
      <c r="B6" s="228"/>
    </row>
    <row r="7" spans="1:2" ht="15.75" customHeight="1" x14ac:dyDescent="0.25">
      <c r="A7" s="229" t="s">
        <v>7</v>
      </c>
      <c r="B7" s="229"/>
    </row>
    <row r="8" spans="1:2" ht="15" customHeight="1" x14ac:dyDescent="0.25">
      <c r="A8" s="228" t="s">
        <v>8</v>
      </c>
      <c r="B8" s="228"/>
    </row>
    <row r="9" spans="1:2" ht="15" customHeight="1" x14ac:dyDescent="0.25">
      <c r="A9" s="230" t="s">
        <v>9</v>
      </c>
      <c r="B9" s="230"/>
    </row>
    <row r="10" spans="1:2" ht="12" customHeight="1" x14ac:dyDescent="0.25">
      <c r="A10" s="6"/>
      <c r="B10" s="6"/>
    </row>
    <row r="11" spans="1:2" ht="18" customHeight="1" x14ac:dyDescent="0.25">
      <c r="A11" s="227" t="s">
        <v>10</v>
      </c>
      <c r="B11" s="227"/>
    </row>
    <row r="12" spans="1:2" ht="15" customHeight="1" x14ac:dyDescent="0.25">
      <c r="A12" s="226" t="s">
        <v>11</v>
      </c>
      <c r="B12" s="226"/>
    </row>
    <row r="13" spans="1:2" x14ac:dyDescent="0.25">
      <c r="A13" s="226"/>
      <c r="B13" s="226"/>
    </row>
    <row r="14" spans="1:2" ht="30" customHeight="1" x14ac:dyDescent="0.25">
      <c r="A14" s="226"/>
      <c r="B14" s="226"/>
    </row>
    <row r="15" spans="1:2" ht="18" customHeight="1" x14ac:dyDescent="0.25">
      <c r="A15" s="231" t="s">
        <v>12</v>
      </c>
      <c r="B15" s="231"/>
    </row>
    <row r="16" spans="1:2" ht="18" customHeight="1" x14ac:dyDescent="0.25">
      <c r="A16" s="226" t="s">
        <v>13</v>
      </c>
      <c r="B16" s="226"/>
    </row>
    <row r="17" spans="1:2" ht="6.75" customHeight="1" x14ac:dyDescent="0.25">
      <c r="A17" s="8"/>
      <c r="B17" s="8"/>
    </row>
    <row r="18" spans="1:2" ht="18" customHeight="1" x14ac:dyDescent="0.25">
      <c r="A18" s="231" t="s">
        <v>14</v>
      </c>
      <c r="B18" s="231"/>
    </row>
    <row r="19" spans="1:2" ht="48.75" customHeight="1" x14ac:dyDescent="0.25">
      <c r="A19" s="226" t="s">
        <v>15</v>
      </c>
      <c r="B19" s="226"/>
    </row>
    <row r="20" spans="1:2" ht="30" customHeight="1" x14ac:dyDescent="0.25">
      <c r="A20" s="226" t="s">
        <v>16</v>
      </c>
      <c r="B20" s="226"/>
    </row>
    <row r="21" spans="1:2" ht="30" customHeight="1" x14ac:dyDescent="0.25">
      <c r="A21" s="226" t="s">
        <v>17</v>
      </c>
      <c r="B21" s="226"/>
    </row>
    <row r="22" spans="1:2" ht="6.75" customHeight="1" x14ac:dyDescent="0.25">
      <c r="A22" s="10"/>
      <c r="B22" s="10"/>
    </row>
    <row r="23" spans="1:2" ht="15.75" customHeight="1" x14ac:dyDescent="0.25">
      <c r="A23" s="231" t="s">
        <v>18</v>
      </c>
      <c r="B23" s="231"/>
    </row>
    <row r="24" spans="1:2" ht="15" customHeight="1" x14ac:dyDescent="0.25">
      <c r="A24" s="226" t="s">
        <v>19</v>
      </c>
      <c r="B24" s="226"/>
    </row>
    <row r="25" spans="1:2" ht="30" customHeight="1" x14ac:dyDescent="0.25">
      <c r="A25" s="226"/>
      <c r="B25" s="226"/>
    </row>
    <row r="26" spans="1:2" ht="1.5" customHeight="1" x14ac:dyDescent="0.25">
      <c r="A26" s="226"/>
      <c r="B26" s="226"/>
    </row>
    <row r="27" spans="1:2" ht="1.5" customHeight="1" x14ac:dyDescent="0.25">
      <c r="A27" s="8"/>
      <c r="B27" s="8"/>
    </row>
    <row r="28" spans="1:2" ht="30.75" customHeight="1" x14ac:dyDescent="0.25">
      <c r="A28" s="233" t="s">
        <v>20</v>
      </c>
      <c r="B28" s="233"/>
    </row>
    <row r="29" spans="1:2" ht="4.5" customHeight="1" x14ac:dyDescent="0.25">
      <c r="A29" s="8"/>
      <c r="B29" s="8"/>
    </row>
    <row r="30" spans="1:2" ht="6.75" customHeight="1" x14ac:dyDescent="0.25">
      <c r="A30" s="10"/>
      <c r="B30" s="10"/>
    </row>
    <row r="31" spans="1:2" ht="18" customHeight="1" x14ac:dyDescent="0.25">
      <c r="A31" s="231" t="s">
        <v>21</v>
      </c>
      <c r="B31" s="231"/>
    </row>
    <row r="32" spans="1:2" ht="18" customHeight="1" x14ac:dyDescent="0.25">
      <c r="A32" s="226" t="s">
        <v>22</v>
      </c>
      <c r="B32" s="226"/>
    </row>
    <row r="33" spans="1:2" ht="6.75" customHeight="1" x14ac:dyDescent="0.25">
      <c r="A33" s="10"/>
      <c r="B33" s="10"/>
    </row>
    <row r="34" spans="1:2" ht="18" customHeight="1" x14ac:dyDescent="0.25">
      <c r="A34" s="231" t="s">
        <v>23</v>
      </c>
      <c r="B34" s="231"/>
    </row>
    <row r="35" spans="1:2" ht="1.5" customHeight="1" x14ac:dyDescent="0.25">
      <c r="A35" s="232" t="s">
        <v>24</v>
      </c>
      <c r="B35" s="232"/>
    </row>
    <row r="36" spans="1:2" ht="21" customHeight="1" x14ac:dyDescent="0.25">
      <c r="A36" s="232"/>
      <c r="B36" s="232"/>
    </row>
    <row r="37" spans="1:2" ht="1.5" customHeight="1" x14ac:dyDescent="0.25">
      <c r="A37" s="232"/>
      <c r="B37" s="232"/>
    </row>
    <row r="38" spans="1:2" ht="5.25" customHeight="1" x14ac:dyDescent="0.25">
      <c r="A38" s="8"/>
      <c r="B38" s="8"/>
    </row>
    <row r="39" spans="1:2" ht="7.5" customHeight="1" x14ac:dyDescent="0.25">
      <c r="A39" s="10"/>
      <c r="B39" s="10"/>
    </row>
    <row r="40" spans="1:2" ht="18" customHeight="1" x14ac:dyDescent="0.25">
      <c r="A40" s="227" t="s">
        <v>25</v>
      </c>
      <c r="B40" s="227"/>
    </row>
    <row r="41" spans="1:2" ht="15" customHeight="1" x14ac:dyDescent="0.25">
      <c r="A41" s="226" t="s">
        <v>26</v>
      </c>
      <c r="B41" s="226"/>
    </row>
    <row r="42" spans="1:2" ht="63" customHeight="1" x14ac:dyDescent="0.25">
      <c r="A42" s="226"/>
      <c r="B42" s="226"/>
    </row>
    <row r="43" spans="1:2" ht="17.25" customHeight="1" x14ac:dyDescent="0.25">
      <c r="A43" s="234"/>
      <c r="B43" s="234"/>
    </row>
    <row r="44" spans="1:2" ht="8.25" customHeight="1" x14ac:dyDescent="0.25">
      <c r="A44" s="10"/>
      <c r="B44" s="10"/>
    </row>
    <row r="45" spans="1:2" ht="15.75" customHeight="1" x14ac:dyDescent="0.25">
      <c r="A45" s="227" t="s">
        <v>27</v>
      </c>
      <c r="B45" s="227"/>
    </row>
    <row r="46" spans="1:2" ht="15" customHeight="1" x14ac:dyDescent="0.25">
      <c r="A46" s="226" t="s">
        <v>28</v>
      </c>
      <c r="B46" s="226"/>
    </row>
    <row r="47" spans="1:2" x14ac:dyDescent="0.25">
      <c r="A47" s="6"/>
      <c r="B47" s="6"/>
    </row>
    <row r="48" spans="1:2" x14ac:dyDescent="0.25">
      <c r="A48" s="8" t="s">
        <v>29</v>
      </c>
      <c r="B48" s="9" t="s">
        <v>9</v>
      </c>
    </row>
    <row r="49" spans="1:2" ht="5.25" customHeight="1" x14ac:dyDescent="0.25">
      <c r="A49" s="6"/>
      <c r="B49" s="6"/>
    </row>
    <row r="50" spans="1:2" x14ac:dyDescent="0.25">
      <c r="A50" s="8" t="s">
        <v>30</v>
      </c>
      <c r="B50" s="6" t="s">
        <v>31</v>
      </c>
    </row>
    <row r="51" spans="1:2" x14ac:dyDescent="0.25">
      <c r="A51" s="6"/>
      <c r="B51" s="8" t="s">
        <v>32</v>
      </c>
    </row>
    <row r="52" spans="1:2" x14ac:dyDescent="0.25">
      <c r="A52" s="6"/>
      <c r="B52" s="6" t="s">
        <v>33</v>
      </c>
    </row>
    <row r="53" spans="1:2" x14ac:dyDescent="0.25">
      <c r="A53" s="6"/>
      <c r="B53" s="6" t="s">
        <v>34</v>
      </c>
    </row>
    <row r="54" spans="1:2" x14ac:dyDescent="0.25">
      <c r="A54" s="7"/>
      <c r="B54" s="7"/>
    </row>
    <row r="55" spans="1:2" x14ac:dyDescent="0.25">
      <c r="A55" s="7"/>
      <c r="B55" s="7"/>
    </row>
    <row r="56" spans="1:2" x14ac:dyDescent="0.25">
      <c r="A56" s="7"/>
      <c r="B56" s="7"/>
    </row>
    <row r="57" spans="1:2" x14ac:dyDescent="0.25">
      <c r="A57" s="7"/>
      <c r="B57" s="7"/>
    </row>
    <row r="58" spans="1:2" x14ac:dyDescent="0.25">
      <c r="A58" s="7"/>
      <c r="B58" s="7"/>
    </row>
    <row r="59" spans="1:2" x14ac:dyDescent="0.25">
      <c r="A59" s="7"/>
      <c r="B59" s="7"/>
    </row>
    <row r="60" spans="1:2" x14ac:dyDescent="0.25">
      <c r="A60" s="7"/>
      <c r="B60" s="7"/>
    </row>
    <row r="61" spans="1:2" x14ac:dyDescent="0.25">
      <c r="A61" s="7"/>
      <c r="B61" s="7"/>
    </row>
  </sheetData>
  <mergeCells count="28">
    <mergeCell ref="A40:B40"/>
    <mergeCell ref="A41:B42"/>
    <mergeCell ref="A43:B43"/>
    <mergeCell ref="A45:B45"/>
    <mergeCell ref="A46:B46"/>
    <mergeCell ref="A35:B37"/>
    <mergeCell ref="A18:B18"/>
    <mergeCell ref="A19:B19"/>
    <mergeCell ref="A20:B20"/>
    <mergeCell ref="A21:B21"/>
    <mergeCell ref="A23:B23"/>
    <mergeCell ref="A24:B26"/>
    <mergeCell ref="A28:B28"/>
    <mergeCell ref="A31:B31"/>
    <mergeCell ref="A32:B32"/>
    <mergeCell ref="A34:B34"/>
    <mergeCell ref="A16:B16"/>
    <mergeCell ref="A1:B1"/>
    <mergeCell ref="A2:B2"/>
    <mergeCell ref="A4:B4"/>
    <mergeCell ref="A5:B5"/>
    <mergeCell ref="A6:B6"/>
    <mergeCell ref="A7:B7"/>
    <mergeCell ref="A8:B8"/>
    <mergeCell ref="A9:B9"/>
    <mergeCell ref="A11:B11"/>
    <mergeCell ref="A12:B14"/>
    <mergeCell ref="A15:B15"/>
  </mergeCells>
  <hyperlinks>
    <hyperlink ref="A7:B7" r:id="rId1" display="http://creativecommons.org/licenses/by/3.0/au/" xr:uid="{00000000-0004-0000-0100-000000000000}"/>
    <hyperlink ref="A9" r:id="rId2" xr:uid="{00000000-0004-0000-0100-000001000000}"/>
    <hyperlink ref="B48" r:id="rId3" xr:uid="{00000000-0004-0000-0100-000002000000}"/>
  </hyperlinks>
  <pageMargins left="0.78740157480314965" right="0.78740157480314965" top="0.78740157480314965" bottom="0.39370078740157483" header="0.47244094488188981" footer="0.19685039370078741"/>
  <pageSetup paperSize="9" scale="88"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0"/>
  <sheetViews>
    <sheetView showGridLines="0" zoomScaleNormal="100" workbookViewId="0">
      <selection activeCell="B4" sqref="B4"/>
    </sheetView>
  </sheetViews>
  <sheetFormatPr defaultColWidth="11.42578125" defaultRowHeight="15" x14ac:dyDescent="0.25"/>
  <cols>
    <col min="1" max="1" width="0.85546875" customWidth="1"/>
    <col min="2" max="2" width="110.42578125" customWidth="1"/>
  </cols>
  <sheetData>
    <row r="1" spans="2:3" ht="2.4500000000000002" customHeight="1" x14ac:dyDescent="0.25"/>
    <row r="2" spans="2:3" ht="26.25" customHeight="1" x14ac:dyDescent="0.4">
      <c r="B2" s="12" t="s">
        <v>35</v>
      </c>
    </row>
    <row r="3" spans="2:3" ht="15" customHeight="1" x14ac:dyDescent="0.4">
      <c r="B3" s="11"/>
    </row>
    <row r="4" spans="2:3" ht="150" customHeight="1" x14ac:dyDescent="0.25">
      <c r="B4" s="15" t="s">
        <v>36</v>
      </c>
      <c r="C4" s="13"/>
    </row>
    <row r="5" spans="2:3" ht="16.5" customHeight="1" x14ac:dyDescent="0.25">
      <c r="B5" s="235" t="s">
        <v>37</v>
      </c>
      <c r="C5" s="235"/>
    </row>
    <row r="6" spans="2:3" ht="3.75" customHeight="1" x14ac:dyDescent="0.25">
      <c r="B6" s="17"/>
      <c r="C6" s="13"/>
    </row>
    <row r="7" spans="2:3" ht="38.25" customHeight="1" x14ac:dyDescent="0.25">
      <c r="B7" s="16" t="s">
        <v>38</v>
      </c>
      <c r="C7" s="13"/>
    </row>
    <row r="8" spans="2:3" ht="7.5" customHeight="1" x14ac:dyDescent="0.25">
      <c r="B8" s="17"/>
      <c r="C8" s="13"/>
    </row>
    <row r="9" spans="2:3" ht="191.25" customHeight="1" x14ac:dyDescent="0.25">
      <c r="B9" s="16" t="s">
        <v>39</v>
      </c>
      <c r="C9" s="14"/>
    </row>
    <row r="10" spans="2:3" ht="12.95" customHeight="1" x14ac:dyDescent="0.25">
      <c r="B10" s="14"/>
      <c r="C10" s="14"/>
    </row>
  </sheetData>
  <mergeCells count="1">
    <mergeCell ref="B5:C5"/>
  </mergeCells>
  <hyperlinks>
    <hyperlink ref="B5" r:id="rId1" xr:uid="{00000000-0004-0000-0200-000000000000}"/>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
  <sheetViews>
    <sheetView showGridLines="0" zoomScaleNormal="100" workbookViewId="0">
      <selection sqref="A1:B1"/>
    </sheetView>
  </sheetViews>
  <sheetFormatPr defaultColWidth="11.42578125" defaultRowHeight="15" x14ac:dyDescent="0.25"/>
  <cols>
    <col min="1" max="1" width="62.7109375" customWidth="1"/>
    <col min="2" max="2" width="15.7109375" customWidth="1"/>
  </cols>
  <sheetData>
    <row r="1" spans="1:2" ht="30" customHeight="1" x14ac:dyDescent="0.25">
      <c r="A1" s="236" t="s">
        <v>40</v>
      </c>
      <c r="B1" s="236"/>
    </row>
    <row r="2" spans="1:2" ht="18" customHeight="1" x14ac:dyDescent="0.3">
      <c r="A2" s="19"/>
      <c r="B2" s="19"/>
    </row>
    <row r="3" spans="1:2" x14ac:dyDescent="0.25">
      <c r="A3" s="20" t="s">
        <v>41</v>
      </c>
      <c r="B3" s="21" t="s">
        <v>42</v>
      </c>
    </row>
    <row r="4" spans="1:2" ht="6.75" customHeight="1" x14ac:dyDescent="0.25">
      <c r="A4" s="22"/>
      <c r="B4" s="23"/>
    </row>
    <row r="5" spans="1:2" ht="15" customHeight="1" x14ac:dyDescent="0.25">
      <c r="A5" s="24" t="s">
        <v>43</v>
      </c>
      <c r="B5" s="21" t="s">
        <v>44</v>
      </c>
    </row>
    <row r="6" spans="1:2" ht="6.75" customHeight="1" x14ac:dyDescent="0.25">
      <c r="A6" s="24"/>
      <c r="B6" s="21"/>
    </row>
    <row r="7" spans="1:2" ht="15" customHeight="1" x14ac:dyDescent="0.25">
      <c r="A7" s="24" t="s">
        <v>45</v>
      </c>
      <c r="B7" s="21" t="s">
        <v>46</v>
      </c>
    </row>
    <row r="8" spans="1:2" ht="6.75" customHeight="1" x14ac:dyDescent="0.25">
      <c r="A8" s="24"/>
      <c r="B8" s="21"/>
    </row>
    <row r="9" spans="1:2" ht="15" customHeight="1" x14ac:dyDescent="0.25">
      <c r="A9" s="24" t="s">
        <v>47</v>
      </c>
      <c r="B9" s="21" t="s">
        <v>48</v>
      </c>
    </row>
    <row r="10" spans="1:2" ht="6.75" customHeight="1" x14ac:dyDescent="0.25">
      <c r="A10" s="20"/>
      <c r="B10" s="21"/>
    </row>
    <row r="11" spans="1:2" x14ac:dyDescent="0.25">
      <c r="A11" s="25" t="s">
        <v>49</v>
      </c>
      <c r="B11" s="21" t="s">
        <v>50</v>
      </c>
    </row>
    <row r="12" spans="1:2" ht="6.75" customHeight="1" x14ac:dyDescent="0.25">
      <c r="A12" s="25"/>
      <c r="B12" s="21"/>
    </row>
    <row r="13" spans="1:2" x14ac:dyDescent="0.25">
      <c r="A13" s="24" t="s">
        <v>51</v>
      </c>
      <c r="B13" s="21" t="s">
        <v>52</v>
      </c>
    </row>
    <row r="14" spans="1:2" ht="6.75" customHeight="1" x14ac:dyDescent="0.25">
      <c r="A14" s="24"/>
      <c r="B14" s="21"/>
    </row>
    <row r="15" spans="1:2" x14ac:dyDescent="0.25">
      <c r="A15" s="24" t="s">
        <v>53</v>
      </c>
      <c r="B15" s="21" t="s">
        <v>54</v>
      </c>
    </row>
    <row r="16" spans="1:2" ht="6.75" customHeight="1" x14ac:dyDescent="0.25">
      <c r="A16" s="25"/>
      <c r="B16" s="21"/>
    </row>
    <row r="17" spans="1:2" x14ac:dyDescent="0.25">
      <c r="A17" s="24" t="s">
        <v>55</v>
      </c>
      <c r="B17" s="21" t="s">
        <v>56</v>
      </c>
    </row>
    <row r="18" spans="1:2" ht="6.75" customHeight="1" x14ac:dyDescent="0.25">
      <c r="A18" s="25"/>
      <c r="B18" s="21"/>
    </row>
    <row r="19" spans="1:2" x14ac:dyDescent="0.25">
      <c r="A19" s="25" t="s">
        <v>57</v>
      </c>
      <c r="B19" s="21" t="s">
        <v>58</v>
      </c>
    </row>
    <row r="20" spans="1:2" ht="6.75" customHeight="1" x14ac:dyDescent="0.25">
      <c r="A20" s="25"/>
      <c r="B20" s="21"/>
    </row>
    <row r="21" spans="1:2" x14ac:dyDescent="0.25">
      <c r="A21" s="24" t="s">
        <v>59</v>
      </c>
      <c r="B21" s="21" t="s">
        <v>60</v>
      </c>
    </row>
    <row r="22" spans="1:2" ht="6.75" customHeight="1" x14ac:dyDescent="0.25">
      <c r="A22" s="24"/>
      <c r="B22" s="21"/>
    </row>
    <row r="23" spans="1:2" x14ac:dyDescent="0.25">
      <c r="A23" s="24" t="s">
        <v>61</v>
      </c>
      <c r="B23" s="21" t="s">
        <v>62</v>
      </c>
    </row>
    <row r="24" spans="1:2" ht="6.75" customHeight="1" x14ac:dyDescent="0.25">
      <c r="A24" s="25"/>
      <c r="B24" s="21"/>
    </row>
    <row r="25" spans="1:2" ht="15" customHeight="1" x14ac:dyDescent="0.25">
      <c r="A25" s="25" t="s">
        <v>325</v>
      </c>
      <c r="B25" s="21" t="s">
        <v>324</v>
      </c>
    </row>
    <row r="26" spans="1:2" ht="6.75" customHeight="1" x14ac:dyDescent="0.25">
      <c r="A26" s="25"/>
      <c r="B26" s="21"/>
    </row>
    <row r="27" spans="1:2" ht="15" customHeight="1" x14ac:dyDescent="0.25">
      <c r="A27" s="25" t="s">
        <v>322</v>
      </c>
      <c r="B27" s="21" t="s">
        <v>323</v>
      </c>
    </row>
    <row r="28" spans="1:2" ht="10.5" customHeight="1" x14ac:dyDescent="0.25">
      <c r="A28" s="25"/>
      <c r="B28" s="21"/>
    </row>
    <row r="29" spans="1:2" ht="15" customHeight="1" x14ac:dyDescent="0.25">
      <c r="A29" s="25" t="s">
        <v>292</v>
      </c>
      <c r="B29" s="21" t="s">
        <v>326</v>
      </c>
    </row>
    <row r="30" spans="1:2" ht="7.5" customHeight="1" x14ac:dyDescent="0.25">
      <c r="A30" s="25"/>
      <c r="B30" s="23"/>
    </row>
    <row r="31" spans="1:2" x14ac:dyDescent="0.25">
      <c r="A31" s="25" t="s">
        <v>63</v>
      </c>
      <c r="B31" s="21" t="s">
        <v>63</v>
      </c>
    </row>
    <row r="32" spans="1:2" ht="6.75" customHeight="1" x14ac:dyDescent="0.25">
      <c r="A32" s="18"/>
    </row>
  </sheetData>
  <mergeCells count="1">
    <mergeCell ref="A1:B1"/>
  </mergeCells>
  <hyperlinks>
    <hyperlink ref="B3" location="'Table 1'!A1" display="Key statistics" xr:uid="{00000000-0004-0000-0300-000000000000}"/>
    <hyperlink ref="B5" location="'Table 1a'!A1" display="Table 1a" xr:uid="{00000000-0004-0000-0300-000001000000}"/>
    <hyperlink ref="B7" location="'Table 2'!A1" display="Table 2" xr:uid="{00000000-0004-0000-0300-000002000000}"/>
    <hyperlink ref="B9" location="'Table 3'!A1" display="Table 3" xr:uid="{00000000-0004-0000-0300-000003000000}"/>
    <hyperlink ref="B11" location="'Table 4'!A1" display="Table 4" xr:uid="{00000000-0004-0000-0300-000004000000}"/>
    <hyperlink ref="B13" location="'Table 5'!A1" display="Table 5" xr:uid="{00000000-0004-0000-0300-000005000000}"/>
    <hyperlink ref="B15" location="'Table 6'!A1" display="Table 6" xr:uid="{00000000-0004-0000-0300-000006000000}"/>
    <hyperlink ref="B19" location="'Table 7a'!A1" display="Table 7a" xr:uid="{00000000-0004-0000-0300-000007000000}"/>
    <hyperlink ref="B21" location="'Table 8'!A1" display="Table 8" xr:uid="{00000000-0004-0000-0300-000008000000}"/>
    <hyperlink ref="B23" location="'Table 8a'!A1" display="Table 8a" xr:uid="{00000000-0004-0000-0300-000009000000}"/>
    <hyperlink ref="B17" location="'Table 7'!A1" display="Table 7" xr:uid="{00000000-0004-0000-0300-00000A000000}"/>
    <hyperlink ref="B31" location="'Explanatory notes'!A1" display="Explanatory notes" xr:uid="{00000000-0004-0000-0300-00000B000000}"/>
    <hyperlink ref="B25" location="'Table 9'!A1" display="Table 9" xr:uid="{D999FDA3-AEF3-4C94-A857-F923FF88E962}"/>
    <hyperlink ref="B27" location="'Table 9a'!A1" display="Table 9a" xr:uid="{F1264113-C453-42B5-9B94-FC57F0F43BED}"/>
    <hyperlink ref="B29" location="'Table 9b'!A1" display="'Table 9b" xr:uid="{B1E160DF-2B9F-45FC-B389-AD5C637B2EFC}"/>
  </hyperlinks>
  <pageMargins left="0.78740157480314965" right="0.78740157480314965" top="0.78740157480314965" bottom="0.39370078740157483" header="0.47244094488188981" footer="0.19685039370078741"/>
  <pageSetup paperSize="9" scale="91"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1"/>
  <sheetViews>
    <sheetView showGridLines="0" zoomScaleNormal="100" workbookViewId="0">
      <selection sqref="A1:M1"/>
    </sheetView>
  </sheetViews>
  <sheetFormatPr defaultColWidth="11.42578125" defaultRowHeight="15" x14ac:dyDescent="0.25"/>
  <cols>
    <col min="1" max="1" width="44.5703125" style="95" customWidth="1"/>
    <col min="2" max="5" width="11.42578125" style="95"/>
    <col min="6" max="6" width="11.42578125" style="95" customWidth="1"/>
    <col min="7" max="7" width="12" style="95" customWidth="1"/>
    <col min="8" max="8" width="11.42578125" style="95"/>
    <col min="9" max="9" width="11.5703125" style="95" customWidth="1"/>
    <col min="10" max="15" width="11.42578125" style="95"/>
  </cols>
  <sheetData>
    <row r="1" spans="1:15" ht="30" customHeight="1" x14ac:dyDescent="0.25">
      <c r="A1" s="237" t="s">
        <v>64</v>
      </c>
      <c r="B1" s="237"/>
      <c r="C1" s="237"/>
      <c r="D1" s="237"/>
      <c r="E1" s="237"/>
      <c r="F1" s="237"/>
      <c r="G1" s="237"/>
      <c r="H1" s="237"/>
      <c r="I1" s="237"/>
      <c r="J1" s="237"/>
      <c r="K1" s="237"/>
      <c r="L1" s="237"/>
      <c r="M1" s="237"/>
      <c r="N1" s="237"/>
      <c r="O1" s="237"/>
    </row>
    <row r="2" spans="1:15" ht="17.25" customHeight="1" x14ac:dyDescent="0.25">
      <c r="A2" s="240" t="s">
        <v>65</v>
      </c>
      <c r="B2" s="240"/>
      <c r="C2" s="240"/>
      <c r="D2" s="240"/>
      <c r="E2" s="240"/>
      <c r="F2" s="240"/>
      <c r="G2" s="240"/>
      <c r="H2" s="240"/>
      <c r="I2" s="240"/>
      <c r="J2" s="240"/>
      <c r="K2" s="240"/>
      <c r="L2" s="240"/>
      <c r="M2" s="240"/>
      <c r="N2" s="240"/>
      <c r="O2" s="240"/>
    </row>
    <row r="3" spans="1:15" ht="17.25" customHeight="1" x14ac:dyDescent="0.25">
      <c r="A3" s="96"/>
      <c r="B3" s="97"/>
      <c r="C3" s="97"/>
      <c r="D3" s="97"/>
      <c r="N3" s="98"/>
      <c r="O3" s="98"/>
    </row>
    <row r="4" spans="1:15" ht="14.25" customHeight="1" x14ac:dyDescent="0.25">
      <c r="A4" s="99"/>
      <c r="B4" s="239" t="s">
        <v>66</v>
      </c>
      <c r="C4" s="239"/>
      <c r="D4" s="239"/>
      <c r="E4" s="239"/>
      <c r="F4" s="239"/>
      <c r="G4" s="239"/>
      <c r="H4" s="239"/>
      <c r="I4" s="239"/>
      <c r="J4" s="239"/>
      <c r="K4" s="239"/>
      <c r="L4" s="239"/>
      <c r="M4" s="239"/>
      <c r="N4" s="239"/>
      <c r="O4" s="239"/>
    </row>
    <row r="5" spans="1:15" x14ac:dyDescent="0.25">
      <c r="A5" s="100"/>
      <c r="B5" s="101">
        <v>44348</v>
      </c>
      <c r="C5" s="101">
        <v>44440</v>
      </c>
      <c r="D5" s="101">
        <v>44531</v>
      </c>
      <c r="E5" s="101">
        <v>44621</v>
      </c>
      <c r="F5" s="101">
        <v>44713</v>
      </c>
      <c r="G5" s="101">
        <v>44805</v>
      </c>
      <c r="H5" s="101">
        <v>44896</v>
      </c>
      <c r="I5" s="101">
        <v>44986</v>
      </c>
      <c r="J5" s="101">
        <v>45078</v>
      </c>
      <c r="K5" s="101">
        <v>45170</v>
      </c>
      <c r="L5" s="101">
        <v>45261</v>
      </c>
      <c r="M5" s="101">
        <v>45352</v>
      </c>
      <c r="N5" s="101">
        <v>45444</v>
      </c>
      <c r="O5" s="101">
        <v>45536</v>
      </c>
    </row>
    <row r="6" spans="1:15" x14ac:dyDescent="0.25">
      <c r="A6" s="102" t="s">
        <v>67</v>
      </c>
      <c r="B6" s="103">
        <v>78</v>
      </c>
      <c r="C6" s="103">
        <v>78</v>
      </c>
      <c r="D6" s="103">
        <v>75</v>
      </c>
      <c r="E6" s="103">
        <v>75</v>
      </c>
      <c r="F6" s="103">
        <v>69</v>
      </c>
      <c r="G6" s="103">
        <v>69</v>
      </c>
      <c r="H6" s="103">
        <v>69</v>
      </c>
      <c r="I6" s="103">
        <v>70</v>
      </c>
      <c r="J6" s="103">
        <v>63</v>
      </c>
      <c r="K6" s="103">
        <v>61</v>
      </c>
      <c r="L6" s="103">
        <v>60</v>
      </c>
      <c r="M6" s="103">
        <v>59</v>
      </c>
      <c r="N6" s="103">
        <v>57</v>
      </c>
      <c r="O6" s="103">
        <v>57</v>
      </c>
    </row>
    <row r="7" spans="1:15" x14ac:dyDescent="0.25">
      <c r="A7" s="102" t="s">
        <v>68</v>
      </c>
      <c r="B7" s="104"/>
      <c r="C7" s="104"/>
      <c r="D7" s="104"/>
      <c r="E7" s="104"/>
      <c r="F7" s="104"/>
      <c r="G7" s="104"/>
      <c r="H7" s="104"/>
      <c r="I7" s="104"/>
      <c r="J7" s="104"/>
      <c r="K7" s="104"/>
      <c r="L7" s="104"/>
      <c r="M7" s="104"/>
      <c r="N7" s="104"/>
      <c r="O7" s="104"/>
    </row>
    <row r="8" spans="1:15" x14ac:dyDescent="0.25">
      <c r="A8" s="105" t="s">
        <v>69</v>
      </c>
      <c r="B8" s="103">
        <v>585</v>
      </c>
      <c r="C8" s="103">
        <v>581</v>
      </c>
      <c r="D8" s="103">
        <v>564</v>
      </c>
      <c r="E8" s="103">
        <v>562</v>
      </c>
      <c r="F8" s="103">
        <v>532</v>
      </c>
      <c r="G8" s="103">
        <v>534</v>
      </c>
      <c r="H8" s="103">
        <v>527</v>
      </c>
      <c r="I8" s="103">
        <v>529</v>
      </c>
      <c r="J8" s="103">
        <v>502</v>
      </c>
      <c r="K8" s="103">
        <v>498</v>
      </c>
      <c r="L8" s="103">
        <v>487</v>
      </c>
      <c r="M8" s="103">
        <v>473</v>
      </c>
      <c r="N8" s="103">
        <v>463</v>
      </c>
      <c r="O8" s="103">
        <v>457</v>
      </c>
    </row>
    <row r="9" spans="1:15" x14ac:dyDescent="0.25">
      <c r="A9" s="105" t="s">
        <v>70</v>
      </c>
      <c r="B9" s="103">
        <v>169</v>
      </c>
      <c r="C9" s="103">
        <v>168</v>
      </c>
      <c r="D9" s="103">
        <v>164</v>
      </c>
      <c r="E9" s="103">
        <v>164</v>
      </c>
      <c r="F9" s="103">
        <v>156</v>
      </c>
      <c r="G9" s="103">
        <v>156</v>
      </c>
      <c r="H9" s="103">
        <v>150</v>
      </c>
      <c r="I9" s="103">
        <v>151</v>
      </c>
      <c r="J9" s="103">
        <v>145</v>
      </c>
      <c r="K9" s="103">
        <v>140</v>
      </c>
      <c r="L9" s="103">
        <v>135</v>
      </c>
      <c r="M9" s="103">
        <v>125</v>
      </c>
      <c r="N9" s="103">
        <v>124</v>
      </c>
      <c r="O9" s="103">
        <v>122</v>
      </c>
    </row>
    <row r="10" spans="1:15" x14ac:dyDescent="0.25">
      <c r="A10" s="105" t="s">
        <v>71</v>
      </c>
      <c r="B10" s="103">
        <v>304</v>
      </c>
      <c r="C10" s="103">
        <v>302</v>
      </c>
      <c r="D10" s="103">
        <v>288</v>
      </c>
      <c r="E10" s="103">
        <v>287</v>
      </c>
      <c r="F10" s="103">
        <v>272</v>
      </c>
      <c r="G10" s="103">
        <v>276</v>
      </c>
      <c r="H10" s="103">
        <v>269</v>
      </c>
      <c r="I10" s="103">
        <v>270</v>
      </c>
      <c r="J10" s="103">
        <v>256</v>
      </c>
      <c r="K10" s="103">
        <v>251</v>
      </c>
      <c r="L10" s="103">
        <v>244</v>
      </c>
      <c r="M10" s="103">
        <v>227</v>
      </c>
      <c r="N10" s="103">
        <v>225</v>
      </c>
      <c r="O10" s="103">
        <v>222</v>
      </c>
    </row>
    <row r="11" spans="1:15" x14ac:dyDescent="0.25">
      <c r="A11" s="106" t="s">
        <v>72</v>
      </c>
      <c r="B11" s="104"/>
      <c r="C11" s="104"/>
      <c r="D11" s="104"/>
      <c r="E11" s="104"/>
      <c r="F11" s="104"/>
      <c r="G11" s="104"/>
      <c r="H11" s="104"/>
      <c r="I11" s="104"/>
      <c r="J11" s="104"/>
      <c r="K11" s="104"/>
      <c r="L11" s="104"/>
      <c r="M11" s="104"/>
      <c r="N11" s="104"/>
      <c r="O11" s="104"/>
    </row>
    <row r="12" spans="1:15" x14ac:dyDescent="0.25">
      <c r="A12" s="107" t="s">
        <v>73</v>
      </c>
      <c r="B12" s="103">
        <v>3</v>
      </c>
      <c r="C12" s="103">
        <v>3</v>
      </c>
      <c r="D12" s="103">
        <v>3</v>
      </c>
      <c r="E12" s="103">
        <v>3</v>
      </c>
      <c r="F12" s="103">
        <v>3</v>
      </c>
      <c r="G12" s="103">
        <v>3</v>
      </c>
      <c r="H12" s="103">
        <v>3</v>
      </c>
      <c r="I12" s="103">
        <v>3</v>
      </c>
      <c r="J12" s="103">
        <v>3</v>
      </c>
      <c r="K12" s="103">
        <v>3</v>
      </c>
      <c r="L12" s="103">
        <v>3</v>
      </c>
      <c r="M12" s="103">
        <v>3</v>
      </c>
      <c r="N12" s="103">
        <v>3</v>
      </c>
      <c r="O12" s="103">
        <v>3</v>
      </c>
    </row>
    <row r="13" spans="1:15" x14ac:dyDescent="0.25">
      <c r="A13" s="107" t="s">
        <v>74</v>
      </c>
      <c r="B13" s="103">
        <v>3</v>
      </c>
      <c r="C13" s="103">
        <v>3</v>
      </c>
      <c r="D13" s="103">
        <v>3</v>
      </c>
      <c r="E13" s="103">
        <v>3</v>
      </c>
      <c r="F13" s="103">
        <v>3</v>
      </c>
      <c r="G13" s="103">
        <v>3</v>
      </c>
      <c r="H13" s="103">
        <v>3</v>
      </c>
      <c r="I13" s="103">
        <v>3</v>
      </c>
      <c r="J13" s="103">
        <v>3</v>
      </c>
      <c r="K13" s="103">
        <v>3</v>
      </c>
      <c r="L13" s="103">
        <v>3</v>
      </c>
      <c r="M13" s="103">
        <v>3</v>
      </c>
      <c r="N13" s="103">
        <v>3</v>
      </c>
      <c r="O13" s="103">
        <v>3</v>
      </c>
    </row>
    <row r="14" spans="1:15" x14ac:dyDescent="0.25">
      <c r="A14" s="107" t="s">
        <v>75</v>
      </c>
      <c r="B14" s="103">
        <v>145</v>
      </c>
      <c r="C14" s="103">
        <v>143</v>
      </c>
      <c r="D14" s="103">
        <v>143</v>
      </c>
      <c r="E14" s="103">
        <v>143</v>
      </c>
      <c r="F14" s="103">
        <v>135</v>
      </c>
      <c r="G14" s="103">
        <v>135</v>
      </c>
      <c r="H14" s="103">
        <v>133</v>
      </c>
      <c r="I14" s="103">
        <v>130</v>
      </c>
      <c r="J14" s="103">
        <v>120</v>
      </c>
      <c r="K14" s="103">
        <v>117</v>
      </c>
      <c r="L14" s="103">
        <v>116</v>
      </c>
      <c r="M14" s="103">
        <v>113</v>
      </c>
      <c r="N14" s="103">
        <v>111</v>
      </c>
      <c r="O14" s="103">
        <v>108</v>
      </c>
    </row>
    <row r="15" spans="1:15" ht="12.75" customHeight="1" x14ac:dyDescent="0.25">
      <c r="A15" s="109" t="s">
        <v>76</v>
      </c>
      <c r="B15" s="110">
        <v>1289</v>
      </c>
      <c r="C15" s="110">
        <v>1278</v>
      </c>
      <c r="D15" s="110">
        <v>1240</v>
      </c>
      <c r="E15" s="110">
        <v>1237</v>
      </c>
      <c r="F15" s="110">
        <v>1170</v>
      </c>
      <c r="G15" s="110">
        <v>1176</v>
      </c>
      <c r="H15" s="110">
        <v>1153</v>
      </c>
      <c r="I15" s="110">
        <v>1155</v>
      </c>
      <c r="J15" s="110">
        <v>1092</v>
      </c>
      <c r="K15" s="110">
        <v>1073</v>
      </c>
      <c r="L15" s="110">
        <v>1048</v>
      </c>
      <c r="M15" s="110">
        <v>1003</v>
      </c>
      <c r="N15" s="110">
        <v>986</v>
      </c>
      <c r="O15" s="110">
        <v>972</v>
      </c>
    </row>
    <row r="16" spans="1:15" x14ac:dyDescent="0.25">
      <c r="A16" s="107" t="s">
        <v>77</v>
      </c>
      <c r="B16" s="103">
        <v>103</v>
      </c>
      <c r="C16" s="103">
        <v>103</v>
      </c>
      <c r="D16" s="103">
        <v>103</v>
      </c>
      <c r="E16" s="103">
        <v>102</v>
      </c>
      <c r="F16" s="103">
        <v>102</v>
      </c>
      <c r="G16" s="103">
        <v>102</v>
      </c>
      <c r="H16" s="103">
        <v>102</v>
      </c>
      <c r="I16" s="103">
        <v>102</v>
      </c>
      <c r="J16" s="103">
        <v>101</v>
      </c>
      <c r="K16" s="103">
        <v>100</v>
      </c>
      <c r="L16" s="103">
        <v>95</v>
      </c>
      <c r="M16" s="103">
        <v>95</v>
      </c>
      <c r="N16" s="103">
        <v>91</v>
      </c>
      <c r="O16" s="103">
        <v>91</v>
      </c>
    </row>
    <row r="17" spans="1:15" x14ac:dyDescent="0.25">
      <c r="A17" s="107" t="s">
        <v>78</v>
      </c>
      <c r="B17" s="103">
        <v>43</v>
      </c>
      <c r="C17" s="103">
        <v>43</v>
      </c>
      <c r="D17" s="103">
        <v>43</v>
      </c>
      <c r="E17" s="103">
        <v>43</v>
      </c>
      <c r="F17" s="103">
        <v>43</v>
      </c>
      <c r="G17" s="103">
        <v>43</v>
      </c>
      <c r="H17" s="103">
        <v>43</v>
      </c>
      <c r="I17" s="103">
        <v>43</v>
      </c>
      <c r="J17" s="103">
        <v>52</v>
      </c>
      <c r="K17" s="103">
        <v>52</v>
      </c>
      <c r="L17" s="103">
        <v>52</v>
      </c>
      <c r="M17" s="103">
        <v>52</v>
      </c>
      <c r="N17" s="103">
        <v>52</v>
      </c>
      <c r="O17" s="103">
        <v>52</v>
      </c>
    </row>
    <row r="18" spans="1:15" x14ac:dyDescent="0.25">
      <c r="A18" s="111"/>
      <c r="B18" s="102"/>
      <c r="C18" s="102"/>
      <c r="D18" s="102"/>
      <c r="E18" s="102"/>
      <c r="F18" s="102"/>
    </row>
    <row r="19" spans="1:15" ht="14.25" customHeight="1" x14ac:dyDescent="0.25">
      <c r="A19" s="112"/>
      <c r="B19" s="239" t="s">
        <v>79</v>
      </c>
      <c r="C19" s="239"/>
      <c r="D19" s="239"/>
      <c r="E19" s="239"/>
      <c r="F19" s="239"/>
      <c r="G19" s="239"/>
      <c r="H19" s="239"/>
      <c r="I19" s="239"/>
      <c r="J19" s="239"/>
      <c r="K19" s="239"/>
      <c r="L19" s="239"/>
      <c r="M19" s="239"/>
      <c r="N19" s="239"/>
      <c r="O19" s="239"/>
    </row>
    <row r="20" spans="1:15" x14ac:dyDescent="0.25">
      <c r="A20" s="100"/>
      <c r="B20" s="101">
        <v>44348</v>
      </c>
      <c r="C20" s="101">
        <v>44440</v>
      </c>
      <c r="D20" s="101">
        <v>44531</v>
      </c>
      <c r="E20" s="101">
        <v>44621</v>
      </c>
      <c r="F20" s="101">
        <v>44713</v>
      </c>
      <c r="G20" s="101">
        <f t="shared" ref="G20:K20" si="0">+G5</f>
        <v>44805</v>
      </c>
      <c r="H20" s="101">
        <f t="shared" si="0"/>
        <v>44896</v>
      </c>
      <c r="I20" s="101">
        <f t="shared" si="0"/>
        <v>44986</v>
      </c>
      <c r="J20" s="101">
        <f t="shared" si="0"/>
        <v>45078</v>
      </c>
      <c r="K20" s="101">
        <f t="shared" si="0"/>
        <v>45170</v>
      </c>
      <c r="L20" s="101">
        <f t="shared" ref="L20:M20" si="1">+L5</f>
        <v>45261</v>
      </c>
      <c r="M20" s="101">
        <f t="shared" si="1"/>
        <v>45352</v>
      </c>
      <c r="N20" s="101">
        <v>45444</v>
      </c>
      <c r="O20" s="101">
        <v>45536</v>
      </c>
    </row>
    <row r="21" spans="1:15" x14ac:dyDescent="0.25">
      <c r="A21" s="100" t="s">
        <v>80</v>
      </c>
      <c r="B21" s="103">
        <v>806.2</v>
      </c>
      <c r="C21" s="103">
        <v>831.5</v>
      </c>
      <c r="D21" s="103">
        <v>861.5</v>
      </c>
      <c r="E21" s="103">
        <v>845.2</v>
      </c>
      <c r="F21" s="103">
        <v>803.1</v>
      </c>
      <c r="G21" s="103">
        <v>805.3</v>
      </c>
      <c r="H21" s="103">
        <v>836.4</v>
      </c>
      <c r="I21" s="103">
        <v>875.8</v>
      </c>
      <c r="J21" s="103">
        <v>905.4</v>
      </c>
      <c r="K21" s="103">
        <v>912.4</v>
      </c>
      <c r="L21" s="103">
        <v>955.6</v>
      </c>
      <c r="M21" s="103">
        <v>1006</v>
      </c>
      <c r="N21" s="103">
        <v>1012.4</v>
      </c>
      <c r="O21" s="103">
        <v>1044</v>
      </c>
    </row>
    <row r="22" spans="1:15" x14ac:dyDescent="0.25">
      <c r="A22" s="100" t="s">
        <v>68</v>
      </c>
      <c r="B22" s="103"/>
      <c r="C22" s="103"/>
      <c r="D22" s="103"/>
      <c r="E22" s="103"/>
      <c r="F22" s="103"/>
      <c r="G22" s="103"/>
      <c r="H22" s="103"/>
      <c r="I22" s="103"/>
      <c r="J22" s="103"/>
      <c r="K22" s="103"/>
      <c r="L22" s="103"/>
      <c r="M22" s="103"/>
      <c r="N22" s="103"/>
      <c r="O22" s="103"/>
    </row>
    <row r="23" spans="1:15" x14ac:dyDescent="0.25">
      <c r="A23" s="114" t="s">
        <v>69</v>
      </c>
      <c r="B23" s="103">
        <v>645.5</v>
      </c>
      <c r="C23" s="103">
        <v>652.1</v>
      </c>
      <c r="D23" s="103">
        <v>684.9</v>
      </c>
      <c r="E23" s="103">
        <v>672.7</v>
      </c>
      <c r="F23" s="103">
        <v>634.79999999999995</v>
      </c>
      <c r="G23" s="103">
        <v>632.4</v>
      </c>
      <c r="H23" s="103">
        <v>660.2</v>
      </c>
      <c r="I23" s="103">
        <v>679.2</v>
      </c>
      <c r="J23" s="103">
        <v>690.3</v>
      </c>
      <c r="K23" s="103">
        <v>687.8</v>
      </c>
      <c r="L23" s="103">
        <v>717.7</v>
      </c>
      <c r="M23" s="103">
        <v>759.7</v>
      </c>
      <c r="N23" s="103">
        <v>755.2</v>
      </c>
      <c r="O23" s="103">
        <v>811.7</v>
      </c>
    </row>
    <row r="24" spans="1:15" x14ac:dyDescent="0.25">
      <c r="A24" s="114" t="s">
        <v>70</v>
      </c>
      <c r="B24" s="103">
        <v>18</v>
      </c>
      <c r="C24" s="103">
        <v>14.5</v>
      </c>
      <c r="D24" s="103">
        <v>14.3</v>
      </c>
      <c r="E24" s="103">
        <v>12.7</v>
      </c>
      <c r="F24" s="103">
        <v>11.6</v>
      </c>
      <c r="G24" s="103">
        <v>11.6</v>
      </c>
      <c r="H24" s="103">
        <v>11.8</v>
      </c>
      <c r="I24" s="103">
        <v>12.2</v>
      </c>
      <c r="J24" s="103">
        <v>12.5</v>
      </c>
      <c r="K24" s="103">
        <v>14</v>
      </c>
      <c r="L24" s="103">
        <v>12.6</v>
      </c>
      <c r="M24" s="103">
        <v>13.2</v>
      </c>
      <c r="N24" s="103">
        <v>13.6</v>
      </c>
      <c r="O24" s="103">
        <v>14</v>
      </c>
    </row>
    <row r="25" spans="1:15" x14ac:dyDescent="0.25">
      <c r="A25" s="114" t="s">
        <v>71</v>
      </c>
      <c r="B25" s="103">
        <v>366.2</v>
      </c>
      <c r="C25" s="103">
        <v>378.7</v>
      </c>
      <c r="D25" s="103">
        <v>391.9</v>
      </c>
      <c r="E25" s="103">
        <v>386.1</v>
      </c>
      <c r="F25" s="103">
        <v>364</v>
      </c>
      <c r="G25" s="103">
        <v>366.1</v>
      </c>
      <c r="H25" s="103">
        <v>382.1</v>
      </c>
      <c r="I25" s="103">
        <v>397.6</v>
      </c>
      <c r="J25" s="103">
        <v>400.7</v>
      </c>
      <c r="K25" s="103">
        <v>407.4</v>
      </c>
      <c r="L25" s="103">
        <v>426.2</v>
      </c>
      <c r="M25" s="103">
        <v>450.6</v>
      </c>
      <c r="N25" s="103">
        <v>442.1</v>
      </c>
      <c r="O25" s="103">
        <v>474.9</v>
      </c>
    </row>
    <row r="26" spans="1:15" x14ac:dyDescent="0.25">
      <c r="A26" s="115" t="s">
        <v>81</v>
      </c>
      <c r="B26" s="103"/>
      <c r="C26" s="103"/>
      <c r="D26" s="103"/>
      <c r="E26" s="103"/>
      <c r="F26" s="103"/>
      <c r="G26" s="103"/>
      <c r="H26" s="103"/>
      <c r="I26" s="103"/>
      <c r="J26" s="103"/>
      <c r="K26" s="103"/>
      <c r="L26" s="103"/>
      <c r="M26" s="103"/>
      <c r="N26" s="103"/>
      <c r="O26" s="103"/>
    </row>
    <row r="27" spans="1:15" x14ac:dyDescent="0.25">
      <c r="A27" s="116" t="s">
        <v>73</v>
      </c>
      <c r="B27" s="103">
        <v>24.7</v>
      </c>
      <c r="C27" s="103">
        <v>24.9</v>
      </c>
      <c r="D27" s="103">
        <v>25.5</v>
      </c>
      <c r="E27" s="103">
        <v>31.8</v>
      </c>
      <c r="F27" s="103">
        <v>29.8</v>
      </c>
      <c r="G27" s="103">
        <v>28.6</v>
      </c>
      <c r="H27" s="103">
        <v>30.3</v>
      </c>
      <c r="I27" s="103">
        <v>31.3</v>
      </c>
      <c r="J27" s="103">
        <v>31.4</v>
      </c>
      <c r="K27" s="103">
        <v>30.6</v>
      </c>
      <c r="L27" s="103">
        <v>32.200000000000003</v>
      </c>
      <c r="M27" s="103">
        <v>33.200000000000003</v>
      </c>
      <c r="N27" s="103">
        <v>32.5</v>
      </c>
      <c r="O27" s="103">
        <v>34.6</v>
      </c>
    </row>
    <row r="28" spans="1:15" x14ac:dyDescent="0.25">
      <c r="A28" s="116" t="s">
        <v>74</v>
      </c>
      <c r="B28" s="103">
        <v>6.1</v>
      </c>
      <c r="C28" s="103">
        <v>6.1</v>
      </c>
      <c r="D28" s="103">
        <v>6.3</v>
      </c>
      <c r="E28" s="103">
        <v>8.9</v>
      </c>
      <c r="F28" s="103">
        <v>8.6999999999999993</v>
      </c>
      <c r="G28" s="103">
        <v>8.4</v>
      </c>
      <c r="H28" s="103">
        <v>8.6999999999999993</v>
      </c>
      <c r="I28" s="103">
        <v>8.9</v>
      </c>
      <c r="J28" s="103">
        <v>8.9</v>
      </c>
      <c r="K28" s="103">
        <v>8.6</v>
      </c>
      <c r="L28" s="103">
        <v>9</v>
      </c>
      <c r="M28" s="103">
        <v>9.3000000000000007</v>
      </c>
      <c r="N28" s="103">
        <v>9.1999999999999993</v>
      </c>
      <c r="O28" s="103">
        <v>9.1999999999999993</v>
      </c>
    </row>
    <row r="29" spans="1:15" x14ac:dyDescent="0.25">
      <c r="A29" s="116" t="s">
        <v>75</v>
      </c>
      <c r="B29" s="103">
        <v>101.2</v>
      </c>
      <c r="C29" s="103">
        <v>101.2</v>
      </c>
      <c r="D29" s="103">
        <v>105.3</v>
      </c>
      <c r="E29" s="103">
        <v>100.5</v>
      </c>
      <c r="F29" s="103">
        <v>99.6</v>
      </c>
      <c r="G29" s="103">
        <v>96.8</v>
      </c>
      <c r="H29" s="103">
        <v>97.6</v>
      </c>
      <c r="I29" s="103">
        <v>98.5</v>
      </c>
      <c r="J29" s="103">
        <v>105.3</v>
      </c>
      <c r="K29" s="103">
        <v>105.2</v>
      </c>
      <c r="L29" s="103">
        <v>106.6</v>
      </c>
      <c r="M29" s="103">
        <v>108.2</v>
      </c>
      <c r="N29" s="103">
        <v>107.3</v>
      </c>
      <c r="O29" s="103">
        <v>103.6</v>
      </c>
    </row>
    <row r="30" spans="1:15" ht="12.75" customHeight="1" x14ac:dyDescent="0.25">
      <c r="A30" s="109" t="s">
        <v>76</v>
      </c>
      <c r="B30" s="110">
        <v>1967.8</v>
      </c>
      <c r="C30" s="110">
        <v>2008.9</v>
      </c>
      <c r="D30" s="110">
        <v>2089.8000000000002</v>
      </c>
      <c r="E30" s="110">
        <v>2057.9</v>
      </c>
      <c r="F30" s="110">
        <v>1951.6</v>
      </c>
      <c r="G30" s="110">
        <v>1949.2</v>
      </c>
      <c r="H30" s="110">
        <v>2026.7</v>
      </c>
      <c r="I30" s="110">
        <v>2103</v>
      </c>
      <c r="J30" s="110">
        <v>2154.5</v>
      </c>
      <c r="K30" s="110">
        <v>2166</v>
      </c>
      <c r="L30" s="110">
        <v>2259.9</v>
      </c>
      <c r="M30" s="110">
        <v>2380.3000000000002</v>
      </c>
      <c r="N30" s="110">
        <v>2372.1999999999998</v>
      </c>
      <c r="O30" s="110">
        <v>2492</v>
      </c>
    </row>
    <row r="31" spans="1:15" x14ac:dyDescent="0.25">
      <c r="A31" s="100"/>
      <c r="B31" s="102"/>
      <c r="C31" s="102"/>
      <c r="D31" s="102"/>
      <c r="E31" s="102"/>
      <c r="F31" s="102"/>
    </row>
    <row r="32" spans="1:15" ht="14.25" customHeight="1" x14ac:dyDescent="0.25">
      <c r="A32" s="100"/>
      <c r="B32" s="241" t="s">
        <v>82</v>
      </c>
      <c r="C32" s="241"/>
      <c r="D32" s="241"/>
      <c r="E32" s="241"/>
      <c r="F32" s="241"/>
      <c r="G32" s="241"/>
      <c r="H32" s="241"/>
      <c r="I32" s="241"/>
      <c r="J32" s="241"/>
      <c r="K32" s="241"/>
      <c r="L32" s="241"/>
      <c r="M32" s="241"/>
      <c r="N32" s="241"/>
      <c r="O32" s="241"/>
    </row>
    <row r="33" spans="1:15" ht="14.25" customHeight="1" x14ac:dyDescent="0.25">
      <c r="A33" s="100"/>
      <c r="B33" s="117">
        <v>44348</v>
      </c>
      <c r="C33" s="117">
        <v>44440</v>
      </c>
      <c r="D33" s="117">
        <v>44531</v>
      </c>
      <c r="E33" s="117">
        <v>44621</v>
      </c>
      <c r="F33" s="117">
        <v>44713</v>
      </c>
      <c r="G33" s="117">
        <f t="shared" ref="G33:K33" si="2">+G20</f>
        <v>44805</v>
      </c>
      <c r="H33" s="117">
        <f t="shared" si="2"/>
        <v>44896</v>
      </c>
      <c r="I33" s="117">
        <f t="shared" si="2"/>
        <v>44986</v>
      </c>
      <c r="J33" s="117">
        <f t="shared" si="2"/>
        <v>45078</v>
      </c>
      <c r="K33" s="117">
        <f t="shared" si="2"/>
        <v>45170</v>
      </c>
      <c r="L33" s="117">
        <f t="shared" ref="L33:M33" si="3">+L20</f>
        <v>45261</v>
      </c>
      <c r="M33" s="117">
        <f t="shared" si="3"/>
        <v>45352</v>
      </c>
      <c r="N33" s="101">
        <v>45444</v>
      </c>
      <c r="O33" s="101">
        <v>45536</v>
      </c>
    </row>
    <row r="34" spans="1:15" x14ac:dyDescent="0.25">
      <c r="A34" s="100" t="s">
        <v>80</v>
      </c>
      <c r="B34" s="103">
        <v>13355.1</v>
      </c>
      <c r="C34" s="103">
        <v>13518.8</v>
      </c>
      <c r="D34" s="103">
        <v>13527.6</v>
      </c>
      <c r="E34" s="103">
        <v>13706.3</v>
      </c>
      <c r="F34" s="103">
        <v>13539.9</v>
      </c>
      <c r="G34" s="103">
        <v>13783.7</v>
      </c>
      <c r="H34" s="103">
        <v>13859.6</v>
      </c>
      <c r="I34" s="103">
        <v>14101.7</v>
      </c>
      <c r="J34" s="103">
        <v>14209.3</v>
      </c>
      <c r="K34" s="103">
        <v>14474.2</v>
      </c>
      <c r="L34" s="103">
        <v>14601.6</v>
      </c>
      <c r="M34" s="103">
        <v>14730.8</v>
      </c>
      <c r="N34" s="103">
        <v>14711.8</v>
      </c>
      <c r="O34" s="103">
        <v>14803.2</v>
      </c>
    </row>
    <row r="35" spans="1:15" x14ac:dyDescent="0.25">
      <c r="A35" s="100" t="s">
        <v>68</v>
      </c>
      <c r="B35" s="103"/>
      <c r="C35" s="103"/>
      <c r="D35" s="103"/>
      <c r="E35" s="103"/>
      <c r="F35" s="103"/>
      <c r="G35" s="103"/>
      <c r="H35" s="103"/>
      <c r="I35" s="103"/>
      <c r="J35" s="103"/>
      <c r="K35" s="103"/>
      <c r="L35" s="103"/>
      <c r="M35" s="103"/>
      <c r="N35" s="103"/>
      <c r="O35" s="103"/>
    </row>
    <row r="36" spans="1:15" x14ac:dyDescent="0.25">
      <c r="A36" s="114" t="s">
        <v>69</v>
      </c>
      <c r="B36" s="103">
        <v>6640.4</v>
      </c>
      <c r="C36" s="103">
        <v>6357.1</v>
      </c>
      <c r="D36" s="103">
        <v>6695.1</v>
      </c>
      <c r="E36" s="103">
        <v>6768</v>
      </c>
      <c r="F36" s="103">
        <v>6593.2</v>
      </c>
      <c r="G36" s="103">
        <v>6133</v>
      </c>
      <c r="H36" s="103">
        <v>6139</v>
      </c>
      <c r="I36" s="103">
        <v>6091</v>
      </c>
      <c r="J36" s="103">
        <v>6154</v>
      </c>
      <c r="K36" s="103">
        <v>6197.6</v>
      </c>
      <c r="L36" s="103">
        <v>6094.1</v>
      </c>
      <c r="M36" s="103">
        <v>6048.6</v>
      </c>
      <c r="N36" s="103">
        <v>5994.5</v>
      </c>
      <c r="O36" s="103">
        <v>6010.4</v>
      </c>
    </row>
    <row r="37" spans="1:15" x14ac:dyDescent="0.25">
      <c r="A37" s="114" t="s">
        <v>70</v>
      </c>
      <c r="B37" s="103">
        <v>106.9</v>
      </c>
      <c r="C37" s="103">
        <v>75.900000000000006</v>
      </c>
      <c r="D37" s="103">
        <v>72</v>
      </c>
      <c r="E37" s="103">
        <v>71</v>
      </c>
      <c r="F37" s="103">
        <v>70.099999999999994</v>
      </c>
      <c r="G37" s="103">
        <v>65.2</v>
      </c>
      <c r="H37" s="103">
        <v>64.400000000000006</v>
      </c>
      <c r="I37" s="103">
        <v>63.5</v>
      </c>
      <c r="J37" s="103">
        <v>63.8</v>
      </c>
      <c r="K37" s="103">
        <v>62.8</v>
      </c>
      <c r="L37" s="103">
        <v>61.9</v>
      </c>
      <c r="M37" s="103">
        <v>61.1</v>
      </c>
      <c r="N37" s="103">
        <v>62.6</v>
      </c>
      <c r="O37" s="103">
        <v>62</v>
      </c>
    </row>
    <row r="38" spans="1:15" x14ac:dyDescent="0.25">
      <c r="A38" s="114" t="s">
        <v>71</v>
      </c>
      <c r="B38" s="103">
        <v>1156.2</v>
      </c>
      <c r="C38" s="103">
        <v>1134.5999999999999</v>
      </c>
      <c r="D38" s="103">
        <v>1168.4000000000001</v>
      </c>
      <c r="E38" s="103">
        <v>1184.0999999999999</v>
      </c>
      <c r="F38" s="103">
        <v>1206</v>
      </c>
      <c r="G38" s="103">
        <v>1202.8</v>
      </c>
      <c r="H38" s="103">
        <v>1215.0999999999999</v>
      </c>
      <c r="I38" s="103">
        <v>1252</v>
      </c>
      <c r="J38" s="103">
        <v>1234.8</v>
      </c>
      <c r="K38" s="103">
        <v>1243.5</v>
      </c>
      <c r="L38" s="103">
        <v>1253.2</v>
      </c>
      <c r="M38" s="103">
        <v>1269.5</v>
      </c>
      <c r="N38" s="103">
        <v>1285.5999999999999</v>
      </c>
      <c r="O38" s="103">
        <v>1304.5999999999999</v>
      </c>
    </row>
    <row r="39" spans="1:15" x14ac:dyDescent="0.25">
      <c r="A39" s="115" t="s">
        <v>72</v>
      </c>
      <c r="B39" s="103"/>
      <c r="C39" s="103"/>
      <c r="D39" s="103"/>
      <c r="E39" s="103"/>
      <c r="F39" s="103"/>
      <c r="G39" s="103"/>
      <c r="H39" s="103"/>
      <c r="I39" s="103"/>
      <c r="J39" s="103"/>
      <c r="K39" s="103"/>
      <c r="L39" s="103"/>
      <c r="M39" s="103"/>
      <c r="N39" s="103"/>
      <c r="O39" s="103"/>
    </row>
    <row r="40" spans="1:15" x14ac:dyDescent="0.25">
      <c r="A40" s="116" t="s">
        <v>73</v>
      </c>
      <c r="B40" s="103">
        <v>90.6</v>
      </c>
      <c r="C40" s="103">
        <v>90.4</v>
      </c>
      <c r="D40" s="103">
        <v>89.1</v>
      </c>
      <c r="E40" s="103">
        <v>86.2</v>
      </c>
      <c r="F40" s="103">
        <v>83.8</v>
      </c>
      <c r="G40" s="103">
        <v>81.900000000000006</v>
      </c>
      <c r="H40" s="103">
        <v>80.2</v>
      </c>
      <c r="I40" s="103">
        <v>78.400000000000006</v>
      </c>
      <c r="J40" s="103">
        <v>76.8</v>
      </c>
      <c r="K40" s="103">
        <v>75.2</v>
      </c>
      <c r="L40" s="103">
        <v>74.099999999999994</v>
      </c>
      <c r="M40" s="103">
        <v>72.8</v>
      </c>
      <c r="N40" s="103">
        <v>71.599999999999994</v>
      </c>
      <c r="O40" s="103">
        <v>70.5</v>
      </c>
    </row>
    <row r="41" spans="1:15" x14ac:dyDescent="0.25">
      <c r="A41" s="116" t="s">
        <v>74</v>
      </c>
      <c r="B41" s="103">
        <v>10.4</v>
      </c>
      <c r="C41" s="103">
        <v>10.5</v>
      </c>
      <c r="D41" s="103">
        <v>10.6</v>
      </c>
      <c r="E41" s="103">
        <v>10.7</v>
      </c>
      <c r="F41" s="103">
        <v>10.7</v>
      </c>
      <c r="G41" s="103">
        <v>10.8</v>
      </c>
      <c r="H41" s="103">
        <v>10.7</v>
      </c>
      <c r="I41" s="103">
        <v>10.7</v>
      </c>
      <c r="J41" s="103">
        <v>10.8</v>
      </c>
      <c r="K41" s="103">
        <v>10.8</v>
      </c>
      <c r="L41" s="103">
        <v>10.9</v>
      </c>
      <c r="M41" s="103">
        <v>10.9</v>
      </c>
      <c r="N41" s="103">
        <v>10.9</v>
      </c>
      <c r="O41" s="103">
        <v>10.9</v>
      </c>
    </row>
    <row r="42" spans="1:15" x14ac:dyDescent="0.25">
      <c r="A42" s="116" t="s">
        <v>75</v>
      </c>
      <c r="B42" s="103">
        <v>678.9</v>
      </c>
      <c r="C42" s="103">
        <v>675.1</v>
      </c>
      <c r="D42" s="103">
        <v>672.4</v>
      </c>
      <c r="E42" s="103">
        <v>668.3</v>
      </c>
      <c r="F42" s="103">
        <v>650</v>
      </c>
      <c r="G42" s="103">
        <v>645</v>
      </c>
      <c r="H42" s="103">
        <v>641.70000000000005</v>
      </c>
      <c r="I42" s="103">
        <v>637</v>
      </c>
      <c r="J42" s="103">
        <v>655.29999999999995</v>
      </c>
      <c r="K42" s="103">
        <v>657.9</v>
      </c>
      <c r="L42" s="103">
        <v>654.70000000000005</v>
      </c>
      <c r="M42" s="103">
        <v>650.70000000000005</v>
      </c>
      <c r="N42" s="103">
        <v>646.70000000000005</v>
      </c>
      <c r="O42" s="103">
        <v>642.6</v>
      </c>
    </row>
    <row r="43" spans="1:15" ht="12.75" customHeight="1" x14ac:dyDescent="0.25">
      <c r="A43" s="109" t="s">
        <v>76</v>
      </c>
      <c r="B43" s="110">
        <v>22038.6</v>
      </c>
      <c r="C43" s="110">
        <v>21862.400000000001</v>
      </c>
      <c r="D43" s="110">
        <v>22235.3</v>
      </c>
      <c r="E43" s="110">
        <v>22494.6</v>
      </c>
      <c r="F43" s="110">
        <v>22153.5</v>
      </c>
      <c r="G43" s="110">
        <v>21922.400000000001</v>
      </c>
      <c r="H43" s="110">
        <v>21999.599999999999</v>
      </c>
      <c r="I43" s="110">
        <v>22223.1</v>
      </c>
      <c r="J43" s="110">
        <v>22404.7</v>
      </c>
      <c r="K43" s="110">
        <v>22722.1</v>
      </c>
      <c r="L43" s="110">
        <v>22750.5</v>
      </c>
      <c r="M43" s="110">
        <v>22844.3</v>
      </c>
      <c r="N43" s="110">
        <v>22783.599999999999</v>
      </c>
      <c r="O43" s="110">
        <v>22904.2</v>
      </c>
    </row>
    <row r="44" spans="1:15" x14ac:dyDescent="0.25">
      <c r="A44" s="107" t="s">
        <v>77</v>
      </c>
      <c r="B44" s="103">
        <v>669.1</v>
      </c>
      <c r="C44" s="103">
        <v>677.1</v>
      </c>
      <c r="D44" s="103">
        <v>675</v>
      </c>
      <c r="E44" s="103">
        <v>681.9</v>
      </c>
      <c r="F44" s="103">
        <v>690.5</v>
      </c>
      <c r="G44" s="103">
        <v>686.6</v>
      </c>
      <c r="H44" s="103">
        <v>690.4</v>
      </c>
      <c r="I44" s="103">
        <v>692.7</v>
      </c>
      <c r="J44" s="103">
        <v>699</v>
      </c>
      <c r="K44" s="103">
        <v>700.7</v>
      </c>
      <c r="L44" s="103">
        <v>696.2</v>
      </c>
      <c r="M44" s="103">
        <v>705.2</v>
      </c>
      <c r="N44" s="103">
        <v>693</v>
      </c>
      <c r="O44" s="103">
        <v>636.9</v>
      </c>
    </row>
    <row r="45" spans="1:15" x14ac:dyDescent="0.25">
      <c r="A45" s="107" t="s">
        <v>78</v>
      </c>
      <c r="B45" s="118">
        <v>48</v>
      </c>
      <c r="C45" s="118">
        <v>46.5</v>
      </c>
      <c r="D45" s="118">
        <v>43.9</v>
      </c>
      <c r="E45" s="118">
        <v>42.8</v>
      </c>
      <c r="F45" s="118">
        <v>41.8</v>
      </c>
      <c r="G45" s="118">
        <v>40.9</v>
      </c>
      <c r="H45" s="118">
        <v>39.299999999999997</v>
      </c>
      <c r="I45" s="118">
        <v>38.299999999999997</v>
      </c>
      <c r="J45" s="118">
        <v>37.1</v>
      </c>
      <c r="K45" s="118">
        <v>36</v>
      </c>
      <c r="L45" s="118">
        <v>34.5</v>
      </c>
      <c r="M45" s="118">
        <v>33.5</v>
      </c>
      <c r="N45" s="118">
        <v>32.299999999999997</v>
      </c>
      <c r="O45" s="118">
        <v>31</v>
      </c>
    </row>
    <row r="46" spans="1:15" x14ac:dyDescent="0.25">
      <c r="A46" s="107"/>
      <c r="B46" s="118"/>
      <c r="C46" s="118"/>
      <c r="D46" s="118"/>
      <c r="E46" s="102"/>
      <c r="F46" s="102"/>
    </row>
    <row r="47" spans="1:15" x14ac:dyDescent="0.25">
      <c r="A47" s="119"/>
      <c r="B47" s="100"/>
      <c r="C47" s="100"/>
      <c r="D47" s="100"/>
      <c r="E47" s="102"/>
      <c r="F47" s="102"/>
      <c r="M47" s="98"/>
      <c r="N47" s="98"/>
      <c r="O47" s="98"/>
    </row>
    <row r="48" spans="1:15" ht="29.65" customHeight="1" x14ac:dyDescent="0.25">
      <c r="A48" s="100"/>
      <c r="B48" s="242" t="s">
        <v>83</v>
      </c>
      <c r="C48" s="242"/>
      <c r="D48" s="242"/>
      <c r="E48" s="242"/>
      <c r="F48" s="242"/>
      <c r="G48" s="242"/>
      <c r="H48" s="242"/>
      <c r="I48" s="242"/>
      <c r="J48" s="242"/>
      <c r="K48" s="242"/>
      <c r="L48" s="242"/>
      <c r="M48" s="242"/>
      <c r="N48" s="242"/>
      <c r="O48" s="242"/>
    </row>
    <row r="49" spans="1:15" x14ac:dyDescent="0.25">
      <c r="A49" s="100"/>
      <c r="B49" s="101">
        <v>44348</v>
      </c>
      <c r="C49" s="101">
        <v>44440</v>
      </c>
      <c r="D49" s="101">
        <v>44531</v>
      </c>
      <c r="E49" s="101">
        <v>44621</v>
      </c>
      <c r="F49" s="101">
        <v>44713</v>
      </c>
      <c r="G49" s="101">
        <f t="shared" ref="G49:K49" si="4">+G33</f>
        <v>44805</v>
      </c>
      <c r="H49" s="101">
        <f t="shared" si="4"/>
        <v>44896</v>
      </c>
      <c r="I49" s="101">
        <f t="shared" si="4"/>
        <v>44986</v>
      </c>
      <c r="J49" s="101">
        <f t="shared" si="4"/>
        <v>45078</v>
      </c>
      <c r="K49" s="101">
        <f t="shared" si="4"/>
        <v>45170</v>
      </c>
      <c r="L49" s="101">
        <f t="shared" ref="L49:M49" si="5">+L33</f>
        <v>45261</v>
      </c>
      <c r="M49" s="101">
        <f t="shared" si="5"/>
        <v>45352</v>
      </c>
      <c r="N49" s="101">
        <v>45444</v>
      </c>
      <c r="O49" s="101">
        <v>45536</v>
      </c>
    </row>
    <row r="50" spans="1:15" x14ac:dyDescent="0.25">
      <c r="A50" s="100" t="s">
        <v>80</v>
      </c>
      <c r="B50" s="103">
        <v>60</v>
      </c>
      <c r="C50" s="103">
        <v>62</v>
      </c>
      <c r="D50" s="103">
        <v>64</v>
      </c>
      <c r="E50" s="103">
        <v>62</v>
      </c>
      <c r="F50" s="103">
        <v>59</v>
      </c>
      <c r="G50" s="103">
        <v>58</v>
      </c>
      <c r="H50" s="103">
        <v>60</v>
      </c>
      <c r="I50" s="103">
        <v>62</v>
      </c>
      <c r="J50" s="103">
        <v>64</v>
      </c>
      <c r="K50" s="103">
        <v>63</v>
      </c>
      <c r="L50" s="103">
        <v>65</v>
      </c>
      <c r="M50" s="103">
        <v>68</v>
      </c>
      <c r="N50" s="103">
        <v>69</v>
      </c>
      <c r="O50" s="103">
        <v>71</v>
      </c>
    </row>
    <row r="51" spans="1:15" x14ac:dyDescent="0.25">
      <c r="A51" s="100" t="s">
        <v>68</v>
      </c>
      <c r="B51" s="104"/>
      <c r="C51" s="104"/>
      <c r="D51" s="104"/>
      <c r="E51" s="104"/>
      <c r="F51" s="104"/>
      <c r="G51" s="104"/>
      <c r="H51" s="104"/>
      <c r="I51" s="104"/>
      <c r="J51" s="104"/>
      <c r="K51" s="104"/>
      <c r="L51" s="104"/>
      <c r="M51" s="104"/>
      <c r="N51" s="104"/>
      <c r="O51" s="104"/>
    </row>
    <row r="52" spans="1:15" x14ac:dyDescent="0.25">
      <c r="A52" s="114" t="s">
        <v>69</v>
      </c>
      <c r="B52" s="103">
        <v>97</v>
      </c>
      <c r="C52" s="103">
        <v>103</v>
      </c>
      <c r="D52" s="103">
        <v>102</v>
      </c>
      <c r="E52" s="103">
        <v>99</v>
      </c>
      <c r="F52" s="103">
        <v>96</v>
      </c>
      <c r="G52" s="103">
        <v>103</v>
      </c>
      <c r="H52" s="103">
        <v>108</v>
      </c>
      <c r="I52" s="103">
        <v>112</v>
      </c>
      <c r="J52" s="103">
        <v>112</v>
      </c>
      <c r="K52" s="103">
        <v>111</v>
      </c>
      <c r="L52" s="103">
        <v>118</v>
      </c>
      <c r="M52" s="103">
        <v>126</v>
      </c>
      <c r="N52" s="103">
        <v>126</v>
      </c>
      <c r="O52" s="103">
        <v>135</v>
      </c>
    </row>
    <row r="53" spans="1:15" x14ac:dyDescent="0.25">
      <c r="A53" s="114" t="s">
        <v>70</v>
      </c>
      <c r="B53" s="103">
        <v>168</v>
      </c>
      <c r="C53" s="103">
        <v>191</v>
      </c>
      <c r="D53" s="103">
        <v>199</v>
      </c>
      <c r="E53" s="103">
        <v>179</v>
      </c>
      <c r="F53" s="103">
        <v>166</v>
      </c>
      <c r="G53" s="103">
        <v>178</v>
      </c>
      <c r="H53" s="103">
        <v>183</v>
      </c>
      <c r="I53" s="103">
        <v>193</v>
      </c>
      <c r="J53" s="103">
        <v>196</v>
      </c>
      <c r="K53" s="103">
        <v>223</v>
      </c>
      <c r="L53" s="103">
        <v>204</v>
      </c>
      <c r="M53" s="103">
        <v>216</v>
      </c>
      <c r="N53" s="103">
        <v>217</v>
      </c>
      <c r="O53" s="103">
        <v>226</v>
      </c>
    </row>
    <row r="54" spans="1:15" x14ac:dyDescent="0.25">
      <c r="A54" s="114" t="s">
        <v>71</v>
      </c>
      <c r="B54" s="103">
        <v>317</v>
      </c>
      <c r="C54" s="103">
        <v>334</v>
      </c>
      <c r="D54" s="103">
        <v>335</v>
      </c>
      <c r="E54" s="103">
        <v>326</v>
      </c>
      <c r="F54" s="103">
        <v>302</v>
      </c>
      <c r="G54" s="103">
        <v>304</v>
      </c>
      <c r="H54" s="103">
        <v>314</v>
      </c>
      <c r="I54" s="103">
        <v>318</v>
      </c>
      <c r="J54" s="103">
        <v>324</v>
      </c>
      <c r="K54" s="103">
        <v>328</v>
      </c>
      <c r="L54" s="103">
        <v>340</v>
      </c>
      <c r="M54" s="103">
        <v>355</v>
      </c>
      <c r="N54" s="103">
        <v>344</v>
      </c>
      <c r="O54" s="103">
        <v>364</v>
      </c>
    </row>
    <row r="55" spans="1:15" x14ac:dyDescent="0.25">
      <c r="A55" s="115" t="s">
        <v>72</v>
      </c>
      <c r="B55" s="104"/>
      <c r="C55" s="104"/>
      <c r="D55" s="104"/>
      <c r="E55" s="104"/>
      <c r="F55" s="104"/>
      <c r="G55" s="104"/>
      <c r="H55" s="104"/>
      <c r="I55" s="104"/>
      <c r="J55" s="104"/>
      <c r="K55" s="104"/>
      <c r="L55" s="104"/>
      <c r="M55" s="104"/>
      <c r="N55" s="104"/>
      <c r="O55" s="104"/>
    </row>
    <row r="56" spans="1:15" x14ac:dyDescent="0.25">
      <c r="A56" s="116" t="s">
        <v>73</v>
      </c>
      <c r="B56" s="103">
        <v>272</v>
      </c>
      <c r="C56" s="103">
        <v>275</v>
      </c>
      <c r="D56" s="103">
        <v>287</v>
      </c>
      <c r="E56" s="103">
        <v>369</v>
      </c>
      <c r="F56" s="103">
        <v>356</v>
      </c>
      <c r="G56" s="103">
        <v>350</v>
      </c>
      <c r="H56" s="103">
        <v>378</v>
      </c>
      <c r="I56" s="103">
        <v>399</v>
      </c>
      <c r="J56" s="103">
        <v>409</v>
      </c>
      <c r="K56" s="103">
        <v>407</v>
      </c>
      <c r="L56" s="103">
        <v>435</v>
      </c>
      <c r="M56" s="103">
        <v>456</v>
      </c>
      <c r="N56" s="103">
        <v>454</v>
      </c>
      <c r="O56" s="103">
        <v>491</v>
      </c>
    </row>
    <row r="57" spans="1:15" x14ac:dyDescent="0.25">
      <c r="A57" s="116" t="s">
        <v>74</v>
      </c>
      <c r="B57" s="103">
        <v>584</v>
      </c>
      <c r="C57" s="103">
        <v>577</v>
      </c>
      <c r="D57" s="103">
        <v>590</v>
      </c>
      <c r="E57" s="103">
        <v>839</v>
      </c>
      <c r="F57" s="103">
        <v>814</v>
      </c>
      <c r="G57" s="103">
        <v>781</v>
      </c>
      <c r="H57" s="103">
        <v>815</v>
      </c>
      <c r="I57" s="103">
        <v>827</v>
      </c>
      <c r="J57" s="103">
        <v>830</v>
      </c>
      <c r="K57" s="103">
        <v>793</v>
      </c>
      <c r="L57" s="103">
        <v>832</v>
      </c>
      <c r="M57" s="103">
        <v>854</v>
      </c>
      <c r="N57" s="103">
        <v>848</v>
      </c>
      <c r="O57" s="103">
        <v>841</v>
      </c>
    </row>
    <row r="58" spans="1:15" x14ac:dyDescent="0.25">
      <c r="A58" s="116" t="s">
        <v>75</v>
      </c>
      <c r="B58" s="103">
        <v>149</v>
      </c>
      <c r="C58" s="103">
        <v>150</v>
      </c>
      <c r="D58" s="103">
        <v>157</v>
      </c>
      <c r="E58" s="103">
        <v>150</v>
      </c>
      <c r="F58" s="103">
        <v>153</v>
      </c>
      <c r="G58" s="103">
        <v>150</v>
      </c>
      <c r="H58" s="103">
        <v>152</v>
      </c>
      <c r="I58" s="103">
        <v>155</v>
      </c>
      <c r="J58" s="103">
        <v>161</v>
      </c>
      <c r="K58" s="103">
        <v>160</v>
      </c>
      <c r="L58" s="103">
        <v>163</v>
      </c>
      <c r="M58" s="103">
        <v>166</v>
      </c>
      <c r="N58" s="103">
        <v>166</v>
      </c>
      <c r="O58" s="103">
        <v>161</v>
      </c>
    </row>
    <row r="59" spans="1:15" ht="12.75" customHeight="1" x14ac:dyDescent="0.25">
      <c r="A59" s="109" t="s">
        <v>76</v>
      </c>
      <c r="B59" s="110">
        <v>89</v>
      </c>
      <c r="C59" s="110">
        <v>92</v>
      </c>
      <c r="D59" s="110">
        <v>94</v>
      </c>
      <c r="E59" s="110">
        <v>91</v>
      </c>
      <c r="F59" s="110">
        <v>88</v>
      </c>
      <c r="G59" s="110">
        <v>89</v>
      </c>
      <c r="H59" s="110">
        <v>92</v>
      </c>
      <c r="I59" s="110">
        <v>95</v>
      </c>
      <c r="J59" s="110">
        <v>96</v>
      </c>
      <c r="K59" s="110">
        <v>95</v>
      </c>
      <c r="L59" s="110">
        <v>99</v>
      </c>
      <c r="M59" s="110">
        <v>104</v>
      </c>
      <c r="N59" s="110">
        <v>104</v>
      </c>
      <c r="O59" s="110">
        <v>109</v>
      </c>
    </row>
    <row r="60" spans="1:15" x14ac:dyDescent="0.25">
      <c r="A60" s="120"/>
      <c r="B60" s="121"/>
      <c r="C60" s="121"/>
      <c r="D60" s="121"/>
    </row>
    <row r="61" spans="1:15" ht="27.4" customHeight="1" x14ac:dyDescent="0.25">
      <c r="A61" s="238" t="s">
        <v>84</v>
      </c>
      <c r="B61" s="238"/>
      <c r="C61" s="238"/>
      <c r="D61" s="238"/>
      <c r="E61" s="238"/>
      <c r="F61" s="238"/>
    </row>
  </sheetData>
  <mergeCells count="8">
    <mergeCell ref="N1:O1"/>
    <mergeCell ref="A1:M1"/>
    <mergeCell ref="A61:F61"/>
    <mergeCell ref="B4:O4"/>
    <mergeCell ref="A2:O2"/>
    <mergeCell ref="B19:O19"/>
    <mergeCell ref="B32:O32"/>
    <mergeCell ref="B48:O48"/>
  </mergeCells>
  <pageMargins left="0.70866141732283472" right="0.70866141732283472" top="0.74803149606299213" bottom="0.74803149606299213" header="0.31496062992125984" footer="0.31496062992125984"/>
  <pageSetup paperSize="9" scale="43" orientation="portrait" r:id="rId1"/>
  <headerFooter>
    <oddHeader>&amp;C&amp;B&amp;"Arial"&amp;12&amp;Kff0000​‌OFFICIAL: Sensitive‌​</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topLeftCell="A27" zoomScaleNormal="100" workbookViewId="0">
      <selection activeCell="H45" sqref="H45"/>
    </sheetView>
  </sheetViews>
  <sheetFormatPr defaultColWidth="11.42578125" defaultRowHeight="15" x14ac:dyDescent="0.25"/>
  <cols>
    <col min="1" max="1" width="41.140625" style="95" customWidth="1"/>
    <col min="2" max="5" width="11.42578125" style="95"/>
    <col min="6" max="6" width="11.42578125" style="95" customWidth="1"/>
    <col min="7" max="8" width="19" customWidth="1"/>
    <col min="9" max="9" width="20.5703125" customWidth="1"/>
  </cols>
  <sheetData>
    <row r="1" spans="1:12" ht="30" customHeight="1" x14ac:dyDescent="0.25">
      <c r="A1" s="237" t="s">
        <v>85</v>
      </c>
      <c r="B1" s="237"/>
      <c r="C1" s="237"/>
      <c r="D1" s="237"/>
      <c r="E1" s="237"/>
      <c r="F1" s="237"/>
      <c r="G1" s="26"/>
    </row>
    <row r="2" spans="1:12" ht="17.25" customHeight="1" x14ac:dyDescent="0.25">
      <c r="A2" s="240" t="s">
        <v>65</v>
      </c>
      <c r="B2" s="240"/>
      <c r="C2" s="240"/>
      <c r="D2" s="240"/>
      <c r="E2" s="240"/>
      <c r="F2" s="240"/>
      <c r="G2" s="26"/>
    </row>
    <row r="3" spans="1:12" ht="17.25" customHeight="1" x14ac:dyDescent="0.25">
      <c r="A3" s="96"/>
      <c r="B3" s="97"/>
      <c r="C3" s="97"/>
      <c r="D3" s="97"/>
      <c r="G3" s="26"/>
    </row>
    <row r="4" spans="1:12" ht="14.25" customHeight="1" x14ac:dyDescent="0.25">
      <c r="A4" s="99"/>
      <c r="B4" s="239" t="s">
        <v>66</v>
      </c>
      <c r="C4" s="239"/>
      <c r="D4" s="239"/>
      <c r="E4" s="239"/>
      <c r="F4" s="239"/>
      <c r="G4" s="26"/>
      <c r="H4" s="34"/>
      <c r="I4" s="34"/>
      <c r="K4" s="34"/>
      <c r="L4" s="34"/>
    </row>
    <row r="5" spans="1:12" ht="28.5" customHeight="1" x14ac:dyDescent="0.25">
      <c r="A5" s="100"/>
      <c r="B5" s="101" t="s">
        <v>86</v>
      </c>
      <c r="C5" s="101" t="s">
        <v>87</v>
      </c>
      <c r="D5" s="101" t="s">
        <v>88</v>
      </c>
      <c r="E5" s="101" t="s">
        <v>89</v>
      </c>
      <c r="F5" s="101" t="s">
        <v>76</v>
      </c>
      <c r="G5" s="26"/>
    </row>
    <row r="6" spans="1:12" x14ac:dyDescent="0.25">
      <c r="A6" s="102" t="s">
        <v>67</v>
      </c>
      <c r="B6" s="103">
        <v>4</v>
      </c>
      <c r="C6" s="103">
        <v>23</v>
      </c>
      <c r="D6" s="103">
        <v>6</v>
      </c>
      <c r="E6" s="103">
        <v>24</v>
      </c>
      <c r="F6" s="103">
        <v>57</v>
      </c>
      <c r="G6" s="26"/>
      <c r="H6" s="34"/>
      <c r="I6" s="34"/>
      <c r="K6" s="34"/>
      <c r="L6" s="34"/>
    </row>
    <row r="7" spans="1:12" x14ac:dyDescent="0.25">
      <c r="A7" s="102" t="s">
        <v>68</v>
      </c>
      <c r="B7" s="104"/>
      <c r="C7" s="104"/>
      <c r="D7" s="104"/>
      <c r="E7" s="104"/>
      <c r="F7" s="104"/>
      <c r="G7" s="26"/>
      <c r="H7" s="34"/>
      <c r="I7" s="34"/>
      <c r="K7" s="34"/>
      <c r="L7" s="34"/>
    </row>
    <row r="8" spans="1:12" x14ac:dyDescent="0.25">
      <c r="A8" s="105" t="s">
        <v>69</v>
      </c>
      <c r="B8" s="103">
        <v>13</v>
      </c>
      <c r="C8" s="103">
        <v>36</v>
      </c>
      <c r="D8" s="103">
        <v>87</v>
      </c>
      <c r="E8" s="103">
        <v>321</v>
      </c>
      <c r="F8" s="103">
        <v>457</v>
      </c>
      <c r="G8" s="26"/>
      <c r="H8" s="34"/>
      <c r="I8" s="34"/>
      <c r="K8" s="34"/>
      <c r="L8" s="34"/>
    </row>
    <row r="9" spans="1:12" x14ac:dyDescent="0.25">
      <c r="A9" s="105" t="s">
        <v>70</v>
      </c>
      <c r="B9" s="103">
        <v>3</v>
      </c>
      <c r="C9" s="103">
        <v>27</v>
      </c>
      <c r="D9" s="103">
        <v>7</v>
      </c>
      <c r="E9" s="103">
        <v>85</v>
      </c>
      <c r="F9" s="103">
        <v>122</v>
      </c>
      <c r="G9" s="26"/>
      <c r="H9" s="34"/>
      <c r="I9" s="34"/>
      <c r="K9" s="34"/>
      <c r="L9" s="34"/>
    </row>
    <row r="10" spans="1:12" x14ac:dyDescent="0.25">
      <c r="A10" s="105" t="s">
        <v>71</v>
      </c>
      <c r="B10" s="103">
        <v>4</v>
      </c>
      <c r="C10" s="103">
        <v>32</v>
      </c>
      <c r="D10" s="103">
        <v>16</v>
      </c>
      <c r="E10" s="103">
        <v>170</v>
      </c>
      <c r="F10" s="103">
        <v>222</v>
      </c>
      <c r="G10" s="26"/>
      <c r="H10" s="34"/>
      <c r="I10" s="34"/>
      <c r="K10" s="34"/>
      <c r="L10" s="34"/>
    </row>
    <row r="11" spans="1:12" x14ac:dyDescent="0.25">
      <c r="A11" s="106" t="s">
        <v>72</v>
      </c>
      <c r="B11" s="104"/>
      <c r="C11" s="104"/>
      <c r="D11" s="104"/>
      <c r="E11" s="104"/>
      <c r="F11" s="104"/>
      <c r="G11" s="26"/>
      <c r="H11" s="34"/>
      <c r="I11" s="34"/>
      <c r="K11" s="34"/>
      <c r="L11" s="34"/>
    </row>
    <row r="12" spans="1:12" x14ac:dyDescent="0.25">
      <c r="A12" s="107" t="s">
        <v>73</v>
      </c>
      <c r="B12" s="103"/>
      <c r="C12" s="103">
        <v>1</v>
      </c>
      <c r="D12" s="103">
        <v>2</v>
      </c>
      <c r="E12" s="103"/>
      <c r="F12" s="103">
        <v>3</v>
      </c>
      <c r="G12" s="26"/>
      <c r="H12" s="34"/>
      <c r="I12" s="34"/>
      <c r="K12" s="34"/>
      <c r="L12" s="34"/>
    </row>
    <row r="13" spans="1:12" x14ac:dyDescent="0.25">
      <c r="A13" s="107" t="s">
        <v>74</v>
      </c>
      <c r="B13" s="103">
        <v>2</v>
      </c>
      <c r="C13" s="103">
        <v>1</v>
      </c>
      <c r="D13" s="103"/>
      <c r="E13" s="103"/>
      <c r="F13" s="103">
        <v>3</v>
      </c>
      <c r="G13" s="26"/>
      <c r="H13" s="34"/>
      <c r="I13" s="34"/>
      <c r="K13" s="34"/>
      <c r="L13" s="34"/>
    </row>
    <row r="14" spans="1:12" ht="26.25" customHeight="1" x14ac:dyDescent="0.25">
      <c r="A14" s="107" t="s">
        <v>75</v>
      </c>
      <c r="B14" s="103">
        <v>7</v>
      </c>
      <c r="C14" s="103">
        <v>54</v>
      </c>
      <c r="D14" s="103">
        <v>16</v>
      </c>
      <c r="E14" s="103">
        <v>31</v>
      </c>
      <c r="F14" s="103">
        <v>108</v>
      </c>
      <c r="G14" s="26"/>
      <c r="H14" s="34"/>
      <c r="I14" s="34"/>
      <c r="K14" s="34"/>
      <c r="L14" s="34"/>
    </row>
    <row r="15" spans="1:12" x14ac:dyDescent="0.25">
      <c r="A15" s="109" t="s">
        <v>76</v>
      </c>
      <c r="B15" s="110">
        <v>33</v>
      </c>
      <c r="C15" s="110">
        <v>174</v>
      </c>
      <c r="D15" s="110">
        <v>134</v>
      </c>
      <c r="E15" s="110">
        <v>631</v>
      </c>
      <c r="F15" s="110">
        <v>972</v>
      </c>
      <c r="G15" s="26"/>
      <c r="H15" s="34"/>
      <c r="I15" s="34"/>
      <c r="K15" s="34"/>
      <c r="L15" s="34"/>
    </row>
    <row r="16" spans="1:12" x14ac:dyDescent="0.25">
      <c r="A16" s="107" t="s">
        <v>77</v>
      </c>
      <c r="B16" s="103"/>
      <c r="C16" s="103"/>
      <c r="D16" s="103">
        <v>33</v>
      </c>
      <c r="E16" s="103">
        <v>58</v>
      </c>
      <c r="F16" s="103">
        <v>91</v>
      </c>
      <c r="G16" s="26"/>
    </row>
    <row r="17" spans="1:13" x14ac:dyDescent="0.25">
      <c r="A17" s="107" t="s">
        <v>78</v>
      </c>
      <c r="B17" s="103"/>
      <c r="C17" s="103"/>
      <c r="D17" s="103">
        <v>12</v>
      </c>
      <c r="E17" s="103">
        <v>40</v>
      </c>
      <c r="F17" s="103">
        <v>52</v>
      </c>
      <c r="G17" s="26"/>
    </row>
    <row r="18" spans="1:13" x14ac:dyDescent="0.25">
      <c r="A18" s="108"/>
      <c r="B18" s="113"/>
      <c r="C18" s="113"/>
      <c r="D18" s="113"/>
      <c r="G18" s="26"/>
    </row>
    <row r="19" spans="1:13" ht="14.25" customHeight="1" x14ac:dyDescent="0.25">
      <c r="A19" s="112"/>
      <c r="B19" s="239" t="s">
        <v>79</v>
      </c>
      <c r="C19" s="239"/>
      <c r="D19" s="239"/>
      <c r="E19" s="239"/>
      <c r="F19" s="239"/>
      <c r="G19" s="26"/>
      <c r="H19" s="34"/>
      <c r="I19" s="34"/>
    </row>
    <row r="20" spans="1:13" ht="28.5" customHeight="1" x14ac:dyDescent="0.25">
      <c r="A20" s="100"/>
      <c r="B20" s="101" t="s">
        <v>86</v>
      </c>
      <c r="C20" s="101" t="s">
        <v>87</v>
      </c>
      <c r="D20" s="101" t="s">
        <v>88</v>
      </c>
      <c r="E20" s="101" t="s">
        <v>89</v>
      </c>
      <c r="F20" s="101" t="s">
        <v>76</v>
      </c>
      <c r="G20" s="26"/>
    </row>
    <row r="21" spans="1:13" x14ac:dyDescent="0.25">
      <c r="A21" s="100" t="s">
        <v>80</v>
      </c>
      <c r="B21" s="103">
        <v>13.8</v>
      </c>
      <c r="C21" s="103">
        <v>737.9</v>
      </c>
      <c r="D21" s="103">
        <v>146.9</v>
      </c>
      <c r="E21" s="103">
        <v>145.4</v>
      </c>
      <c r="F21" s="103">
        <v>1044</v>
      </c>
      <c r="G21" s="29"/>
      <c r="K21" s="36"/>
      <c r="L21" s="36"/>
      <c r="M21" s="36"/>
    </row>
    <row r="22" spans="1:13" x14ac:dyDescent="0.25">
      <c r="A22" s="100" t="s">
        <v>68</v>
      </c>
      <c r="B22" s="103"/>
      <c r="C22" s="103"/>
      <c r="D22" s="103"/>
      <c r="E22" s="103"/>
      <c r="F22" s="103"/>
      <c r="G22" s="26"/>
    </row>
    <row r="23" spans="1:13" x14ac:dyDescent="0.25">
      <c r="A23" s="114" t="s">
        <v>69</v>
      </c>
      <c r="B23" s="103">
        <v>16.2</v>
      </c>
      <c r="C23" s="103">
        <v>365.1</v>
      </c>
      <c r="D23" s="103">
        <v>69.7</v>
      </c>
      <c r="E23" s="103">
        <v>360.8</v>
      </c>
      <c r="F23" s="103">
        <v>811.7</v>
      </c>
      <c r="G23" s="35"/>
    </row>
    <row r="24" spans="1:13" x14ac:dyDescent="0.25">
      <c r="A24" s="114" t="s">
        <v>70</v>
      </c>
      <c r="B24" s="103">
        <v>0.2</v>
      </c>
      <c r="C24" s="103">
        <v>7.2</v>
      </c>
      <c r="D24" s="103">
        <v>1.6</v>
      </c>
      <c r="E24" s="103">
        <v>4.9000000000000004</v>
      </c>
      <c r="F24" s="103">
        <v>14</v>
      </c>
      <c r="G24" s="26"/>
    </row>
    <row r="25" spans="1:13" x14ac:dyDescent="0.25">
      <c r="A25" s="114" t="s">
        <v>71</v>
      </c>
      <c r="B25" s="103">
        <v>8.1999999999999993</v>
      </c>
      <c r="C25" s="103">
        <v>171.4</v>
      </c>
      <c r="D25" s="103">
        <v>49.3</v>
      </c>
      <c r="E25" s="103">
        <v>246</v>
      </c>
      <c r="F25" s="103">
        <v>474.9</v>
      </c>
      <c r="G25" s="26"/>
    </row>
    <row r="26" spans="1:13" x14ac:dyDescent="0.25">
      <c r="A26" s="115" t="s">
        <v>81</v>
      </c>
      <c r="B26" s="103"/>
      <c r="C26" s="103"/>
      <c r="D26" s="103"/>
      <c r="E26" s="103"/>
      <c r="F26" s="103"/>
      <c r="G26" s="26"/>
    </row>
    <row r="27" spans="1:13" x14ac:dyDescent="0.25">
      <c r="A27" s="116" t="s">
        <v>73</v>
      </c>
      <c r="B27" s="103"/>
      <c r="C27" s="103">
        <v>34.6</v>
      </c>
      <c r="D27" s="103">
        <v>0.1</v>
      </c>
      <c r="E27" s="103"/>
      <c r="F27" s="103">
        <v>34.6</v>
      </c>
      <c r="G27" s="26"/>
    </row>
    <row r="28" spans="1:13" x14ac:dyDescent="0.25">
      <c r="A28" s="116" t="s">
        <v>74</v>
      </c>
      <c r="B28" s="103">
        <v>0</v>
      </c>
      <c r="C28" s="103">
        <v>9.1999999999999993</v>
      </c>
      <c r="D28" s="103"/>
      <c r="E28" s="103"/>
      <c r="F28" s="103">
        <v>9.1999999999999993</v>
      </c>
      <c r="G28" s="26"/>
    </row>
    <row r="29" spans="1:13" ht="26.25" customHeight="1" x14ac:dyDescent="0.25">
      <c r="A29" s="116" t="s">
        <v>75</v>
      </c>
      <c r="B29" s="103">
        <v>6.4</v>
      </c>
      <c r="C29" s="103">
        <v>31.3</v>
      </c>
      <c r="D29" s="103">
        <v>51.2</v>
      </c>
      <c r="E29" s="103">
        <v>14.6</v>
      </c>
      <c r="F29" s="103">
        <v>103.6</v>
      </c>
      <c r="G29" s="26"/>
    </row>
    <row r="30" spans="1:13" x14ac:dyDescent="0.25">
      <c r="A30" s="109" t="s">
        <v>76</v>
      </c>
      <c r="B30" s="110">
        <v>44.8</v>
      </c>
      <c r="C30" s="110">
        <v>1356.7</v>
      </c>
      <c r="D30" s="110">
        <v>318.8</v>
      </c>
      <c r="E30" s="110">
        <v>771.7</v>
      </c>
      <c r="F30" s="110">
        <v>2492</v>
      </c>
      <c r="G30" s="26"/>
    </row>
    <row r="31" spans="1:13" x14ac:dyDescent="0.25">
      <c r="A31" s="100"/>
      <c r="B31" s="100"/>
      <c r="C31" s="100"/>
      <c r="D31" s="100"/>
      <c r="E31" s="100"/>
      <c r="F31" s="100"/>
      <c r="G31" s="26"/>
    </row>
    <row r="32" spans="1:13" ht="14.25" customHeight="1" x14ac:dyDescent="0.25">
      <c r="A32" s="100"/>
      <c r="B32" s="243" t="s">
        <v>82</v>
      </c>
      <c r="C32" s="243"/>
      <c r="D32" s="243"/>
      <c r="E32" s="243"/>
      <c r="F32" s="243"/>
      <c r="G32" s="26"/>
    </row>
    <row r="33" spans="1:7" ht="28.5" customHeight="1" x14ac:dyDescent="0.25">
      <c r="A33" s="100"/>
      <c r="B33" s="101" t="s">
        <v>86</v>
      </c>
      <c r="C33" s="101" t="s">
        <v>87</v>
      </c>
      <c r="D33" s="101" t="s">
        <v>88</v>
      </c>
      <c r="E33" s="101" t="s">
        <v>89</v>
      </c>
      <c r="F33" s="101" t="s">
        <v>76</v>
      </c>
      <c r="G33" s="26"/>
    </row>
    <row r="34" spans="1:7" x14ac:dyDescent="0.25">
      <c r="A34" s="100" t="s">
        <v>80</v>
      </c>
      <c r="B34" s="103">
        <v>83.5</v>
      </c>
      <c r="C34" s="103">
        <v>11328</v>
      </c>
      <c r="D34" s="103">
        <v>1305.8</v>
      </c>
      <c r="E34" s="103">
        <v>2085.8000000000002</v>
      </c>
      <c r="F34" s="103">
        <v>14803.2</v>
      </c>
      <c r="G34" s="26"/>
    </row>
    <row r="35" spans="1:7" x14ac:dyDescent="0.25">
      <c r="A35" s="100" t="s">
        <v>68</v>
      </c>
      <c r="B35" s="103"/>
      <c r="C35" s="103"/>
      <c r="D35" s="103"/>
      <c r="E35" s="103"/>
      <c r="F35" s="103"/>
      <c r="G35" s="26"/>
    </row>
    <row r="36" spans="1:7" x14ac:dyDescent="0.25">
      <c r="A36" s="114" t="s">
        <v>69</v>
      </c>
      <c r="B36" s="103">
        <v>48.3</v>
      </c>
      <c r="C36" s="103">
        <v>2479.8000000000002</v>
      </c>
      <c r="D36" s="103">
        <v>394.6</v>
      </c>
      <c r="E36" s="103">
        <v>3087.8</v>
      </c>
      <c r="F36" s="103">
        <v>6010.4</v>
      </c>
      <c r="G36" s="26"/>
    </row>
    <row r="37" spans="1:7" x14ac:dyDescent="0.25">
      <c r="A37" s="114" t="s">
        <v>70</v>
      </c>
      <c r="B37" s="103">
        <v>0.7</v>
      </c>
      <c r="C37" s="103">
        <v>36.299999999999997</v>
      </c>
      <c r="D37" s="103">
        <v>7.5</v>
      </c>
      <c r="E37" s="103">
        <v>17.399999999999999</v>
      </c>
      <c r="F37" s="103">
        <v>62</v>
      </c>
      <c r="G37" s="26"/>
    </row>
    <row r="38" spans="1:7" x14ac:dyDescent="0.25">
      <c r="A38" s="114" t="s">
        <v>71</v>
      </c>
      <c r="B38" s="103">
        <v>16.600000000000001</v>
      </c>
      <c r="C38" s="103">
        <v>421.9</v>
      </c>
      <c r="D38" s="103">
        <v>148.9</v>
      </c>
      <c r="E38" s="103">
        <v>717.2</v>
      </c>
      <c r="F38" s="103">
        <v>1304.5999999999999</v>
      </c>
      <c r="G38" s="26"/>
    </row>
    <row r="39" spans="1:7" x14ac:dyDescent="0.25">
      <c r="A39" s="115" t="s">
        <v>72</v>
      </c>
      <c r="B39" s="103"/>
      <c r="C39" s="103"/>
      <c r="D39" s="103"/>
      <c r="E39" s="103"/>
      <c r="F39" s="103"/>
      <c r="G39" s="26"/>
    </row>
    <row r="40" spans="1:7" x14ac:dyDescent="0.25">
      <c r="A40" s="116" t="s">
        <v>73</v>
      </c>
      <c r="B40" s="103"/>
      <c r="C40" s="103">
        <v>70.400000000000006</v>
      </c>
      <c r="D40" s="103">
        <v>0.1</v>
      </c>
      <c r="E40" s="103"/>
      <c r="F40" s="103">
        <v>70.5</v>
      </c>
      <c r="G40" s="26"/>
    </row>
    <row r="41" spans="1:7" x14ac:dyDescent="0.25">
      <c r="A41" s="116" t="s">
        <v>74</v>
      </c>
      <c r="B41" s="103">
        <v>0.1</v>
      </c>
      <c r="C41" s="103">
        <v>10.8</v>
      </c>
      <c r="D41" s="103"/>
      <c r="E41" s="103"/>
      <c r="F41" s="103">
        <v>10.9</v>
      </c>
      <c r="G41" s="26"/>
    </row>
    <row r="42" spans="1:7" ht="26.25" customHeight="1" x14ac:dyDescent="0.25">
      <c r="A42" s="107" t="s">
        <v>75</v>
      </c>
      <c r="B42" s="103">
        <v>9.8000000000000007</v>
      </c>
      <c r="C42" s="103">
        <v>74.599999999999994</v>
      </c>
      <c r="D42" s="103">
        <v>509.1</v>
      </c>
      <c r="E42" s="103">
        <v>49.2</v>
      </c>
      <c r="F42" s="103">
        <v>642.6</v>
      </c>
      <c r="G42" s="26"/>
    </row>
    <row r="43" spans="1:7" x14ac:dyDescent="0.25">
      <c r="A43" s="109" t="s">
        <v>76</v>
      </c>
      <c r="B43" s="110">
        <v>159</v>
      </c>
      <c r="C43" s="110">
        <v>14421.8</v>
      </c>
      <c r="D43" s="110">
        <v>2366</v>
      </c>
      <c r="E43" s="110">
        <v>5957.4</v>
      </c>
      <c r="F43" s="110">
        <v>22904.2</v>
      </c>
      <c r="G43" s="26"/>
    </row>
    <row r="44" spans="1:7" x14ac:dyDescent="0.25">
      <c r="A44" s="107" t="s">
        <v>77</v>
      </c>
      <c r="B44" s="103"/>
      <c r="C44" s="103"/>
      <c r="D44" s="103">
        <v>60.5</v>
      </c>
      <c r="E44" s="103">
        <v>576.4</v>
      </c>
      <c r="F44" s="103">
        <v>636.9</v>
      </c>
      <c r="G44" s="26"/>
    </row>
    <row r="45" spans="1:7" x14ac:dyDescent="0.25">
      <c r="A45" s="107" t="s">
        <v>78</v>
      </c>
      <c r="B45" s="118"/>
      <c r="C45" s="118"/>
      <c r="D45" s="103">
        <v>0.4</v>
      </c>
      <c r="E45" s="103">
        <v>30.6</v>
      </c>
      <c r="F45" s="103">
        <v>31</v>
      </c>
      <c r="G45" s="26"/>
    </row>
    <row r="46" spans="1:7" x14ac:dyDescent="0.25">
      <c r="A46" s="107"/>
      <c r="B46" s="118"/>
      <c r="C46" s="118"/>
      <c r="D46" s="118"/>
      <c r="G46" s="26"/>
    </row>
    <row r="47" spans="1:7" x14ac:dyDescent="0.25">
      <c r="A47" s="119"/>
      <c r="B47" s="100"/>
      <c r="C47" s="100"/>
      <c r="D47" s="100"/>
      <c r="G47" s="26"/>
    </row>
    <row r="48" spans="1:7" ht="29.65" customHeight="1" x14ac:dyDescent="0.25">
      <c r="A48" s="100"/>
      <c r="B48" s="242" t="s">
        <v>83</v>
      </c>
      <c r="C48" s="242"/>
      <c r="D48" s="242"/>
      <c r="E48" s="242"/>
      <c r="F48" s="242"/>
      <c r="G48" s="26"/>
    </row>
    <row r="49" spans="1:7" ht="28.5" customHeight="1" x14ac:dyDescent="0.25">
      <c r="A49" s="100"/>
      <c r="B49" s="101" t="s">
        <v>86</v>
      </c>
      <c r="C49" s="101" t="s">
        <v>87</v>
      </c>
      <c r="D49" s="101" t="s">
        <v>88</v>
      </c>
      <c r="E49" s="101" t="s">
        <v>89</v>
      </c>
      <c r="F49" s="101" t="s">
        <v>76</v>
      </c>
      <c r="G49" s="26"/>
    </row>
    <row r="50" spans="1:7" x14ac:dyDescent="0.25">
      <c r="A50" s="100" t="s">
        <v>80</v>
      </c>
      <c r="B50" s="103">
        <v>166</v>
      </c>
      <c r="C50" s="103">
        <v>65</v>
      </c>
      <c r="D50" s="103">
        <v>112</v>
      </c>
      <c r="E50" s="103">
        <v>70</v>
      </c>
      <c r="F50" s="103">
        <v>71</v>
      </c>
      <c r="G50" s="26"/>
    </row>
    <row r="51" spans="1:7" x14ac:dyDescent="0.25">
      <c r="A51" s="100" t="s">
        <v>68</v>
      </c>
      <c r="B51" s="104"/>
      <c r="C51" s="104"/>
      <c r="D51" s="104"/>
      <c r="E51" s="104"/>
      <c r="F51" s="104"/>
      <c r="G51" s="26"/>
    </row>
    <row r="52" spans="1:7" x14ac:dyDescent="0.25">
      <c r="A52" s="114" t="s">
        <v>69</v>
      </c>
      <c r="B52" s="103">
        <v>335</v>
      </c>
      <c r="C52" s="103">
        <v>147</v>
      </c>
      <c r="D52" s="103">
        <v>177</v>
      </c>
      <c r="E52" s="103">
        <v>117</v>
      </c>
      <c r="F52" s="103">
        <v>135</v>
      </c>
      <c r="G52" s="26"/>
    </row>
    <row r="53" spans="1:7" x14ac:dyDescent="0.25">
      <c r="A53" s="114" t="s">
        <v>70</v>
      </c>
      <c r="B53" s="103">
        <v>331</v>
      </c>
      <c r="C53" s="103">
        <v>199</v>
      </c>
      <c r="D53" s="103">
        <v>213</v>
      </c>
      <c r="E53" s="103">
        <v>283</v>
      </c>
      <c r="F53" s="103">
        <v>226</v>
      </c>
      <c r="G53" s="26"/>
    </row>
    <row r="54" spans="1:7" x14ac:dyDescent="0.25">
      <c r="A54" s="114" t="s">
        <v>71</v>
      </c>
      <c r="B54" s="103">
        <v>491</v>
      </c>
      <c r="C54" s="103">
        <v>406</v>
      </c>
      <c r="D54" s="103">
        <v>331</v>
      </c>
      <c r="E54" s="103">
        <v>343</v>
      </c>
      <c r="F54" s="103">
        <v>364</v>
      </c>
      <c r="G54" s="26"/>
    </row>
    <row r="55" spans="1:7" x14ac:dyDescent="0.25">
      <c r="A55" s="115" t="s">
        <v>72</v>
      </c>
      <c r="B55" s="104"/>
      <c r="C55" s="104"/>
      <c r="D55" s="104"/>
      <c r="E55" s="104"/>
      <c r="F55" s="104"/>
      <c r="G55" s="26"/>
    </row>
    <row r="56" spans="1:7" x14ac:dyDescent="0.25">
      <c r="A56" s="116" t="s">
        <v>73</v>
      </c>
      <c r="B56" s="103"/>
      <c r="C56" s="103">
        <v>491</v>
      </c>
      <c r="D56" s="103">
        <v>686</v>
      </c>
      <c r="E56" s="103"/>
      <c r="F56" s="103">
        <v>491</v>
      </c>
      <c r="G56" s="26"/>
    </row>
    <row r="57" spans="1:7" x14ac:dyDescent="0.25">
      <c r="A57" s="116" t="s">
        <v>74</v>
      </c>
      <c r="B57" s="103">
        <v>126</v>
      </c>
      <c r="C57" s="103">
        <v>849</v>
      </c>
      <c r="D57" s="103"/>
      <c r="E57" s="103"/>
      <c r="F57" s="103">
        <v>841</v>
      </c>
      <c r="G57" s="26"/>
    </row>
    <row r="58" spans="1:7" ht="26.25" customHeight="1" x14ac:dyDescent="0.25">
      <c r="A58" s="116" t="s">
        <v>75</v>
      </c>
      <c r="B58" s="103">
        <v>657</v>
      </c>
      <c r="C58" s="103">
        <v>420</v>
      </c>
      <c r="D58" s="103">
        <v>101</v>
      </c>
      <c r="E58" s="103">
        <v>296</v>
      </c>
      <c r="F58" s="103">
        <v>161</v>
      </c>
      <c r="G58" s="26"/>
    </row>
    <row r="59" spans="1:7" x14ac:dyDescent="0.25">
      <c r="A59" s="109" t="s">
        <v>76</v>
      </c>
      <c r="B59" s="110">
        <v>282</v>
      </c>
      <c r="C59" s="110">
        <v>94</v>
      </c>
      <c r="D59" s="110">
        <v>135</v>
      </c>
      <c r="E59" s="110">
        <v>130</v>
      </c>
      <c r="F59" s="110">
        <v>109</v>
      </c>
      <c r="G59" s="26"/>
    </row>
    <row r="60" spans="1:7" x14ac:dyDescent="0.25">
      <c r="A60" s="120"/>
      <c r="B60" s="121"/>
      <c r="C60" s="121"/>
      <c r="D60" s="121"/>
      <c r="G60" s="26"/>
    </row>
    <row r="61" spans="1:7" x14ac:dyDescent="0.25">
      <c r="A61" s="238" t="s">
        <v>84</v>
      </c>
      <c r="B61" s="238"/>
      <c r="C61" s="238"/>
      <c r="D61" s="238"/>
      <c r="E61" s="238"/>
      <c r="F61" s="238"/>
      <c r="G61" s="26"/>
    </row>
    <row r="62" spans="1:7" x14ac:dyDescent="0.25">
      <c r="G62" s="26"/>
    </row>
    <row r="63" spans="1:7" x14ac:dyDescent="0.25">
      <c r="G63" s="26"/>
    </row>
    <row r="64" spans="1:7" x14ac:dyDescent="0.25">
      <c r="G64" s="26"/>
    </row>
    <row r="65" spans="7:7" x14ac:dyDescent="0.25">
      <c r="G65" s="26"/>
    </row>
    <row r="66" spans="7:7" x14ac:dyDescent="0.25">
      <c r="G66" s="26"/>
    </row>
    <row r="67" spans="7:7" x14ac:dyDescent="0.25">
      <c r="G67" s="26"/>
    </row>
    <row r="68" spans="7:7" x14ac:dyDescent="0.25">
      <c r="G68" s="26"/>
    </row>
    <row r="69" spans="7:7" x14ac:dyDescent="0.25">
      <c r="G69" s="26"/>
    </row>
    <row r="70" spans="7:7" x14ac:dyDescent="0.25">
      <c r="G70" s="26"/>
    </row>
    <row r="71" spans="7:7" x14ac:dyDescent="0.25">
      <c r="G71" s="26"/>
    </row>
    <row r="72" spans="7:7" x14ac:dyDescent="0.25">
      <c r="G72" s="26"/>
    </row>
    <row r="73" spans="7:7" x14ac:dyDescent="0.25">
      <c r="G73" s="26"/>
    </row>
  </sheetData>
  <mergeCells count="7">
    <mergeCell ref="A61:F61"/>
    <mergeCell ref="B48:F48"/>
    <mergeCell ref="A1:F1"/>
    <mergeCell ref="A2:F2"/>
    <mergeCell ref="B4:F4"/>
    <mergeCell ref="B19:F19"/>
    <mergeCell ref="B32:F32"/>
  </mergeCells>
  <pageMargins left="0.70866141732283472" right="0.70866141732283472" top="0.74803149606299213" bottom="0.74803149606299213" header="0.31496062992125984" footer="0.31496062992125984"/>
  <pageSetup paperSize="9" scale="72"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4"/>
  <sheetViews>
    <sheetView showGridLines="0" topLeftCell="B1" zoomScaleNormal="100" zoomScaleSheetLayoutView="100" workbookViewId="0">
      <selection activeCell="O11" sqref="O11"/>
    </sheetView>
  </sheetViews>
  <sheetFormatPr defaultColWidth="11.42578125" defaultRowHeight="15" x14ac:dyDescent="0.25"/>
  <cols>
    <col min="1" max="1" width="50.7109375" style="95" customWidth="1"/>
    <col min="2" max="6" width="10.7109375" style="95" customWidth="1"/>
    <col min="7" max="7" width="11.42578125" style="95" customWidth="1"/>
    <col min="8" max="15" width="11.42578125" style="95"/>
  </cols>
  <sheetData>
    <row r="1" spans="1:24" ht="30" customHeight="1" x14ac:dyDescent="0.25">
      <c r="A1" s="245" t="s">
        <v>90</v>
      </c>
      <c r="B1" s="245"/>
      <c r="C1" s="245"/>
      <c r="D1" s="245"/>
      <c r="E1" s="245"/>
      <c r="F1" s="245"/>
      <c r="G1" s="245"/>
      <c r="H1" s="245"/>
      <c r="I1" s="245"/>
      <c r="J1" s="245"/>
      <c r="K1" s="245"/>
      <c r="L1" s="245"/>
      <c r="M1" s="245"/>
      <c r="N1" s="245"/>
      <c r="O1" s="245"/>
    </row>
    <row r="2" spans="1:24" ht="20.100000000000001" customHeight="1" x14ac:dyDescent="0.25">
      <c r="A2" s="240" t="s">
        <v>65</v>
      </c>
      <c r="B2" s="240"/>
      <c r="C2" s="240"/>
      <c r="D2" s="240"/>
      <c r="E2" s="240"/>
      <c r="F2" s="240"/>
      <c r="G2" s="240"/>
      <c r="H2" s="240"/>
      <c r="I2" s="240"/>
      <c r="J2" s="240"/>
      <c r="K2" s="240"/>
      <c r="L2" s="240"/>
      <c r="M2" s="240"/>
      <c r="N2" s="240"/>
      <c r="O2" s="240"/>
    </row>
    <row r="3" spans="1:24" x14ac:dyDescent="0.25">
      <c r="A3" s="122"/>
      <c r="B3" s="123"/>
      <c r="C3" s="123"/>
      <c r="D3" s="123"/>
      <c r="E3" s="123"/>
      <c r="F3" s="123"/>
      <c r="N3" s="98"/>
      <c r="O3" s="98"/>
    </row>
    <row r="4" spans="1:24" ht="21" customHeight="1" x14ac:dyDescent="0.25">
      <c r="A4" s="122"/>
      <c r="B4" s="244" t="s">
        <v>45</v>
      </c>
      <c r="C4" s="244"/>
      <c r="D4" s="244"/>
      <c r="E4" s="244"/>
      <c r="F4" s="244"/>
      <c r="G4" s="244"/>
      <c r="H4" s="244"/>
      <c r="I4" s="244"/>
      <c r="J4" s="244"/>
      <c r="K4" s="244"/>
      <c r="L4" s="244"/>
      <c r="M4" s="244"/>
      <c r="N4" s="244"/>
      <c r="O4" s="244"/>
    </row>
    <row r="5" spans="1:24" ht="27" customHeight="1" x14ac:dyDescent="0.25">
      <c r="A5" s="100"/>
      <c r="B5" s="101">
        <v>44348</v>
      </c>
      <c r="C5" s="101">
        <v>44440</v>
      </c>
      <c r="D5" s="101">
        <v>44531</v>
      </c>
      <c r="E5" s="101">
        <v>44621</v>
      </c>
      <c r="F5" s="101">
        <v>44713</v>
      </c>
      <c r="G5" s="101">
        <f>+'Table 1'!G5</f>
        <v>44805</v>
      </c>
      <c r="H5" s="101">
        <f>+'Table 1'!H5</f>
        <v>44896</v>
      </c>
      <c r="I5" s="101">
        <f>+'Table 1'!I5</f>
        <v>44986</v>
      </c>
      <c r="J5" s="101">
        <f>+'Table 1'!J5</f>
        <v>45078</v>
      </c>
      <c r="K5" s="101">
        <f>+'Table 1'!K5</f>
        <v>45170</v>
      </c>
      <c r="L5" s="101">
        <f>+'Table 1'!L5</f>
        <v>45261</v>
      </c>
      <c r="M5" s="101">
        <v>45352</v>
      </c>
      <c r="N5" s="101">
        <v>45444</v>
      </c>
      <c r="O5" s="101">
        <v>45536</v>
      </c>
    </row>
    <row r="6" spans="1:24" ht="13.5" customHeight="1" x14ac:dyDescent="0.25">
      <c r="A6" s="124" t="s">
        <v>91</v>
      </c>
      <c r="B6" s="103">
        <v>64</v>
      </c>
      <c r="C6" s="103">
        <v>64</v>
      </c>
      <c r="D6" s="103">
        <v>61</v>
      </c>
      <c r="E6" s="103">
        <v>60</v>
      </c>
      <c r="F6" s="103">
        <v>55</v>
      </c>
      <c r="G6" s="103">
        <v>55</v>
      </c>
      <c r="H6" s="103">
        <v>52</v>
      </c>
      <c r="I6" s="103">
        <v>53</v>
      </c>
      <c r="J6" s="103">
        <v>48</v>
      </c>
      <c r="K6" s="103">
        <v>48</v>
      </c>
      <c r="L6" s="103">
        <v>47</v>
      </c>
      <c r="M6" s="103">
        <v>46</v>
      </c>
      <c r="N6" s="103">
        <v>45</v>
      </c>
      <c r="O6" s="103">
        <v>45</v>
      </c>
    </row>
    <row r="7" spans="1:24" ht="13.5" customHeight="1" x14ac:dyDescent="0.25">
      <c r="A7" s="124" t="s">
        <v>92</v>
      </c>
      <c r="B7" s="103">
        <v>2</v>
      </c>
      <c r="C7" s="103">
        <v>2</v>
      </c>
      <c r="D7" s="103">
        <v>2</v>
      </c>
      <c r="E7" s="103">
        <v>3</v>
      </c>
      <c r="F7" s="103">
        <v>3</v>
      </c>
      <c r="G7" s="103">
        <v>3</v>
      </c>
      <c r="H7" s="103">
        <v>3</v>
      </c>
      <c r="I7" s="103">
        <v>3</v>
      </c>
      <c r="J7" s="103">
        <v>2</v>
      </c>
      <c r="K7" s="103">
        <v>2</v>
      </c>
      <c r="L7" s="103">
        <v>2</v>
      </c>
      <c r="M7" s="103">
        <v>2</v>
      </c>
      <c r="N7" s="103">
        <v>2</v>
      </c>
      <c r="O7" s="103">
        <v>2</v>
      </c>
    </row>
    <row r="8" spans="1:24" ht="13.5" customHeight="1" x14ac:dyDescent="0.25">
      <c r="A8" s="124" t="s">
        <v>93</v>
      </c>
      <c r="B8" s="103">
        <v>12</v>
      </c>
      <c r="C8" s="103">
        <v>12</v>
      </c>
      <c r="D8" s="103">
        <v>12</v>
      </c>
      <c r="E8" s="103">
        <v>12</v>
      </c>
      <c r="F8" s="103">
        <v>11</v>
      </c>
      <c r="G8" s="103">
        <v>11</v>
      </c>
      <c r="H8" s="103">
        <v>14</v>
      </c>
      <c r="I8" s="103">
        <v>14</v>
      </c>
      <c r="J8" s="103">
        <v>13</v>
      </c>
      <c r="K8" s="103">
        <v>11</v>
      </c>
      <c r="L8" s="103">
        <v>11</v>
      </c>
      <c r="M8" s="103">
        <v>11</v>
      </c>
      <c r="N8" s="103">
        <v>10</v>
      </c>
      <c r="O8" s="103">
        <v>10</v>
      </c>
    </row>
    <row r="9" spans="1:24" ht="13.5" customHeight="1" x14ac:dyDescent="0.25">
      <c r="A9" s="125" t="s">
        <v>94</v>
      </c>
      <c r="B9" s="110">
        <v>80</v>
      </c>
      <c r="C9" s="110">
        <v>78</v>
      </c>
      <c r="D9" s="110">
        <v>75</v>
      </c>
      <c r="E9" s="110">
        <v>75</v>
      </c>
      <c r="F9" s="110">
        <v>69</v>
      </c>
      <c r="G9" s="110">
        <v>69</v>
      </c>
      <c r="H9" s="110">
        <v>69</v>
      </c>
      <c r="I9" s="110">
        <v>70</v>
      </c>
      <c r="J9" s="110">
        <v>63</v>
      </c>
      <c r="K9" s="110">
        <v>61</v>
      </c>
      <c r="L9" s="110">
        <v>60</v>
      </c>
      <c r="M9" s="110">
        <v>59</v>
      </c>
      <c r="N9" s="110">
        <v>57</v>
      </c>
      <c r="O9" s="110">
        <v>57</v>
      </c>
    </row>
    <row r="10" spans="1:24" ht="13.5" customHeight="1" x14ac:dyDescent="0.25">
      <c r="A10" s="126" t="s">
        <v>95</v>
      </c>
      <c r="B10" s="103">
        <v>31</v>
      </c>
      <c r="C10" s="103">
        <v>30</v>
      </c>
      <c r="D10" s="103">
        <v>30</v>
      </c>
      <c r="E10" s="103">
        <v>29</v>
      </c>
      <c r="F10" s="103">
        <v>29</v>
      </c>
      <c r="G10" s="103">
        <v>30</v>
      </c>
      <c r="H10" s="103">
        <v>30</v>
      </c>
      <c r="I10" s="103">
        <v>30</v>
      </c>
      <c r="J10" s="103">
        <v>27</v>
      </c>
      <c r="K10" s="103">
        <v>25</v>
      </c>
      <c r="L10" s="103">
        <v>25</v>
      </c>
      <c r="M10" s="103">
        <v>25</v>
      </c>
      <c r="N10" s="103">
        <v>25</v>
      </c>
      <c r="O10" s="103">
        <v>25</v>
      </c>
    </row>
    <row r="11" spans="1:24" ht="13.5" customHeight="1" x14ac:dyDescent="0.25">
      <c r="A11" s="124" t="s">
        <v>96</v>
      </c>
      <c r="B11" s="103">
        <v>346</v>
      </c>
      <c r="C11" s="103">
        <v>346</v>
      </c>
      <c r="D11" s="103">
        <v>337</v>
      </c>
      <c r="E11" s="103">
        <v>338</v>
      </c>
      <c r="F11" s="103">
        <v>364</v>
      </c>
      <c r="G11" s="103">
        <v>364</v>
      </c>
      <c r="H11" s="103">
        <v>380</v>
      </c>
      <c r="I11" s="103">
        <v>380</v>
      </c>
      <c r="J11" s="103">
        <v>343</v>
      </c>
      <c r="K11" s="103">
        <v>339</v>
      </c>
      <c r="L11" s="103">
        <v>346</v>
      </c>
      <c r="M11" s="103">
        <v>346</v>
      </c>
      <c r="N11" s="103">
        <v>333</v>
      </c>
      <c r="O11" s="103">
        <v>339</v>
      </c>
    </row>
    <row r="12" spans="1:24" ht="13.5" customHeight="1" x14ac:dyDescent="0.25">
      <c r="A12" s="124" t="s">
        <v>97</v>
      </c>
      <c r="B12" s="103">
        <v>144</v>
      </c>
      <c r="C12" s="103">
        <v>144</v>
      </c>
      <c r="D12" s="103">
        <v>142</v>
      </c>
      <c r="E12" s="103">
        <v>141</v>
      </c>
      <c r="F12" s="103">
        <v>141</v>
      </c>
      <c r="G12" s="103">
        <v>116</v>
      </c>
      <c r="H12" s="103">
        <v>114</v>
      </c>
      <c r="I12" s="103">
        <v>114</v>
      </c>
      <c r="J12" s="103">
        <v>109</v>
      </c>
      <c r="K12" s="103">
        <v>106</v>
      </c>
      <c r="L12" s="103">
        <v>104</v>
      </c>
      <c r="M12" s="103">
        <v>98</v>
      </c>
      <c r="N12" s="103">
        <v>95</v>
      </c>
      <c r="O12" s="103">
        <v>95</v>
      </c>
    </row>
    <row r="13" spans="1:24" ht="13.5" customHeight="1" x14ac:dyDescent="0.25">
      <c r="A13" s="127" t="s">
        <v>98</v>
      </c>
      <c r="B13" s="103">
        <v>64</v>
      </c>
      <c r="C13" s="103">
        <v>64</v>
      </c>
      <c r="D13" s="103">
        <v>61</v>
      </c>
      <c r="E13" s="103">
        <v>60</v>
      </c>
      <c r="F13" s="103">
        <v>55</v>
      </c>
      <c r="G13" s="103">
        <v>55</v>
      </c>
      <c r="H13" s="103">
        <v>52</v>
      </c>
      <c r="I13" s="103">
        <v>52</v>
      </c>
      <c r="J13" s="103">
        <v>48</v>
      </c>
      <c r="K13" s="103">
        <v>48</v>
      </c>
      <c r="L13" s="103">
        <v>47</v>
      </c>
      <c r="M13" s="103">
        <v>46</v>
      </c>
      <c r="N13" s="103">
        <v>45</v>
      </c>
      <c r="O13" s="103">
        <v>45</v>
      </c>
    </row>
    <row r="14" spans="1:24" ht="13.5" customHeight="1" x14ac:dyDescent="0.25">
      <c r="A14" s="127" t="s">
        <v>99</v>
      </c>
      <c r="B14" s="128">
        <v>0.44444444444444398</v>
      </c>
      <c r="C14" s="128">
        <v>0.44444444444444398</v>
      </c>
      <c r="D14" s="128">
        <v>0.42957746478873199</v>
      </c>
      <c r="E14" s="128">
        <v>0.42553191489361702</v>
      </c>
      <c r="F14" s="128">
        <v>0.390070921985816</v>
      </c>
      <c r="G14" s="128">
        <v>0.47413793103448298</v>
      </c>
      <c r="H14" s="128">
        <v>0.45614035087719301</v>
      </c>
      <c r="I14" s="128">
        <v>0.464912280701754</v>
      </c>
      <c r="J14" s="128">
        <v>0.44036697247706424</v>
      </c>
      <c r="K14" s="128">
        <v>0.45283018867924529</v>
      </c>
      <c r="L14" s="128">
        <v>0.45192307692307693</v>
      </c>
      <c r="M14" s="128">
        <v>0.46938775510204084</v>
      </c>
      <c r="N14" s="128">
        <v>0.47368421052631576</v>
      </c>
      <c r="O14" s="128">
        <v>0.47368421052631576</v>
      </c>
      <c r="P14" s="264"/>
      <c r="Q14" s="264"/>
      <c r="R14" s="264"/>
      <c r="S14" s="264"/>
      <c r="T14" s="264"/>
      <c r="U14" s="264"/>
      <c r="V14" s="264"/>
      <c r="W14" s="264"/>
      <c r="X14" s="264"/>
    </row>
    <row r="15" spans="1:24" ht="13.5" customHeight="1" x14ac:dyDescent="0.25">
      <c r="A15" s="124" t="s">
        <v>100</v>
      </c>
      <c r="B15" s="103">
        <v>7</v>
      </c>
      <c r="C15" s="103">
        <v>7</v>
      </c>
      <c r="D15" s="103">
        <v>7</v>
      </c>
      <c r="E15" s="103">
        <v>8</v>
      </c>
      <c r="F15" s="103">
        <v>8</v>
      </c>
      <c r="G15" s="103">
        <v>8</v>
      </c>
      <c r="H15" s="103">
        <v>9</v>
      </c>
      <c r="I15" s="103">
        <v>9</v>
      </c>
      <c r="J15" s="103">
        <v>7</v>
      </c>
      <c r="K15" s="103">
        <v>6</v>
      </c>
      <c r="L15" s="103">
        <v>6</v>
      </c>
      <c r="M15" s="103">
        <v>6</v>
      </c>
      <c r="N15" s="103">
        <v>6</v>
      </c>
      <c r="O15" s="103">
        <v>6</v>
      </c>
    </row>
    <row r="16" spans="1:24" ht="13.5" customHeight="1" x14ac:dyDescent="0.25">
      <c r="A16" s="124"/>
      <c r="B16" s="129"/>
      <c r="C16" s="129"/>
      <c r="D16" s="129"/>
      <c r="E16" s="129"/>
      <c r="F16" s="129"/>
      <c r="N16" s="98"/>
      <c r="O16" s="98"/>
    </row>
    <row r="17" spans="1:15" ht="21" customHeight="1" x14ac:dyDescent="0.25">
      <c r="B17" s="244" t="s">
        <v>101</v>
      </c>
      <c r="C17" s="244"/>
      <c r="D17" s="244"/>
      <c r="E17" s="244"/>
      <c r="F17" s="244"/>
      <c r="G17" s="244"/>
      <c r="H17" s="244"/>
      <c r="I17" s="244"/>
      <c r="J17" s="244"/>
      <c r="K17" s="244"/>
      <c r="L17" s="244"/>
      <c r="M17" s="244"/>
      <c r="N17" s="244"/>
      <c r="O17" s="244"/>
    </row>
    <row r="18" spans="1:15" ht="27" customHeight="1" x14ac:dyDescent="0.25">
      <c r="B18" s="117">
        <v>44348</v>
      </c>
      <c r="C18" s="117">
        <v>44440</v>
      </c>
      <c r="D18" s="117">
        <v>44531</v>
      </c>
      <c r="E18" s="117">
        <v>44621</v>
      </c>
      <c r="F18" s="117">
        <v>44713</v>
      </c>
      <c r="G18" s="117">
        <f t="shared" ref="G18:K18" si="0">+G5</f>
        <v>44805</v>
      </c>
      <c r="H18" s="117">
        <f t="shared" si="0"/>
        <v>44896</v>
      </c>
      <c r="I18" s="117">
        <f t="shared" si="0"/>
        <v>44986</v>
      </c>
      <c r="J18" s="117">
        <f t="shared" si="0"/>
        <v>45078</v>
      </c>
      <c r="K18" s="117">
        <f t="shared" si="0"/>
        <v>45170</v>
      </c>
      <c r="L18" s="117">
        <f t="shared" ref="L18:M18" si="1">+L5</f>
        <v>45261</v>
      </c>
      <c r="M18" s="117">
        <f t="shared" si="1"/>
        <v>45352</v>
      </c>
      <c r="N18" s="101">
        <v>45444</v>
      </c>
      <c r="O18" s="101">
        <v>45536</v>
      </c>
    </row>
    <row r="19" spans="1:15" ht="18.75" customHeight="1" x14ac:dyDescent="0.25">
      <c r="A19" s="130" t="s">
        <v>102</v>
      </c>
      <c r="B19" s="131"/>
      <c r="C19" s="131"/>
      <c r="D19" s="131"/>
      <c r="E19" s="131"/>
      <c r="F19" s="131"/>
      <c r="G19" s="132"/>
    </row>
    <row r="20" spans="1:15" ht="13.5" customHeight="1" x14ac:dyDescent="0.25">
      <c r="A20" s="133" t="s">
        <v>91</v>
      </c>
      <c r="B20" s="103">
        <v>765.2</v>
      </c>
      <c r="C20" s="103">
        <v>786.5</v>
      </c>
      <c r="D20" s="103">
        <v>815.4</v>
      </c>
      <c r="E20" s="103">
        <v>749.2</v>
      </c>
      <c r="F20" s="103">
        <v>710.4</v>
      </c>
      <c r="G20" s="103">
        <v>712</v>
      </c>
      <c r="H20" s="103">
        <v>737.7</v>
      </c>
      <c r="I20" s="103">
        <v>772.9</v>
      </c>
      <c r="J20" s="103">
        <v>826</v>
      </c>
      <c r="K20" s="103">
        <v>833.2</v>
      </c>
      <c r="L20" s="103">
        <v>872.4</v>
      </c>
      <c r="M20" s="103">
        <v>918.1</v>
      </c>
      <c r="N20" s="103">
        <v>922.9</v>
      </c>
      <c r="O20" s="103">
        <v>951.3</v>
      </c>
    </row>
    <row r="21" spans="1:15" ht="13.5" customHeight="1" x14ac:dyDescent="0.25">
      <c r="A21" s="133" t="s">
        <v>103</v>
      </c>
      <c r="B21" s="103">
        <v>17.3</v>
      </c>
      <c r="C21" s="103">
        <v>17.899999999999999</v>
      </c>
      <c r="D21" s="103">
        <v>18.7</v>
      </c>
      <c r="E21" s="103">
        <v>72</v>
      </c>
      <c r="F21" s="103">
        <v>70.3</v>
      </c>
      <c r="G21" s="103">
        <v>71.2</v>
      </c>
      <c r="H21" s="103">
        <v>73.599999999999994</v>
      </c>
      <c r="I21" s="103">
        <v>77.099999999999994</v>
      </c>
      <c r="J21" s="103">
        <v>62.2</v>
      </c>
      <c r="K21" s="103">
        <v>65.2</v>
      </c>
      <c r="L21" s="103">
        <v>74.3</v>
      </c>
      <c r="M21" s="103">
        <v>78.599999999999994</v>
      </c>
      <c r="N21" s="103">
        <v>80.400000000000006</v>
      </c>
      <c r="O21" s="103">
        <v>83.3</v>
      </c>
    </row>
    <row r="22" spans="1:15" ht="13.5" customHeight="1" x14ac:dyDescent="0.25">
      <c r="A22" s="133" t="s">
        <v>93</v>
      </c>
      <c r="B22" s="103">
        <v>23.7</v>
      </c>
      <c r="C22" s="103">
        <v>27.1</v>
      </c>
      <c r="D22" s="103">
        <v>27.4</v>
      </c>
      <c r="E22" s="103">
        <v>24</v>
      </c>
      <c r="F22" s="103">
        <v>22.4</v>
      </c>
      <c r="G22" s="103">
        <v>22.1</v>
      </c>
      <c r="H22" s="103">
        <v>24.7</v>
      </c>
      <c r="I22" s="103">
        <v>25.4</v>
      </c>
      <c r="J22" s="103">
        <v>17.2</v>
      </c>
      <c r="K22" s="103">
        <v>13.9</v>
      </c>
      <c r="L22" s="103">
        <v>8.9</v>
      </c>
      <c r="M22" s="103">
        <v>9.3000000000000007</v>
      </c>
      <c r="N22" s="103">
        <v>9.1</v>
      </c>
      <c r="O22" s="103">
        <v>9.4</v>
      </c>
    </row>
    <row r="23" spans="1:15" ht="13.5" customHeight="1" x14ac:dyDescent="0.25">
      <c r="A23" s="134" t="s">
        <v>104</v>
      </c>
      <c r="B23" s="110">
        <v>806.2</v>
      </c>
      <c r="C23" s="110">
        <v>831.5</v>
      </c>
      <c r="D23" s="110">
        <v>861.5</v>
      </c>
      <c r="E23" s="110">
        <v>845.2</v>
      </c>
      <c r="F23" s="110">
        <v>803.1</v>
      </c>
      <c r="G23" s="110">
        <v>805.3</v>
      </c>
      <c r="H23" s="110">
        <v>836.4</v>
      </c>
      <c r="I23" s="110">
        <v>875.8</v>
      </c>
      <c r="J23" s="110">
        <v>905.4</v>
      </c>
      <c r="K23" s="110">
        <v>912.4</v>
      </c>
      <c r="L23" s="110">
        <v>955.6</v>
      </c>
      <c r="M23" s="110">
        <v>1006</v>
      </c>
      <c r="N23" s="110">
        <v>1012.4</v>
      </c>
      <c r="O23" s="110">
        <v>1044</v>
      </c>
    </row>
    <row r="24" spans="1:15" ht="13.5" customHeight="1" x14ac:dyDescent="0.25">
      <c r="A24" s="135" t="s">
        <v>105</v>
      </c>
      <c r="B24" s="103">
        <v>325.5</v>
      </c>
      <c r="C24" s="103">
        <v>335.3</v>
      </c>
      <c r="D24" s="103">
        <v>346.7</v>
      </c>
      <c r="E24" s="103">
        <v>338.8</v>
      </c>
      <c r="F24" s="103">
        <v>316.89999999999998</v>
      </c>
      <c r="G24" s="103">
        <v>316.3</v>
      </c>
      <c r="H24" s="103">
        <v>320.3</v>
      </c>
      <c r="I24" s="103">
        <v>336.6</v>
      </c>
      <c r="J24" s="103">
        <v>337.7</v>
      </c>
      <c r="K24" s="103">
        <v>340.2</v>
      </c>
      <c r="L24" s="103">
        <v>362.3</v>
      </c>
      <c r="M24" s="103">
        <v>381.8</v>
      </c>
      <c r="N24" s="103">
        <v>382.8</v>
      </c>
      <c r="O24" s="103">
        <v>397.4</v>
      </c>
    </row>
    <row r="25" spans="1:15" ht="13.5" customHeight="1" x14ac:dyDescent="0.25">
      <c r="A25" s="126" t="s">
        <v>106</v>
      </c>
      <c r="B25" s="103">
        <v>1967.8</v>
      </c>
      <c r="C25" s="103">
        <v>2008.9</v>
      </c>
      <c r="D25" s="103">
        <v>2089.8000000000002</v>
      </c>
      <c r="E25" s="103">
        <v>2057.9</v>
      </c>
      <c r="F25" s="103">
        <v>1951.6</v>
      </c>
      <c r="G25" s="103">
        <v>1949.2</v>
      </c>
      <c r="H25" s="103">
        <v>2026.7</v>
      </c>
      <c r="I25" s="103">
        <v>2103</v>
      </c>
      <c r="J25" s="103">
        <v>2154.5</v>
      </c>
      <c r="K25" s="103">
        <v>2166</v>
      </c>
      <c r="L25" s="103">
        <v>2259.9</v>
      </c>
      <c r="M25" s="103">
        <v>2380.3000000000002</v>
      </c>
      <c r="N25" s="103">
        <v>2372.1999999999998</v>
      </c>
      <c r="O25" s="103">
        <v>2492</v>
      </c>
    </row>
    <row r="26" spans="1:15" ht="12.75" customHeight="1" x14ac:dyDescent="0.25">
      <c r="A26" s="126" t="s">
        <v>107</v>
      </c>
      <c r="B26" s="128">
        <v>0.41</v>
      </c>
      <c r="C26" s="128">
        <v>0.41399999999999998</v>
      </c>
      <c r="D26" s="128">
        <v>0.41199999999999998</v>
      </c>
      <c r="E26" s="128">
        <v>0.41099999999999998</v>
      </c>
      <c r="F26" s="128">
        <v>0.41099999999999998</v>
      </c>
      <c r="G26" s="128">
        <v>0.41299999999999998</v>
      </c>
      <c r="H26" s="128">
        <v>0.41299999999999998</v>
      </c>
      <c r="I26" s="128">
        <v>0.41599999999999998</v>
      </c>
      <c r="J26" s="128">
        <v>0.42</v>
      </c>
      <c r="K26" s="128">
        <v>0.42099999999999999</v>
      </c>
      <c r="L26" s="128">
        <v>0.42299999999999999</v>
      </c>
      <c r="M26" s="128">
        <v>0.42299999999999999</v>
      </c>
      <c r="N26" s="128">
        <v>0.42699999999999999</v>
      </c>
      <c r="O26" s="128">
        <v>0.41899999999999998</v>
      </c>
    </row>
    <row r="27" spans="1:15" ht="21" customHeight="1" x14ac:dyDescent="0.25"/>
    <row r="28" spans="1:15" ht="13.5" customHeight="1" x14ac:dyDescent="0.25">
      <c r="B28" s="244" t="s">
        <v>82</v>
      </c>
      <c r="C28" s="244"/>
      <c r="D28" s="244"/>
      <c r="E28" s="244"/>
      <c r="F28" s="244"/>
      <c r="G28" s="244"/>
      <c r="H28" s="244"/>
      <c r="I28" s="244"/>
      <c r="J28" s="244"/>
      <c r="K28" s="244"/>
      <c r="L28" s="244"/>
      <c r="M28" s="244"/>
      <c r="N28" s="244"/>
      <c r="O28" s="244"/>
    </row>
    <row r="29" spans="1:15" ht="18.75" customHeight="1" x14ac:dyDescent="0.25">
      <c r="A29" s="130" t="s">
        <v>102</v>
      </c>
      <c r="B29" s="117">
        <v>44348</v>
      </c>
      <c r="C29" s="117">
        <v>44440</v>
      </c>
      <c r="D29" s="117">
        <v>44531</v>
      </c>
      <c r="E29" s="117">
        <v>44621</v>
      </c>
      <c r="F29" s="117">
        <v>44713</v>
      </c>
      <c r="G29" s="117">
        <f t="shared" ref="G29:K29" si="2">+G18</f>
        <v>44805</v>
      </c>
      <c r="H29" s="117">
        <f t="shared" si="2"/>
        <v>44896</v>
      </c>
      <c r="I29" s="117">
        <f t="shared" si="2"/>
        <v>44986</v>
      </c>
      <c r="J29" s="117">
        <f t="shared" si="2"/>
        <v>45078</v>
      </c>
      <c r="K29" s="117">
        <f t="shared" si="2"/>
        <v>45170</v>
      </c>
      <c r="L29" s="117">
        <f t="shared" ref="L29:M29" si="3">+L18</f>
        <v>45261</v>
      </c>
      <c r="M29" s="117">
        <f t="shared" si="3"/>
        <v>45352</v>
      </c>
      <c r="N29" s="101">
        <v>45444</v>
      </c>
      <c r="O29" s="101">
        <v>45536</v>
      </c>
    </row>
    <row r="30" spans="1:15" ht="13.5" customHeight="1" x14ac:dyDescent="0.25">
      <c r="A30" s="133" t="s">
        <v>108</v>
      </c>
      <c r="B30" s="103">
        <v>13222.9</v>
      </c>
      <c r="C30" s="103">
        <v>13379.5</v>
      </c>
      <c r="D30" s="103">
        <v>13361.8</v>
      </c>
      <c r="E30" s="103">
        <v>12421.3</v>
      </c>
      <c r="F30" s="103">
        <v>12193.2</v>
      </c>
      <c r="G30" s="103">
        <v>12393.4</v>
      </c>
      <c r="H30" s="103">
        <v>12449.1</v>
      </c>
      <c r="I30" s="103">
        <v>12637.9</v>
      </c>
      <c r="J30" s="103">
        <v>12752.8</v>
      </c>
      <c r="K30" s="103">
        <v>12981.8</v>
      </c>
      <c r="L30" s="103">
        <v>13114.4</v>
      </c>
      <c r="M30" s="103">
        <v>13220.4</v>
      </c>
      <c r="N30" s="103">
        <v>13211</v>
      </c>
      <c r="O30" s="103">
        <v>13295.7</v>
      </c>
    </row>
    <row r="31" spans="1:15" ht="13.5" customHeight="1" x14ac:dyDescent="0.25">
      <c r="A31" s="133" t="s">
        <v>103</v>
      </c>
      <c r="B31" s="103">
        <v>215</v>
      </c>
      <c r="C31" s="103">
        <v>214.1</v>
      </c>
      <c r="D31" s="103">
        <v>213.8</v>
      </c>
      <c r="E31" s="103">
        <v>1380</v>
      </c>
      <c r="F31" s="103">
        <v>1416.9</v>
      </c>
      <c r="G31" s="103">
        <v>1463.5</v>
      </c>
      <c r="H31" s="103">
        <v>1462.5</v>
      </c>
      <c r="I31" s="103">
        <v>1509.2</v>
      </c>
      <c r="J31" s="103">
        <v>1318.2</v>
      </c>
      <c r="K31" s="103">
        <v>1378.2</v>
      </c>
      <c r="L31" s="103">
        <v>1417.1</v>
      </c>
      <c r="M31" s="103">
        <v>1440.6</v>
      </c>
      <c r="N31" s="103">
        <v>1433.6</v>
      </c>
      <c r="O31" s="103">
        <v>1441.1</v>
      </c>
    </row>
    <row r="32" spans="1:15" ht="13.5" customHeight="1" x14ac:dyDescent="0.25">
      <c r="A32" s="133" t="s">
        <v>109</v>
      </c>
      <c r="B32" s="103">
        <v>175.4</v>
      </c>
      <c r="C32" s="103">
        <v>130.69999999999999</v>
      </c>
      <c r="D32" s="103">
        <v>128.69999999999999</v>
      </c>
      <c r="E32" s="103">
        <v>128</v>
      </c>
      <c r="F32" s="103">
        <v>126.6</v>
      </c>
      <c r="G32" s="103">
        <v>123.1</v>
      </c>
      <c r="H32" s="103">
        <v>140.6</v>
      </c>
      <c r="I32" s="103">
        <v>146.69999999999999</v>
      </c>
      <c r="J32" s="103">
        <v>138.30000000000001</v>
      </c>
      <c r="K32" s="103">
        <v>114.3</v>
      </c>
      <c r="L32" s="103">
        <v>70.099999999999994</v>
      </c>
      <c r="M32" s="103">
        <v>69.8</v>
      </c>
      <c r="N32" s="103">
        <v>67.2</v>
      </c>
      <c r="O32" s="103">
        <v>66.3</v>
      </c>
    </row>
    <row r="33" spans="1:15" ht="13.5" customHeight="1" x14ac:dyDescent="0.25">
      <c r="A33" s="134" t="s">
        <v>110</v>
      </c>
      <c r="B33" s="110">
        <v>13355.1</v>
      </c>
      <c r="C33" s="110">
        <v>13518.8</v>
      </c>
      <c r="D33" s="110">
        <v>13527.6</v>
      </c>
      <c r="E33" s="110">
        <v>13706.3</v>
      </c>
      <c r="F33" s="110">
        <v>13539.9</v>
      </c>
      <c r="G33" s="110">
        <v>13783.7</v>
      </c>
      <c r="H33" s="110">
        <v>13859.6</v>
      </c>
      <c r="I33" s="110">
        <v>14101.7</v>
      </c>
      <c r="J33" s="110">
        <v>14209.3</v>
      </c>
      <c r="K33" s="110">
        <v>14474.2</v>
      </c>
      <c r="L33" s="110">
        <v>14601.6</v>
      </c>
      <c r="M33" s="110">
        <v>14730.8</v>
      </c>
      <c r="N33" s="110">
        <v>14711.8</v>
      </c>
      <c r="O33" s="110">
        <v>14803.2</v>
      </c>
    </row>
    <row r="34" spans="1:15" x14ac:dyDescent="0.25">
      <c r="A34" s="135" t="s">
        <v>111</v>
      </c>
      <c r="B34" s="103">
        <v>5219.7</v>
      </c>
      <c r="C34" s="103">
        <v>5349.9</v>
      </c>
      <c r="D34" s="103">
        <v>5321.4</v>
      </c>
      <c r="E34" s="103">
        <v>5322.4</v>
      </c>
      <c r="F34" s="103">
        <v>5240.6000000000004</v>
      </c>
      <c r="G34" s="103">
        <v>4976.8999999999996</v>
      </c>
      <c r="H34" s="103">
        <v>4867</v>
      </c>
      <c r="I34" s="103">
        <v>4893.3</v>
      </c>
      <c r="J34" s="103">
        <v>4761.8999999999996</v>
      </c>
      <c r="K34" s="103">
        <v>4825.5</v>
      </c>
      <c r="L34" s="103">
        <v>4850.3</v>
      </c>
      <c r="M34" s="103">
        <v>4871</v>
      </c>
      <c r="N34" s="103">
        <v>4802</v>
      </c>
      <c r="O34" s="103">
        <v>4793.8999999999996</v>
      </c>
    </row>
    <row r="35" spans="1:15" ht="21" customHeight="1" x14ac:dyDescent="0.25">
      <c r="A35" s="126" t="s">
        <v>112</v>
      </c>
      <c r="B35" s="103">
        <v>22038.6</v>
      </c>
      <c r="C35" s="103">
        <v>21862.400000000001</v>
      </c>
      <c r="D35" s="103">
        <v>22235.3</v>
      </c>
      <c r="E35" s="103">
        <v>22494.7</v>
      </c>
      <c r="F35" s="103">
        <v>22153.599999999999</v>
      </c>
      <c r="G35" s="103">
        <v>21922.400000000001</v>
      </c>
      <c r="H35" s="103">
        <v>21999.7</v>
      </c>
      <c r="I35" s="103">
        <v>22223.1</v>
      </c>
      <c r="J35" s="103">
        <v>22404.799999999999</v>
      </c>
      <c r="K35" s="103">
        <v>22722.1</v>
      </c>
      <c r="L35" s="103">
        <v>22750.5</v>
      </c>
      <c r="M35" s="103">
        <v>22844.400000000001</v>
      </c>
      <c r="N35" s="103">
        <v>22783.599999999999</v>
      </c>
      <c r="O35" s="103">
        <v>22904.2</v>
      </c>
    </row>
    <row r="36" spans="1:15" ht="17.25" customHeight="1" x14ac:dyDescent="0.25">
      <c r="A36" s="126" t="s">
        <v>113</v>
      </c>
      <c r="B36" s="128">
        <v>0.60599999999999998</v>
      </c>
      <c r="C36" s="128">
        <v>0.61799999999999999</v>
      </c>
      <c r="D36" s="128">
        <v>0.60799999999999998</v>
      </c>
      <c r="E36" s="128">
        <v>0.60899999999999999</v>
      </c>
      <c r="F36" s="128">
        <v>0.61099999999999999</v>
      </c>
      <c r="G36" s="128">
        <v>0.629</v>
      </c>
      <c r="H36" s="128">
        <v>0.63</v>
      </c>
      <c r="I36" s="128">
        <v>0.63500000000000001</v>
      </c>
      <c r="J36" s="128">
        <v>0.63400000000000001</v>
      </c>
      <c r="K36" s="128">
        <v>0.63700000000000001</v>
      </c>
      <c r="L36" s="128">
        <v>0.64200000000000002</v>
      </c>
      <c r="M36" s="128">
        <v>0.64500000000000002</v>
      </c>
      <c r="N36" s="128">
        <v>0.64600000000000002</v>
      </c>
      <c r="O36" s="128">
        <v>0.64600000000000002</v>
      </c>
    </row>
    <row r="37" spans="1:15" ht="13.5" customHeight="1" x14ac:dyDescent="0.25"/>
    <row r="38" spans="1:15" ht="13.5" customHeight="1" x14ac:dyDescent="0.25">
      <c r="B38" s="244" t="s">
        <v>83</v>
      </c>
      <c r="C38" s="244"/>
      <c r="D38" s="244"/>
      <c r="E38" s="244"/>
      <c r="F38" s="244"/>
      <c r="G38" s="244"/>
      <c r="H38" s="244"/>
      <c r="I38" s="244"/>
      <c r="J38" s="244"/>
      <c r="K38" s="244"/>
      <c r="L38" s="244"/>
      <c r="M38" s="244"/>
      <c r="N38" s="244"/>
      <c r="O38" s="244"/>
    </row>
    <row r="39" spans="1:15" ht="18.75" customHeight="1" x14ac:dyDescent="0.25">
      <c r="A39" s="130" t="s">
        <v>102</v>
      </c>
      <c r="B39" s="117">
        <v>44348</v>
      </c>
      <c r="C39" s="117">
        <v>44440</v>
      </c>
      <c r="D39" s="117">
        <v>44531</v>
      </c>
      <c r="E39" s="117">
        <v>44621</v>
      </c>
      <c r="F39" s="117">
        <v>44713</v>
      </c>
      <c r="G39" s="117">
        <f t="shared" ref="G39:K39" si="4">+G29</f>
        <v>44805</v>
      </c>
      <c r="H39" s="117">
        <f t="shared" si="4"/>
        <v>44896</v>
      </c>
      <c r="I39" s="117">
        <f t="shared" si="4"/>
        <v>44986</v>
      </c>
      <c r="J39" s="117">
        <f t="shared" si="4"/>
        <v>45078</v>
      </c>
      <c r="K39" s="117">
        <f t="shared" si="4"/>
        <v>45170</v>
      </c>
      <c r="L39" s="117">
        <f t="shared" ref="L39:M39" si="5">+L29</f>
        <v>45261</v>
      </c>
      <c r="M39" s="117">
        <f t="shared" si="5"/>
        <v>45352</v>
      </c>
      <c r="N39" s="101">
        <v>45444</v>
      </c>
      <c r="O39" s="101">
        <v>45536</v>
      </c>
    </row>
    <row r="40" spans="1:15" ht="15" customHeight="1" x14ac:dyDescent="0.25">
      <c r="A40" s="107" t="s">
        <v>91</v>
      </c>
      <c r="B40" s="103">
        <v>58</v>
      </c>
      <c r="C40" s="103">
        <v>59</v>
      </c>
      <c r="D40" s="103">
        <v>61</v>
      </c>
      <c r="E40" s="103">
        <v>60</v>
      </c>
      <c r="F40" s="103">
        <v>58</v>
      </c>
      <c r="G40" s="103">
        <v>57</v>
      </c>
      <c r="H40" s="103">
        <v>59</v>
      </c>
      <c r="I40" s="103">
        <v>61</v>
      </c>
      <c r="J40" s="103">
        <v>65</v>
      </c>
      <c r="K40" s="103">
        <v>64</v>
      </c>
      <c r="L40" s="103">
        <v>67</v>
      </c>
      <c r="M40" s="103">
        <v>69</v>
      </c>
      <c r="N40" s="103">
        <v>70</v>
      </c>
      <c r="O40" s="103">
        <v>72</v>
      </c>
    </row>
    <row r="41" spans="1:15" x14ac:dyDescent="0.25">
      <c r="A41" s="107" t="s">
        <v>92</v>
      </c>
      <c r="B41" s="103">
        <v>80</v>
      </c>
      <c r="C41" s="103">
        <v>84</v>
      </c>
      <c r="D41" s="103">
        <v>87</v>
      </c>
      <c r="E41" s="103">
        <v>52</v>
      </c>
      <c r="F41" s="103">
        <v>50</v>
      </c>
      <c r="G41" s="103">
        <v>49</v>
      </c>
      <c r="H41" s="103">
        <v>50</v>
      </c>
      <c r="I41" s="103">
        <v>51</v>
      </c>
      <c r="J41" s="103">
        <v>47</v>
      </c>
      <c r="K41" s="103">
        <v>47</v>
      </c>
      <c r="L41" s="103">
        <v>52</v>
      </c>
      <c r="M41" s="103">
        <v>55</v>
      </c>
      <c r="N41" s="103">
        <v>56</v>
      </c>
      <c r="O41" s="103">
        <v>58</v>
      </c>
    </row>
    <row r="42" spans="1:15" x14ac:dyDescent="0.25">
      <c r="A42" s="107" t="s">
        <v>93</v>
      </c>
      <c r="B42" s="103">
        <v>135</v>
      </c>
      <c r="C42" s="103">
        <v>207</v>
      </c>
      <c r="D42" s="103">
        <v>213</v>
      </c>
      <c r="E42" s="103">
        <v>187</v>
      </c>
      <c r="F42" s="103">
        <v>177</v>
      </c>
      <c r="G42" s="103">
        <v>179</v>
      </c>
      <c r="H42" s="103">
        <v>176</v>
      </c>
      <c r="I42" s="103">
        <v>173</v>
      </c>
      <c r="J42" s="103">
        <v>125</v>
      </c>
      <c r="K42" s="103">
        <v>122</v>
      </c>
      <c r="L42" s="103">
        <v>127</v>
      </c>
      <c r="M42" s="103">
        <v>134</v>
      </c>
      <c r="N42" s="103">
        <v>136</v>
      </c>
      <c r="O42" s="103">
        <v>142</v>
      </c>
    </row>
    <row r="43" spans="1:15" ht="12.75" customHeight="1" x14ac:dyDescent="0.25">
      <c r="A43" s="137" t="s">
        <v>114</v>
      </c>
      <c r="B43" s="110">
        <v>60</v>
      </c>
      <c r="C43" s="110">
        <v>62</v>
      </c>
      <c r="D43" s="110">
        <v>64</v>
      </c>
      <c r="E43" s="110">
        <v>62</v>
      </c>
      <c r="F43" s="110">
        <v>59</v>
      </c>
      <c r="G43" s="110">
        <v>58</v>
      </c>
      <c r="H43" s="110">
        <v>60</v>
      </c>
      <c r="I43" s="110">
        <v>62</v>
      </c>
      <c r="J43" s="110">
        <v>64</v>
      </c>
      <c r="K43" s="110">
        <v>63</v>
      </c>
      <c r="L43" s="110">
        <v>65</v>
      </c>
      <c r="M43" s="110">
        <v>68</v>
      </c>
      <c r="N43" s="110">
        <v>69</v>
      </c>
      <c r="O43" s="110">
        <v>71</v>
      </c>
    </row>
    <row r="44" spans="1:15" x14ac:dyDescent="0.25">
      <c r="A44" s="138" t="s">
        <v>111</v>
      </c>
      <c r="B44" s="103">
        <v>62</v>
      </c>
      <c r="C44" s="103">
        <v>63</v>
      </c>
      <c r="D44" s="103">
        <v>65</v>
      </c>
      <c r="E44" s="103">
        <v>64</v>
      </c>
      <c r="F44" s="103">
        <v>60</v>
      </c>
      <c r="G44" s="103">
        <v>64</v>
      </c>
      <c r="H44" s="103">
        <v>66</v>
      </c>
      <c r="I44" s="103">
        <v>69</v>
      </c>
      <c r="J44" s="103">
        <v>71</v>
      </c>
      <c r="K44" s="103">
        <v>70</v>
      </c>
      <c r="L44" s="103">
        <v>75</v>
      </c>
      <c r="M44" s="103">
        <v>78</v>
      </c>
      <c r="N44" s="103">
        <v>80</v>
      </c>
      <c r="O44" s="103">
        <v>83</v>
      </c>
    </row>
  </sheetData>
  <mergeCells count="6">
    <mergeCell ref="B38:O38"/>
    <mergeCell ref="A1:O1"/>
    <mergeCell ref="B4:O4"/>
    <mergeCell ref="B17:O17"/>
    <mergeCell ref="A2:O2"/>
    <mergeCell ref="B28:O28"/>
  </mergeCells>
  <conditionalFormatting sqref="B6:O15 B16:F16">
    <cfRule type="cellIs" dxfId="18" priority="15" stopIfTrue="1" operator="lessThan">
      <formula>0</formula>
    </cfRule>
  </conditionalFormatting>
  <conditionalFormatting sqref="B20:O26">
    <cfRule type="cellIs" dxfId="17" priority="12" stopIfTrue="1" operator="lessThan">
      <formula>0</formula>
    </cfRule>
  </conditionalFormatting>
  <conditionalFormatting sqref="B30:O36">
    <cfRule type="cellIs" dxfId="16" priority="9" stopIfTrue="1" operator="lessThan">
      <formula>0</formula>
    </cfRule>
  </conditionalFormatting>
  <conditionalFormatting sqref="B40:O44">
    <cfRule type="cellIs" dxfId="15" priority="7" stopIfTrue="1" operator="lessThan">
      <formula>0</formula>
    </cfRule>
  </conditionalFormatting>
  <pageMargins left="0.78740157480314965" right="0.78740157480314965" top="0.78740157480314965" bottom="0.39370078740157483" header="0.47244094488188981" footer="0.19685039370078741"/>
  <pageSetup paperSize="9" scale="82" orientation="portrait" errors="blank" r:id="rId1"/>
  <headerFooter>
    <oddHeader>&amp;C&amp;B&amp;"Arial"&amp;12&amp;Kff0000​‌OFFICIAL: Sensitive‌​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4"/>
  <sheetViews>
    <sheetView showGridLines="0" zoomScaleNormal="100" workbookViewId="0">
      <selection activeCell="E17" sqref="E17"/>
    </sheetView>
  </sheetViews>
  <sheetFormatPr defaultColWidth="11.42578125" defaultRowHeight="15" x14ac:dyDescent="0.25"/>
  <cols>
    <col min="1" max="1" width="51.28515625" style="95" customWidth="1"/>
    <col min="2" max="2" width="13.5703125" style="95" customWidth="1"/>
    <col min="3" max="3" width="13.85546875" style="95" customWidth="1"/>
    <col min="4" max="5" width="11.140625" style="95" customWidth="1"/>
  </cols>
  <sheetData>
    <row r="1" spans="1:6" ht="30" customHeight="1" x14ac:dyDescent="0.25">
      <c r="A1" s="237" t="s">
        <v>115</v>
      </c>
      <c r="B1" s="237"/>
      <c r="C1" s="237"/>
      <c r="D1" s="237"/>
      <c r="E1" s="237"/>
    </row>
    <row r="2" spans="1:6" ht="17.25" customHeight="1" x14ac:dyDescent="0.25">
      <c r="A2" s="240" t="s">
        <v>116</v>
      </c>
      <c r="B2" s="240"/>
      <c r="C2" s="240"/>
      <c r="D2" s="240"/>
      <c r="E2" s="240"/>
    </row>
    <row r="3" spans="1:6" x14ac:dyDescent="0.25">
      <c r="A3" s="122"/>
      <c r="B3" s="139"/>
      <c r="C3" s="139"/>
      <c r="D3" s="139"/>
      <c r="E3" s="139"/>
    </row>
    <row r="4" spans="1:6" ht="14.25" customHeight="1" x14ac:dyDescent="0.25">
      <c r="A4" s="99"/>
      <c r="B4" s="239" t="s">
        <v>117</v>
      </c>
      <c r="C4" s="239"/>
      <c r="D4" s="239"/>
      <c r="E4" s="239"/>
    </row>
    <row r="5" spans="1:6" x14ac:dyDescent="0.25">
      <c r="A5" s="102"/>
      <c r="B5" s="102"/>
      <c r="C5" s="140"/>
      <c r="D5" s="140"/>
      <c r="E5" s="140"/>
    </row>
    <row r="6" spans="1:6" ht="28.5" customHeight="1" x14ac:dyDescent="0.25">
      <c r="A6" s="102"/>
      <c r="B6" s="117" t="s">
        <v>69</v>
      </c>
      <c r="C6" s="117" t="s">
        <v>118</v>
      </c>
      <c r="D6" s="117" t="s">
        <v>71</v>
      </c>
      <c r="E6" s="117" t="s">
        <v>76</v>
      </c>
      <c r="F6" s="34"/>
    </row>
    <row r="7" spans="1:6" x14ac:dyDescent="0.25">
      <c r="A7" s="141" t="s">
        <v>119</v>
      </c>
      <c r="B7" s="102"/>
      <c r="C7" s="102"/>
      <c r="D7" s="102"/>
      <c r="E7" s="102"/>
    </row>
    <row r="8" spans="1:6" x14ac:dyDescent="0.25">
      <c r="A8" s="127"/>
      <c r="B8" s="103"/>
      <c r="C8" s="103"/>
      <c r="D8" s="103"/>
      <c r="E8" s="103"/>
    </row>
    <row r="9" spans="1:6" x14ac:dyDescent="0.25">
      <c r="A9" s="142" t="s">
        <v>120</v>
      </c>
      <c r="B9" s="103">
        <v>14930</v>
      </c>
      <c r="C9" s="103">
        <v>5943</v>
      </c>
      <c r="D9" s="103">
        <v>12633</v>
      </c>
      <c r="E9" s="103">
        <v>33506</v>
      </c>
    </row>
    <row r="10" spans="1:6" ht="12.75" customHeight="1" x14ac:dyDescent="0.25">
      <c r="A10" s="143" t="s">
        <v>121</v>
      </c>
      <c r="B10" s="95">
        <v>4250</v>
      </c>
      <c r="C10" s="95">
        <v>1471</v>
      </c>
      <c r="D10" s="95">
        <v>3195</v>
      </c>
      <c r="E10" s="95">
        <v>8916</v>
      </c>
    </row>
    <row r="11" spans="1:6" ht="12.75" customHeight="1" x14ac:dyDescent="0.25">
      <c r="A11" s="143" t="s">
        <v>122</v>
      </c>
      <c r="B11" s="95">
        <v>509</v>
      </c>
      <c r="C11" s="95">
        <v>212</v>
      </c>
      <c r="D11" s="95">
        <v>429</v>
      </c>
      <c r="E11" s="95">
        <v>1150</v>
      </c>
    </row>
    <row r="12" spans="1:6" x14ac:dyDescent="0.25">
      <c r="A12" s="142" t="s">
        <v>123</v>
      </c>
      <c r="B12" s="103">
        <v>5893</v>
      </c>
      <c r="C12" s="103">
        <v>1909</v>
      </c>
      <c r="D12" s="103">
        <v>4875</v>
      </c>
      <c r="E12" s="103">
        <v>12677</v>
      </c>
    </row>
    <row r="13" spans="1:6" x14ac:dyDescent="0.25">
      <c r="A13" s="143" t="s">
        <v>121</v>
      </c>
      <c r="B13" s="103">
        <v>355</v>
      </c>
      <c r="C13" s="103">
        <v>85</v>
      </c>
      <c r="D13" s="103">
        <v>308</v>
      </c>
      <c r="E13" s="103">
        <v>748</v>
      </c>
    </row>
    <row r="14" spans="1:6" x14ac:dyDescent="0.25">
      <c r="A14" s="143" t="s">
        <v>122</v>
      </c>
      <c r="B14" s="103">
        <v>13</v>
      </c>
      <c r="C14" s="103">
        <v>5</v>
      </c>
      <c r="D14" s="103">
        <v>7</v>
      </c>
      <c r="E14" s="103">
        <v>25</v>
      </c>
    </row>
    <row r="15" spans="1:6" x14ac:dyDescent="0.25">
      <c r="A15" s="142" t="s">
        <v>124</v>
      </c>
      <c r="B15" s="103">
        <v>45707</v>
      </c>
      <c r="C15" s="103">
        <v>26712</v>
      </c>
      <c r="D15" s="103">
        <v>44011</v>
      </c>
      <c r="E15" s="103">
        <v>116430</v>
      </c>
    </row>
    <row r="16" spans="1:6" x14ac:dyDescent="0.25">
      <c r="A16" s="143" t="s">
        <v>125</v>
      </c>
      <c r="B16" s="103">
        <v>95</v>
      </c>
      <c r="C16" s="103">
        <v>38</v>
      </c>
      <c r="D16" s="103">
        <v>72</v>
      </c>
      <c r="E16" s="103">
        <v>205</v>
      </c>
    </row>
    <row r="17" spans="1:6" x14ac:dyDescent="0.25">
      <c r="A17" s="143" t="s">
        <v>126</v>
      </c>
      <c r="B17" s="103">
        <v>10812</v>
      </c>
      <c r="C17" s="103">
        <v>10476</v>
      </c>
      <c r="D17" s="103">
        <v>10819</v>
      </c>
      <c r="E17" s="103">
        <v>32107</v>
      </c>
    </row>
    <row r="18" spans="1:6" x14ac:dyDescent="0.25">
      <c r="A18" s="143" t="s">
        <v>127</v>
      </c>
      <c r="B18" s="103">
        <v>308</v>
      </c>
      <c r="C18" s="103">
        <v>74</v>
      </c>
      <c r="D18" s="103">
        <v>272</v>
      </c>
      <c r="E18" s="103">
        <v>654</v>
      </c>
    </row>
    <row r="19" spans="1:6" x14ac:dyDescent="0.25">
      <c r="A19" s="143" t="s">
        <v>128</v>
      </c>
      <c r="B19" s="103">
        <v>32211</v>
      </c>
      <c r="C19" s="103">
        <v>15138</v>
      </c>
      <c r="D19" s="103">
        <v>30727</v>
      </c>
      <c r="E19" s="103">
        <v>78076</v>
      </c>
    </row>
    <row r="20" spans="1:6" x14ac:dyDescent="0.25">
      <c r="A20" s="143" t="s">
        <v>129</v>
      </c>
      <c r="B20" s="103">
        <v>1429</v>
      </c>
      <c r="C20" s="103">
        <v>883</v>
      </c>
      <c r="D20" s="103">
        <v>1369</v>
      </c>
      <c r="E20" s="103">
        <v>3681</v>
      </c>
    </row>
    <row r="21" spans="1:6" x14ac:dyDescent="0.25">
      <c r="A21" s="143" t="s">
        <v>130</v>
      </c>
      <c r="B21" s="103">
        <v>852</v>
      </c>
      <c r="C21" s="103">
        <v>103</v>
      </c>
      <c r="D21" s="103">
        <v>752</v>
      </c>
      <c r="E21" s="103">
        <v>1707</v>
      </c>
    </row>
    <row r="22" spans="1:6" x14ac:dyDescent="0.25">
      <c r="A22" s="142" t="s">
        <v>131</v>
      </c>
      <c r="B22" s="103">
        <v>134</v>
      </c>
      <c r="C22" s="103">
        <v>1</v>
      </c>
      <c r="D22" s="103">
        <v>122</v>
      </c>
      <c r="E22" s="103">
        <v>257</v>
      </c>
    </row>
    <row r="23" spans="1:6" x14ac:dyDescent="0.25">
      <c r="A23" s="134" t="s">
        <v>76</v>
      </c>
      <c r="B23" s="110">
        <v>66664</v>
      </c>
      <c r="C23" s="110">
        <v>34565</v>
      </c>
      <c r="D23" s="110">
        <v>61641</v>
      </c>
      <c r="E23" s="110">
        <v>162870</v>
      </c>
    </row>
    <row r="24" spans="1:6" x14ac:dyDescent="0.25">
      <c r="B24" s="113"/>
      <c r="C24" s="113"/>
      <c r="D24" s="113"/>
      <c r="E24" s="113"/>
    </row>
    <row r="25" spans="1:6" ht="14.25" customHeight="1" x14ac:dyDescent="0.25">
      <c r="A25" s="99"/>
      <c r="B25" s="239" t="s">
        <v>132</v>
      </c>
      <c r="C25" s="239"/>
      <c r="D25" s="239"/>
      <c r="E25" s="239"/>
    </row>
    <row r="26" spans="1:6" x14ac:dyDescent="0.25">
      <c r="A26" s="99"/>
      <c r="B26" s="140"/>
      <c r="C26" s="140"/>
      <c r="D26" s="140"/>
      <c r="E26" s="140"/>
    </row>
    <row r="27" spans="1:6" ht="28.5" customHeight="1" x14ac:dyDescent="0.25">
      <c r="A27" s="102"/>
      <c r="B27" s="117" t="s">
        <v>69</v>
      </c>
      <c r="C27" s="117" t="s">
        <v>118</v>
      </c>
      <c r="D27" s="117" t="s">
        <v>71</v>
      </c>
      <c r="E27" s="117" t="s">
        <v>76</v>
      </c>
    </row>
    <row r="28" spans="1:6" x14ac:dyDescent="0.25">
      <c r="A28" s="141" t="s">
        <v>119</v>
      </c>
      <c r="B28" s="131"/>
      <c r="C28" s="131"/>
      <c r="D28" s="131"/>
      <c r="E28" s="131"/>
    </row>
    <row r="29" spans="1:6" x14ac:dyDescent="0.25">
      <c r="A29" s="127"/>
      <c r="B29" s="103"/>
      <c r="C29" s="103"/>
      <c r="D29" s="103"/>
      <c r="E29" s="103"/>
    </row>
    <row r="30" spans="1:6" x14ac:dyDescent="0.25">
      <c r="A30" s="142" t="s">
        <v>120</v>
      </c>
      <c r="B30" s="103">
        <v>231175</v>
      </c>
      <c r="C30" s="103">
        <v>3350</v>
      </c>
      <c r="D30" s="103">
        <v>139741</v>
      </c>
      <c r="E30" s="103">
        <v>374266</v>
      </c>
      <c r="F30" s="41"/>
    </row>
    <row r="31" spans="1:6" x14ac:dyDescent="0.25">
      <c r="A31" s="143" t="s">
        <v>121</v>
      </c>
      <c r="B31" s="103">
        <v>12530</v>
      </c>
      <c r="C31" s="103">
        <v>271</v>
      </c>
      <c r="D31" s="103">
        <v>10449</v>
      </c>
      <c r="E31" s="103">
        <v>23249</v>
      </c>
      <c r="F31" s="41"/>
    </row>
    <row r="32" spans="1:6" x14ac:dyDescent="0.25">
      <c r="A32" s="143" t="s">
        <v>122</v>
      </c>
      <c r="B32" s="103">
        <v>745</v>
      </c>
      <c r="C32" s="103">
        <v>17</v>
      </c>
      <c r="D32" s="103">
        <v>1107</v>
      </c>
      <c r="E32" s="103">
        <v>1868</v>
      </c>
      <c r="F32" s="41"/>
    </row>
    <row r="33" spans="1:6" x14ac:dyDescent="0.25">
      <c r="A33" s="142" t="s">
        <v>123</v>
      </c>
      <c r="B33" s="103">
        <v>547021</v>
      </c>
      <c r="C33" s="103">
        <v>10309</v>
      </c>
      <c r="D33" s="103">
        <v>304756</v>
      </c>
      <c r="E33" s="103">
        <v>862086</v>
      </c>
      <c r="F33" s="41"/>
    </row>
    <row r="34" spans="1:6" x14ac:dyDescent="0.25">
      <c r="A34" s="143" t="s">
        <v>121</v>
      </c>
      <c r="B34" s="95">
        <v>1821</v>
      </c>
      <c r="C34" s="95">
        <v>8</v>
      </c>
      <c r="D34" s="95">
        <v>1633</v>
      </c>
      <c r="E34" s="95">
        <v>3462</v>
      </c>
      <c r="F34" s="41"/>
    </row>
    <row r="35" spans="1:6" x14ac:dyDescent="0.25">
      <c r="A35" s="143" t="s">
        <v>122</v>
      </c>
      <c r="B35" s="103">
        <v>13</v>
      </c>
      <c r="C35" s="265">
        <v>0</v>
      </c>
      <c r="D35" s="103">
        <v>11</v>
      </c>
      <c r="E35" s="103">
        <v>24</v>
      </c>
      <c r="F35" s="41"/>
    </row>
    <row r="36" spans="1:6" x14ac:dyDescent="0.25">
      <c r="A36" s="142" t="s">
        <v>124</v>
      </c>
      <c r="B36" s="103">
        <v>33175</v>
      </c>
      <c r="C36" s="103">
        <v>341</v>
      </c>
      <c r="D36" s="103">
        <v>29918</v>
      </c>
      <c r="E36" s="103">
        <v>63434</v>
      </c>
      <c r="F36" s="41"/>
    </row>
    <row r="37" spans="1:6" x14ac:dyDescent="0.25">
      <c r="A37" s="143" t="s">
        <v>125</v>
      </c>
      <c r="B37" s="103">
        <v>16018</v>
      </c>
      <c r="C37" s="103">
        <v>167</v>
      </c>
      <c r="D37" s="103">
        <v>10513</v>
      </c>
      <c r="E37" s="103">
        <v>26698</v>
      </c>
      <c r="F37" s="41"/>
    </row>
    <row r="38" spans="1:6" x14ac:dyDescent="0.25">
      <c r="A38" s="143" t="s">
        <v>126</v>
      </c>
      <c r="B38" s="103">
        <v>4976</v>
      </c>
      <c r="C38" s="103">
        <v>102</v>
      </c>
      <c r="D38" s="103">
        <v>8117</v>
      </c>
      <c r="E38" s="103">
        <v>13196</v>
      </c>
      <c r="F38" s="41"/>
    </row>
    <row r="39" spans="1:6" x14ac:dyDescent="0.25">
      <c r="A39" s="143" t="s">
        <v>127</v>
      </c>
      <c r="B39" s="103">
        <v>43</v>
      </c>
      <c r="C39" s="103">
        <v>1</v>
      </c>
      <c r="D39" s="103">
        <v>57</v>
      </c>
      <c r="E39" s="103">
        <v>101</v>
      </c>
      <c r="F39" s="46"/>
    </row>
    <row r="40" spans="1:6" x14ac:dyDescent="0.25">
      <c r="A40" s="143" t="s">
        <v>128</v>
      </c>
      <c r="B40" s="103">
        <v>10025</v>
      </c>
      <c r="C40" s="103">
        <v>63</v>
      </c>
      <c r="D40" s="103">
        <v>9738</v>
      </c>
      <c r="E40" s="103">
        <v>19826</v>
      </c>
      <c r="F40" s="41"/>
    </row>
    <row r="41" spans="1:6" x14ac:dyDescent="0.25">
      <c r="A41" s="143" t="s">
        <v>129</v>
      </c>
      <c r="B41" s="103">
        <v>610</v>
      </c>
      <c r="C41" s="103">
        <v>6</v>
      </c>
      <c r="D41" s="103">
        <v>1140</v>
      </c>
      <c r="E41" s="103">
        <v>1757</v>
      </c>
      <c r="F41" s="46"/>
    </row>
    <row r="42" spans="1:6" x14ac:dyDescent="0.25">
      <c r="A42" s="143" t="s">
        <v>130</v>
      </c>
      <c r="B42" s="103">
        <v>1503</v>
      </c>
      <c r="C42" s="103">
        <v>2</v>
      </c>
      <c r="D42" s="103">
        <v>352</v>
      </c>
      <c r="E42" s="103">
        <v>1857</v>
      </c>
      <c r="F42" s="41"/>
    </row>
    <row r="43" spans="1:6" x14ac:dyDescent="0.25">
      <c r="A43" s="142" t="s">
        <v>131</v>
      </c>
      <c r="B43" s="103">
        <v>374</v>
      </c>
      <c r="C43" s="265">
        <v>0</v>
      </c>
      <c r="D43" s="103">
        <v>479</v>
      </c>
      <c r="E43" s="103">
        <v>854</v>
      </c>
      <c r="F43" s="41"/>
    </row>
    <row r="44" spans="1:6" x14ac:dyDescent="0.25">
      <c r="A44" s="134" t="s">
        <v>76</v>
      </c>
      <c r="B44" s="110">
        <v>811745</v>
      </c>
      <c r="C44" s="110">
        <v>14001</v>
      </c>
      <c r="D44" s="110">
        <v>474894</v>
      </c>
      <c r="E44" s="110">
        <v>1300640</v>
      </c>
      <c r="F44" s="45"/>
    </row>
    <row r="46" spans="1:6" ht="15" customHeight="1" x14ac:dyDescent="0.25">
      <c r="A46" s="99"/>
      <c r="B46" s="239" t="s">
        <v>133</v>
      </c>
      <c r="C46" s="239"/>
      <c r="D46" s="239"/>
      <c r="E46" s="239"/>
    </row>
    <row r="47" spans="1:6" x14ac:dyDescent="0.25">
      <c r="A47" s="99"/>
      <c r="B47" s="140"/>
      <c r="C47" s="140"/>
      <c r="D47" s="140"/>
      <c r="E47" s="140"/>
    </row>
    <row r="48" spans="1:6" ht="28.5" customHeight="1" x14ac:dyDescent="0.25">
      <c r="A48" s="102"/>
      <c r="B48" s="117" t="s">
        <v>69</v>
      </c>
      <c r="C48" s="117" t="s">
        <v>118</v>
      </c>
      <c r="D48" s="117" t="s">
        <v>71</v>
      </c>
      <c r="E48" s="117" t="s">
        <v>76</v>
      </c>
    </row>
    <row r="49" spans="1:6" x14ac:dyDescent="0.25">
      <c r="A49" s="141" t="s">
        <v>119</v>
      </c>
      <c r="B49" s="131"/>
      <c r="C49" s="131"/>
      <c r="D49" s="131"/>
      <c r="E49" s="131"/>
    </row>
    <row r="50" spans="1:6" x14ac:dyDescent="0.25">
      <c r="A50" s="127"/>
      <c r="B50" s="103"/>
      <c r="C50" s="103"/>
      <c r="D50" s="103"/>
      <c r="E50" s="103"/>
    </row>
    <row r="51" spans="1:6" x14ac:dyDescent="0.25">
      <c r="A51" s="142" t="s">
        <v>120</v>
      </c>
      <c r="B51" s="103">
        <v>6123</v>
      </c>
      <c r="C51" s="103">
        <v>98.8</v>
      </c>
      <c r="D51" s="103">
        <v>3738.8</v>
      </c>
      <c r="E51" s="103">
        <v>9960.7000000000007</v>
      </c>
      <c r="F51" s="41"/>
    </row>
    <row r="52" spans="1:6" x14ac:dyDescent="0.25">
      <c r="A52" s="143" t="s">
        <v>121</v>
      </c>
      <c r="B52" s="103">
        <v>502.2</v>
      </c>
      <c r="C52" s="103">
        <v>9.5</v>
      </c>
      <c r="D52" s="103">
        <v>291.60000000000002</v>
      </c>
      <c r="E52" s="103">
        <v>803.3</v>
      </c>
      <c r="F52" s="41"/>
    </row>
    <row r="53" spans="1:6" x14ac:dyDescent="0.25">
      <c r="A53" s="143" t="s">
        <v>122</v>
      </c>
      <c r="B53" s="103">
        <v>31.1</v>
      </c>
      <c r="C53" s="103">
        <v>0.6</v>
      </c>
      <c r="D53" s="103">
        <v>33.6</v>
      </c>
      <c r="E53" s="103">
        <v>65.3</v>
      </c>
      <c r="F53" s="41"/>
    </row>
    <row r="54" spans="1:6" x14ac:dyDescent="0.25">
      <c r="A54" s="142" t="s">
        <v>123</v>
      </c>
      <c r="B54" s="103">
        <v>5990.1</v>
      </c>
      <c r="C54" s="103">
        <v>65.8</v>
      </c>
      <c r="D54" s="103">
        <v>1497.9</v>
      </c>
      <c r="E54" s="103">
        <v>7553.8</v>
      </c>
      <c r="F54" s="41"/>
    </row>
    <row r="55" spans="1:6" x14ac:dyDescent="0.25">
      <c r="A55" s="143" t="s">
        <v>121</v>
      </c>
      <c r="B55" s="103">
        <v>73.400000000000006</v>
      </c>
      <c r="C55" s="103">
        <v>0.1</v>
      </c>
      <c r="D55" s="103">
        <v>32.200000000000003</v>
      </c>
      <c r="E55" s="103">
        <v>105.7</v>
      </c>
      <c r="F55" s="41"/>
    </row>
    <row r="56" spans="1:6" x14ac:dyDescent="0.25">
      <c r="A56" s="143" t="s">
        <v>122</v>
      </c>
      <c r="B56" s="103">
        <v>1.2</v>
      </c>
      <c r="C56" s="265">
        <v>0</v>
      </c>
      <c r="D56" s="103">
        <v>0.4</v>
      </c>
      <c r="E56" s="103">
        <v>1.6</v>
      </c>
      <c r="F56" s="41"/>
    </row>
    <row r="57" spans="1:6" x14ac:dyDescent="0.25">
      <c r="A57" s="142" t="s">
        <v>124</v>
      </c>
      <c r="B57" s="103">
        <v>1733.5</v>
      </c>
      <c r="C57" s="103">
        <v>10.1</v>
      </c>
      <c r="D57" s="103">
        <v>740.5</v>
      </c>
      <c r="E57" s="103">
        <v>2484.1</v>
      </c>
      <c r="F57" s="41"/>
    </row>
    <row r="58" spans="1:6" x14ac:dyDescent="0.25">
      <c r="A58" s="143" t="s">
        <v>125</v>
      </c>
      <c r="B58" s="103">
        <v>862.2</v>
      </c>
      <c r="C58" s="103">
        <v>7</v>
      </c>
      <c r="D58" s="103">
        <v>411.6</v>
      </c>
      <c r="E58" s="103">
        <v>1280.7</v>
      </c>
      <c r="F58" s="41"/>
    </row>
    <row r="59" spans="1:6" x14ac:dyDescent="0.25">
      <c r="A59" s="143" t="s">
        <v>126</v>
      </c>
      <c r="B59" s="103">
        <v>52.6</v>
      </c>
      <c r="C59" s="103">
        <v>1.4</v>
      </c>
      <c r="D59" s="103">
        <v>95.8</v>
      </c>
      <c r="E59" s="103">
        <v>149.9</v>
      </c>
      <c r="F59" s="41"/>
    </row>
    <row r="60" spans="1:6" x14ac:dyDescent="0.25">
      <c r="A60" s="143" t="s">
        <v>127</v>
      </c>
      <c r="B60" s="103">
        <v>1.4</v>
      </c>
      <c r="C60" s="265">
        <v>0</v>
      </c>
      <c r="D60" s="103">
        <v>1.5</v>
      </c>
      <c r="E60" s="103">
        <v>2.9</v>
      </c>
    </row>
    <row r="61" spans="1:6" x14ac:dyDescent="0.25">
      <c r="A61" s="143" t="s">
        <v>128</v>
      </c>
      <c r="B61" s="103">
        <v>253</v>
      </c>
      <c r="C61" s="103">
        <v>1.4</v>
      </c>
      <c r="D61" s="103">
        <v>200.9</v>
      </c>
      <c r="E61" s="103">
        <v>455.3</v>
      </c>
      <c r="F61" s="41"/>
    </row>
    <row r="62" spans="1:6" x14ac:dyDescent="0.25">
      <c r="A62" s="143" t="s">
        <v>129</v>
      </c>
      <c r="B62" s="103">
        <v>15.8</v>
      </c>
      <c r="C62" s="103">
        <v>0.2</v>
      </c>
      <c r="D62" s="103">
        <v>25.8</v>
      </c>
      <c r="E62" s="103">
        <v>41.7</v>
      </c>
    </row>
    <row r="63" spans="1:6" x14ac:dyDescent="0.25">
      <c r="A63" s="143" t="s">
        <v>130</v>
      </c>
      <c r="B63" s="103">
        <v>548.6</v>
      </c>
      <c r="C63" s="103">
        <v>0.1</v>
      </c>
      <c r="D63" s="103">
        <v>4.9000000000000004</v>
      </c>
      <c r="E63" s="103">
        <v>553.6</v>
      </c>
      <c r="F63" s="41"/>
    </row>
    <row r="64" spans="1:6" x14ac:dyDescent="0.25">
      <c r="A64" s="142" t="s">
        <v>131</v>
      </c>
      <c r="B64" s="103">
        <v>15.8</v>
      </c>
      <c r="C64" s="265">
        <v>0</v>
      </c>
      <c r="D64" s="103">
        <v>5.7</v>
      </c>
      <c r="E64" s="103">
        <v>21.5</v>
      </c>
    </row>
  </sheetData>
  <mergeCells count="5">
    <mergeCell ref="A1:E1"/>
    <mergeCell ref="A2:E2"/>
    <mergeCell ref="B4:E4"/>
    <mergeCell ref="B25:E25"/>
    <mergeCell ref="B46:E46"/>
  </mergeCells>
  <conditionalFormatting sqref="B9:E9 B12:E23 B30:E33 B36:E42 B51:E55 B35 D35:E35 B44:E44 B43 D43:E43 B57:E59 B56 D56:E56 B61:E63 B60 D60:E60 B64 D64:E64">
    <cfRule type="cellIs" dxfId="14" priority="8" stopIfTrue="1" operator="lessThan">
      <formula>0</formula>
    </cfRule>
  </conditionalFormatting>
  <conditionalFormatting sqref="C35">
    <cfRule type="cellIs" dxfId="4" priority="5" stopIfTrue="1" operator="lessThan">
      <formula>0</formula>
    </cfRule>
  </conditionalFormatting>
  <conditionalFormatting sqref="C43">
    <cfRule type="cellIs" dxfId="3" priority="4" stopIfTrue="1" operator="lessThan">
      <formula>0</formula>
    </cfRule>
  </conditionalFormatting>
  <conditionalFormatting sqref="C56">
    <cfRule type="cellIs" dxfId="2" priority="3" stopIfTrue="1" operator="lessThan">
      <formula>0</formula>
    </cfRule>
  </conditionalFormatting>
  <conditionalFormatting sqref="C60">
    <cfRule type="cellIs" dxfId="1" priority="2" stopIfTrue="1" operator="lessThan">
      <formula>0</formula>
    </cfRule>
  </conditionalFormatting>
  <conditionalFormatting sqref="C6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74"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2"/>
  <sheetViews>
    <sheetView showGridLines="0" zoomScaleNormal="100" workbookViewId="0">
      <selection sqref="A1:E1"/>
    </sheetView>
  </sheetViews>
  <sheetFormatPr defaultColWidth="11.42578125" defaultRowHeight="15" x14ac:dyDescent="0.25"/>
  <cols>
    <col min="1" max="1" width="58.42578125" style="95" customWidth="1"/>
    <col min="2" max="2" width="14" style="95" customWidth="1"/>
    <col min="3" max="3" width="13.7109375" style="95" customWidth="1"/>
    <col min="4" max="5" width="11.42578125" style="95" customWidth="1"/>
    <col min="6" max="6" width="14.85546875" customWidth="1"/>
  </cols>
  <sheetData>
    <row r="1" spans="1:10" ht="30" customHeight="1" x14ac:dyDescent="0.25">
      <c r="A1" s="237" t="s">
        <v>134</v>
      </c>
      <c r="B1" s="237"/>
      <c r="C1" s="237"/>
      <c r="D1" s="237"/>
      <c r="E1" s="237"/>
    </row>
    <row r="2" spans="1:10" ht="17.25" customHeight="1" x14ac:dyDescent="0.25">
      <c r="A2" s="240" t="s">
        <v>116</v>
      </c>
      <c r="B2" s="240"/>
      <c r="C2" s="240"/>
      <c r="D2" s="240"/>
      <c r="E2" s="240"/>
      <c r="H2" s="49"/>
    </row>
    <row r="3" spans="1:10" ht="17.25" customHeight="1" x14ac:dyDescent="0.25">
      <c r="A3" s="122"/>
      <c r="B3" s="144"/>
      <c r="C3" s="144"/>
      <c r="D3" s="144"/>
      <c r="E3" s="144"/>
      <c r="F3" s="49"/>
    </row>
    <row r="4" spans="1:10" ht="14.25" customHeight="1" x14ac:dyDescent="0.25">
      <c r="A4" s="99"/>
      <c r="B4" s="239" t="s">
        <v>135</v>
      </c>
      <c r="C4" s="239"/>
      <c r="D4" s="239"/>
      <c r="E4" s="239"/>
      <c r="F4" s="34"/>
      <c r="G4" s="48"/>
      <c r="H4" s="34"/>
      <c r="I4" s="34"/>
      <c r="J4" s="34"/>
    </row>
    <row r="5" spans="1:10" ht="17.25" customHeight="1" x14ac:dyDescent="0.25">
      <c r="A5" s="144"/>
      <c r="B5" s="145"/>
      <c r="C5" s="145"/>
      <c r="D5" s="140"/>
      <c r="E5" s="145"/>
      <c r="F5" s="34"/>
      <c r="G5" s="34"/>
      <c r="H5" s="34"/>
      <c r="I5" s="34"/>
      <c r="J5" s="34"/>
    </row>
    <row r="6" spans="1:10" ht="42.75" customHeight="1" x14ac:dyDescent="0.35">
      <c r="A6" s="102"/>
      <c r="B6" s="117" t="s">
        <v>69</v>
      </c>
      <c r="C6" s="117" t="s">
        <v>118</v>
      </c>
      <c r="D6" s="117" t="s">
        <v>71</v>
      </c>
      <c r="E6" s="117" t="s">
        <v>76</v>
      </c>
      <c r="F6" s="34"/>
      <c r="G6" s="47"/>
      <c r="H6" s="34"/>
      <c r="I6" s="34"/>
      <c r="J6" s="34"/>
    </row>
    <row r="7" spans="1:10" x14ac:dyDescent="0.25">
      <c r="A7" s="127"/>
      <c r="B7" s="103"/>
      <c r="C7" s="103"/>
      <c r="D7" s="103"/>
      <c r="E7" s="103"/>
      <c r="F7" s="34"/>
      <c r="G7" s="48"/>
      <c r="H7" s="34"/>
      <c r="I7" s="34"/>
      <c r="J7" s="34"/>
    </row>
    <row r="8" spans="1:10" x14ac:dyDescent="0.25">
      <c r="A8" s="146"/>
      <c r="B8" s="103"/>
      <c r="C8" s="103"/>
      <c r="D8" s="103"/>
      <c r="E8" s="103"/>
      <c r="F8" s="41"/>
      <c r="G8" s="41"/>
      <c r="H8" s="41"/>
      <c r="I8" s="41"/>
      <c r="J8" s="34"/>
    </row>
    <row r="9" spans="1:10" x14ac:dyDescent="0.25">
      <c r="A9" s="147" t="s">
        <v>136</v>
      </c>
      <c r="B9" s="148">
        <v>3164</v>
      </c>
      <c r="C9" s="148">
        <v>1413</v>
      </c>
      <c r="D9" s="148">
        <v>2776</v>
      </c>
      <c r="E9" s="148">
        <v>7353</v>
      </c>
      <c r="F9" s="45"/>
      <c r="G9" s="45"/>
      <c r="H9" s="45"/>
      <c r="I9" s="45"/>
      <c r="J9" s="34"/>
    </row>
    <row r="10" spans="1:10" ht="16.5" customHeight="1" x14ac:dyDescent="0.25">
      <c r="A10" s="143" t="s">
        <v>137</v>
      </c>
      <c r="B10" s="104">
        <v>171</v>
      </c>
      <c r="C10" s="104">
        <v>23</v>
      </c>
      <c r="D10" s="104">
        <v>29</v>
      </c>
      <c r="E10" s="104">
        <v>223</v>
      </c>
      <c r="J10" s="34"/>
    </row>
    <row r="11" spans="1:10" ht="16.5" customHeight="1" x14ac:dyDescent="0.25">
      <c r="A11" s="143" t="s">
        <v>138</v>
      </c>
      <c r="B11" s="104">
        <v>2308</v>
      </c>
      <c r="C11" s="104">
        <v>1023</v>
      </c>
      <c r="D11" s="104">
        <v>2120</v>
      </c>
      <c r="E11" s="104">
        <v>5451</v>
      </c>
      <c r="F11" s="41"/>
      <c r="G11" s="41"/>
      <c r="H11" s="41"/>
      <c r="I11" s="41"/>
      <c r="J11" s="34"/>
    </row>
    <row r="12" spans="1:10" ht="16.5" customHeight="1" x14ac:dyDescent="0.25">
      <c r="A12" s="149"/>
      <c r="B12" s="104"/>
      <c r="C12" s="104"/>
      <c r="D12" s="104"/>
      <c r="E12" s="104"/>
      <c r="F12" s="41"/>
      <c r="G12" s="41"/>
      <c r="H12" s="41"/>
      <c r="I12" s="41"/>
      <c r="J12" s="34"/>
    </row>
    <row r="13" spans="1:10" ht="16.5" customHeight="1" x14ac:dyDescent="0.25">
      <c r="A13" s="150" t="s">
        <v>139</v>
      </c>
      <c r="B13" s="151">
        <v>8794</v>
      </c>
      <c r="C13" s="151">
        <v>1659</v>
      </c>
      <c r="D13" s="151">
        <v>7444</v>
      </c>
      <c r="E13" s="151">
        <v>17897</v>
      </c>
      <c r="F13" s="41"/>
      <c r="G13" s="41"/>
      <c r="H13" s="41"/>
      <c r="I13" s="41"/>
      <c r="J13" s="34"/>
    </row>
    <row r="14" spans="1:10" ht="16.5" customHeight="1" x14ac:dyDescent="0.25">
      <c r="A14" s="152" t="s">
        <v>138</v>
      </c>
      <c r="B14" s="153">
        <v>8741</v>
      </c>
      <c r="C14" s="153">
        <v>1658</v>
      </c>
      <c r="D14" s="153">
        <v>7441</v>
      </c>
      <c r="E14" s="153">
        <v>17840</v>
      </c>
      <c r="F14" s="41"/>
      <c r="G14" s="41"/>
      <c r="H14" s="41"/>
      <c r="I14" s="41"/>
      <c r="J14" s="34"/>
    </row>
    <row r="15" spans="1:10" ht="16.5" customHeight="1" x14ac:dyDescent="0.25">
      <c r="A15" s="154"/>
      <c r="B15" s="153"/>
      <c r="C15" s="153"/>
      <c r="D15" s="153"/>
      <c r="E15" s="153"/>
      <c r="F15" s="41"/>
      <c r="G15" s="41"/>
      <c r="H15" s="41"/>
      <c r="I15" s="41"/>
      <c r="J15" s="34"/>
    </row>
    <row r="16" spans="1:10" ht="16.5" customHeight="1" x14ac:dyDescent="0.25">
      <c r="A16" s="150" t="s">
        <v>140</v>
      </c>
      <c r="B16" s="151">
        <v>723</v>
      </c>
      <c r="C16" s="151">
        <v>257</v>
      </c>
      <c r="D16" s="151">
        <v>581</v>
      </c>
      <c r="E16" s="151">
        <v>1561</v>
      </c>
      <c r="F16" s="41"/>
      <c r="G16" s="41"/>
      <c r="H16" s="41"/>
      <c r="I16" s="41"/>
      <c r="J16" s="34"/>
    </row>
    <row r="17" spans="1:10" ht="16.5" customHeight="1" x14ac:dyDescent="0.25">
      <c r="A17" s="152" t="s">
        <v>138</v>
      </c>
      <c r="B17" s="153">
        <v>722</v>
      </c>
      <c r="C17" s="153">
        <v>257</v>
      </c>
      <c r="D17" s="153">
        <v>580</v>
      </c>
      <c r="E17" s="153">
        <v>1559</v>
      </c>
      <c r="F17" s="41"/>
      <c r="G17" s="41"/>
      <c r="H17" s="41"/>
      <c r="I17" s="41"/>
      <c r="J17" s="34"/>
    </row>
    <row r="18" spans="1:10" ht="16.5" customHeight="1" x14ac:dyDescent="0.25">
      <c r="A18" s="154"/>
      <c r="B18" s="153"/>
      <c r="C18" s="153"/>
      <c r="D18" s="153"/>
      <c r="E18" s="153"/>
      <c r="F18" s="41"/>
      <c r="G18" s="41"/>
      <c r="H18" s="41"/>
      <c r="I18" s="41"/>
      <c r="J18" s="34"/>
    </row>
    <row r="19" spans="1:10" ht="16.5" customHeight="1" x14ac:dyDescent="0.25">
      <c r="A19" s="147" t="s">
        <v>141</v>
      </c>
      <c r="B19" s="148">
        <v>2859</v>
      </c>
      <c r="C19" s="148">
        <v>199</v>
      </c>
      <c r="D19" s="148">
        <v>2733</v>
      </c>
      <c r="E19" s="148">
        <v>5791</v>
      </c>
      <c r="F19" s="41"/>
      <c r="G19" s="41"/>
      <c r="H19" s="41"/>
      <c r="I19" s="41"/>
      <c r="J19" s="34"/>
    </row>
    <row r="20" spans="1:10" ht="16.5" customHeight="1" x14ac:dyDescent="0.25">
      <c r="A20" s="143" t="s">
        <v>138</v>
      </c>
      <c r="B20" s="104">
        <v>2859</v>
      </c>
      <c r="C20" s="104">
        <v>194</v>
      </c>
      <c r="D20" s="104">
        <v>2725</v>
      </c>
      <c r="E20" s="104">
        <v>5791</v>
      </c>
      <c r="F20" s="41"/>
      <c r="G20" s="41"/>
      <c r="H20" s="41"/>
      <c r="I20" s="41"/>
      <c r="J20" s="34"/>
    </row>
    <row r="21" spans="1:10" ht="16.5" customHeight="1" x14ac:dyDescent="0.25">
      <c r="A21" s="154"/>
      <c r="B21" s="153"/>
      <c r="C21" s="153"/>
      <c r="D21" s="153"/>
      <c r="E21" s="153"/>
      <c r="F21" s="41"/>
      <c r="G21" s="41"/>
      <c r="H21" s="41"/>
      <c r="I21" s="41"/>
      <c r="J21" s="34"/>
    </row>
    <row r="22" spans="1:10" ht="16.5" customHeight="1" x14ac:dyDescent="0.25">
      <c r="A22" s="147" t="s">
        <v>142</v>
      </c>
      <c r="B22" s="148">
        <v>9603</v>
      </c>
      <c r="C22" s="148">
        <v>3708</v>
      </c>
      <c r="D22" s="148">
        <v>8432</v>
      </c>
      <c r="E22" s="148">
        <v>21743</v>
      </c>
      <c r="F22" s="41"/>
      <c r="G22" s="41"/>
      <c r="H22" s="41"/>
      <c r="I22" s="41"/>
      <c r="J22" s="34"/>
    </row>
    <row r="23" spans="1:10" ht="16.5" customHeight="1" x14ac:dyDescent="0.25">
      <c r="A23" s="143" t="s">
        <v>137</v>
      </c>
      <c r="B23" s="104">
        <v>72</v>
      </c>
      <c r="C23" s="104">
        <v>36</v>
      </c>
      <c r="D23" s="104">
        <v>36</v>
      </c>
      <c r="E23" s="104">
        <v>144</v>
      </c>
      <c r="F23" s="41"/>
      <c r="G23" s="41"/>
      <c r="H23" s="41"/>
      <c r="I23" s="41"/>
      <c r="J23" s="34"/>
    </row>
    <row r="24" spans="1:10" ht="16.5" customHeight="1" x14ac:dyDescent="0.25">
      <c r="A24" s="143" t="s">
        <v>138</v>
      </c>
      <c r="B24" s="104">
        <v>8869</v>
      </c>
      <c r="C24" s="104">
        <v>3418</v>
      </c>
      <c r="D24" s="104">
        <v>7692</v>
      </c>
      <c r="E24" s="104">
        <v>19979</v>
      </c>
      <c r="F24" s="41"/>
      <c r="G24" s="41"/>
      <c r="H24" s="41"/>
      <c r="I24" s="41"/>
      <c r="J24" s="34"/>
    </row>
    <row r="25" spans="1:10" ht="16.5" customHeight="1" x14ac:dyDescent="0.25">
      <c r="A25" s="154"/>
      <c r="B25" s="153"/>
      <c r="C25" s="153"/>
      <c r="D25" s="153"/>
      <c r="E25" s="153"/>
      <c r="F25" s="50"/>
      <c r="G25" s="41"/>
      <c r="H25" s="41"/>
      <c r="I25" s="41"/>
      <c r="J25" s="34"/>
    </row>
    <row r="26" spans="1:10" ht="16.5" customHeight="1" x14ac:dyDescent="0.25">
      <c r="A26" s="150" t="s">
        <v>143</v>
      </c>
      <c r="B26" s="151">
        <v>1</v>
      </c>
      <c r="C26" s="151">
        <v>0</v>
      </c>
      <c r="D26" s="151">
        <v>0</v>
      </c>
      <c r="E26" s="151">
        <v>1</v>
      </c>
      <c r="F26" s="41"/>
      <c r="G26" s="41"/>
      <c r="H26" s="41"/>
      <c r="I26" s="41"/>
      <c r="J26" s="34"/>
    </row>
    <row r="27" spans="1:10" ht="16.5" customHeight="1" x14ac:dyDescent="0.25">
      <c r="A27" s="152" t="s">
        <v>138</v>
      </c>
      <c r="B27" s="153">
        <v>1</v>
      </c>
      <c r="C27" s="153">
        <v>0</v>
      </c>
      <c r="D27" s="153">
        <v>0</v>
      </c>
      <c r="E27" s="153">
        <v>1</v>
      </c>
      <c r="F27" s="41"/>
      <c r="G27" s="41"/>
      <c r="H27" s="41"/>
      <c r="I27" s="41"/>
      <c r="J27" s="34"/>
    </row>
    <row r="28" spans="1:10" ht="16.5" customHeight="1" x14ac:dyDescent="0.25">
      <c r="A28" s="152"/>
      <c r="B28" s="153"/>
      <c r="C28" s="153"/>
      <c r="D28" s="153"/>
      <c r="E28" s="153"/>
      <c r="F28" s="41"/>
      <c r="G28" s="41"/>
      <c r="H28" s="41"/>
      <c r="I28" s="41"/>
      <c r="J28" s="34"/>
    </row>
    <row r="29" spans="1:10" ht="16.5" customHeight="1" x14ac:dyDescent="0.25">
      <c r="A29" s="150" t="s">
        <v>144</v>
      </c>
      <c r="B29" s="151">
        <v>2885</v>
      </c>
      <c r="C29" s="151">
        <v>862</v>
      </c>
      <c r="D29" s="151">
        <v>2535</v>
      </c>
      <c r="E29" s="151">
        <v>6282</v>
      </c>
      <c r="F29" s="41"/>
      <c r="G29" s="41"/>
      <c r="H29" s="41"/>
      <c r="I29" s="41"/>
      <c r="J29" s="34"/>
    </row>
    <row r="30" spans="1:10" ht="16.5" customHeight="1" x14ac:dyDescent="0.25">
      <c r="A30" s="152" t="s">
        <v>138</v>
      </c>
      <c r="B30" s="153">
        <v>321</v>
      </c>
      <c r="C30" s="153">
        <v>0</v>
      </c>
      <c r="D30" s="153">
        <v>315</v>
      </c>
      <c r="E30" s="153">
        <v>636</v>
      </c>
      <c r="F30" s="41"/>
      <c r="G30" s="41"/>
      <c r="H30" s="41"/>
      <c r="I30" s="41"/>
      <c r="J30" s="34"/>
    </row>
    <row r="31" spans="1:10" ht="16.5" customHeight="1" x14ac:dyDescent="0.25">
      <c r="A31" s="152"/>
      <c r="B31" s="153"/>
      <c r="C31" s="153"/>
      <c r="D31" s="153"/>
      <c r="E31" s="153"/>
      <c r="F31" s="41"/>
      <c r="G31" s="41"/>
      <c r="H31" s="41"/>
      <c r="I31" s="41"/>
      <c r="J31" s="34"/>
    </row>
    <row r="32" spans="1:10" ht="16.5" customHeight="1" x14ac:dyDescent="0.25">
      <c r="A32" s="150" t="s">
        <v>145</v>
      </c>
      <c r="B32" s="151">
        <v>38624</v>
      </c>
      <c r="C32" s="151">
        <v>26467</v>
      </c>
      <c r="D32" s="151">
        <v>37139</v>
      </c>
      <c r="E32" s="151">
        <v>102230</v>
      </c>
      <c r="F32" s="41"/>
      <c r="G32" s="41"/>
      <c r="H32" s="41"/>
      <c r="I32" s="41"/>
      <c r="J32" s="34"/>
    </row>
    <row r="33" spans="1:10" ht="16.5" customHeight="1" x14ac:dyDescent="0.25">
      <c r="A33" s="152" t="s">
        <v>138</v>
      </c>
      <c r="B33" s="153">
        <v>38583</v>
      </c>
      <c r="C33" s="153">
        <v>26451</v>
      </c>
      <c r="D33" s="153">
        <v>37088</v>
      </c>
      <c r="E33" s="153">
        <v>102122</v>
      </c>
      <c r="F33" s="41"/>
      <c r="G33" s="41"/>
      <c r="H33" s="41"/>
      <c r="I33" s="41"/>
      <c r="J33" s="34"/>
    </row>
    <row r="34" spans="1:10" ht="16.5" customHeight="1" x14ac:dyDescent="0.25">
      <c r="A34" s="152"/>
      <c r="B34" s="153"/>
      <c r="C34" s="153"/>
      <c r="D34" s="153"/>
      <c r="E34" s="153"/>
      <c r="F34" s="41"/>
      <c r="G34" s="41"/>
      <c r="H34" s="41"/>
      <c r="I34" s="41"/>
      <c r="J34" s="34"/>
    </row>
    <row r="35" spans="1:10" ht="16.5" customHeight="1" x14ac:dyDescent="0.25">
      <c r="A35" s="150" t="s">
        <v>146</v>
      </c>
      <c r="B35" s="151">
        <v>11</v>
      </c>
      <c r="C35" s="151">
        <v>0</v>
      </c>
      <c r="D35" s="151">
        <v>1</v>
      </c>
      <c r="E35" s="151">
        <v>12</v>
      </c>
      <c r="F35" s="41"/>
      <c r="G35" s="41"/>
      <c r="H35" s="41"/>
      <c r="I35" s="41"/>
      <c r="J35" s="34"/>
    </row>
    <row r="36" spans="1:10" ht="16.5" customHeight="1" x14ac:dyDescent="0.25">
      <c r="A36" s="152" t="s">
        <v>138</v>
      </c>
      <c r="B36" s="153">
        <v>2</v>
      </c>
      <c r="C36" s="153">
        <v>0</v>
      </c>
      <c r="D36" s="153">
        <v>1</v>
      </c>
      <c r="E36" s="153">
        <v>3</v>
      </c>
      <c r="F36" s="41"/>
      <c r="G36" s="41"/>
      <c r="H36" s="41"/>
      <c r="I36" s="41"/>
      <c r="J36" s="34"/>
    </row>
    <row r="37" spans="1:10" ht="16.5" customHeight="1" x14ac:dyDescent="0.25">
      <c r="A37" s="154"/>
      <c r="B37" s="155"/>
      <c r="C37" s="155"/>
      <c r="D37" s="155"/>
      <c r="E37" s="155"/>
      <c r="F37" s="46"/>
      <c r="G37" s="41"/>
      <c r="H37" s="41"/>
      <c r="I37" s="41"/>
      <c r="J37" s="34"/>
    </row>
    <row r="38" spans="1:10" x14ac:dyDescent="0.25">
      <c r="A38" s="150" t="s">
        <v>81</v>
      </c>
      <c r="B38" s="151"/>
      <c r="C38" s="151"/>
      <c r="D38" s="151"/>
      <c r="E38" s="151"/>
    </row>
    <row r="39" spans="1:10" x14ac:dyDescent="0.25">
      <c r="A39" s="152" t="s">
        <v>138</v>
      </c>
      <c r="B39" s="153"/>
      <c r="C39" s="153"/>
      <c r="D39" s="153"/>
      <c r="E39" s="153"/>
    </row>
    <row r="40" spans="1:10" ht="14.25" customHeight="1" x14ac:dyDescent="0.35">
      <c r="A40" s="156"/>
      <c r="F40" s="46"/>
      <c r="G40" s="47"/>
      <c r="H40" s="34"/>
      <c r="I40" s="34"/>
      <c r="J40" s="34"/>
    </row>
    <row r="41" spans="1:10" ht="14.25" customHeight="1" x14ac:dyDescent="0.25">
      <c r="A41" s="99"/>
      <c r="B41" s="239" t="s">
        <v>147</v>
      </c>
      <c r="C41" s="239"/>
      <c r="D41" s="239"/>
      <c r="E41" s="239"/>
      <c r="F41" s="46"/>
      <c r="G41" s="46"/>
      <c r="H41" s="46"/>
      <c r="I41" s="46"/>
      <c r="J41" s="34"/>
    </row>
    <row r="42" spans="1:10" ht="29.25" customHeight="1" x14ac:dyDescent="0.25">
      <c r="A42" s="102"/>
      <c r="B42" s="117" t="s">
        <v>69</v>
      </c>
      <c r="C42" s="117" t="s">
        <v>118</v>
      </c>
      <c r="D42" s="117" t="s">
        <v>71</v>
      </c>
      <c r="E42" s="117" t="s">
        <v>76</v>
      </c>
      <c r="F42" s="46"/>
      <c r="G42" s="46"/>
      <c r="H42" s="46"/>
      <c r="I42" s="46"/>
      <c r="J42" s="34"/>
    </row>
    <row r="43" spans="1:10" ht="16.5" customHeight="1" x14ac:dyDescent="0.25">
      <c r="A43" s="127"/>
      <c r="B43" s="103"/>
      <c r="C43" s="103"/>
      <c r="D43" s="103"/>
      <c r="E43" s="103"/>
      <c r="F43" s="46"/>
      <c r="G43" s="46"/>
      <c r="H43" s="46"/>
      <c r="I43" s="46"/>
      <c r="J43" s="34"/>
    </row>
    <row r="44" spans="1:10" ht="16.5" customHeight="1" x14ac:dyDescent="0.25">
      <c r="A44" s="147" t="s">
        <v>136</v>
      </c>
      <c r="B44" s="148">
        <v>569815</v>
      </c>
      <c r="C44" s="148">
        <v>10194</v>
      </c>
      <c r="D44" s="148">
        <v>283066</v>
      </c>
      <c r="E44" s="148">
        <v>863075</v>
      </c>
      <c r="F44" s="46"/>
      <c r="G44" s="46"/>
      <c r="H44" s="46"/>
      <c r="I44" s="46"/>
      <c r="J44" s="34"/>
    </row>
    <row r="45" spans="1:10" ht="16.5" customHeight="1" x14ac:dyDescent="0.25">
      <c r="A45" s="143" t="s">
        <v>148</v>
      </c>
      <c r="B45" s="104">
        <v>17480</v>
      </c>
      <c r="C45" s="104">
        <v>281</v>
      </c>
      <c r="D45" s="104">
        <v>2580</v>
      </c>
      <c r="E45" s="104">
        <v>20340</v>
      </c>
      <c r="F45" s="46"/>
      <c r="G45" s="46"/>
      <c r="H45" s="46"/>
      <c r="I45" s="46"/>
      <c r="J45" s="34"/>
    </row>
    <row r="46" spans="1:10" ht="16.5" customHeight="1" x14ac:dyDescent="0.25">
      <c r="A46" s="143" t="s">
        <v>138</v>
      </c>
      <c r="B46" s="104">
        <v>37613</v>
      </c>
      <c r="C46" s="104">
        <v>617</v>
      </c>
      <c r="D46" s="104">
        <v>36048</v>
      </c>
      <c r="E46" s="104">
        <v>74277</v>
      </c>
      <c r="F46" s="46"/>
      <c r="G46" s="46"/>
      <c r="H46" s="46"/>
      <c r="I46" s="46"/>
      <c r="J46" s="34"/>
    </row>
    <row r="47" spans="1:10" ht="16.5" customHeight="1" x14ac:dyDescent="0.25">
      <c r="A47" s="149"/>
      <c r="B47" s="104"/>
      <c r="C47" s="104"/>
      <c r="D47" s="104"/>
      <c r="E47" s="104"/>
      <c r="F47" s="46"/>
      <c r="G47" s="46"/>
      <c r="H47" s="46"/>
      <c r="I47" s="46"/>
      <c r="J47" s="34"/>
    </row>
    <row r="48" spans="1:10" ht="16.5" customHeight="1" x14ac:dyDescent="0.25">
      <c r="A48" s="150" t="s">
        <v>139</v>
      </c>
      <c r="B48" s="151">
        <v>15215</v>
      </c>
      <c r="C48" s="151">
        <v>283</v>
      </c>
      <c r="D48" s="151">
        <v>12652</v>
      </c>
      <c r="E48" s="151">
        <v>28149</v>
      </c>
      <c r="F48" s="46"/>
      <c r="G48" s="46"/>
      <c r="H48" s="46"/>
      <c r="I48" s="46"/>
      <c r="J48" s="34"/>
    </row>
    <row r="49" spans="1:10" ht="16.5" customHeight="1" x14ac:dyDescent="0.25">
      <c r="A49" s="152" t="s">
        <v>138</v>
      </c>
      <c r="B49" s="153">
        <v>15151</v>
      </c>
      <c r="C49" s="153">
        <v>283</v>
      </c>
      <c r="D49" s="153">
        <v>12634</v>
      </c>
      <c r="E49" s="153">
        <v>28067</v>
      </c>
      <c r="F49" s="46"/>
      <c r="G49" s="46"/>
      <c r="H49" s="46"/>
      <c r="I49" s="46"/>
      <c r="J49" s="34"/>
    </row>
    <row r="50" spans="1:10" ht="16.5" customHeight="1" x14ac:dyDescent="0.25">
      <c r="A50" s="154"/>
      <c r="B50" s="153"/>
      <c r="C50" s="153"/>
      <c r="D50" s="153"/>
      <c r="E50" s="153"/>
      <c r="F50" s="46"/>
      <c r="G50" s="46"/>
      <c r="H50" s="46"/>
      <c r="I50" s="46"/>
      <c r="J50" s="34"/>
    </row>
    <row r="51" spans="1:10" ht="16.5" customHeight="1" x14ac:dyDescent="0.25">
      <c r="A51" s="150" t="s">
        <v>140</v>
      </c>
      <c r="B51" s="151">
        <v>866</v>
      </c>
      <c r="C51" s="151">
        <v>18</v>
      </c>
      <c r="D51" s="151">
        <v>1229</v>
      </c>
      <c r="E51" s="151">
        <v>2113</v>
      </c>
      <c r="F51" s="46"/>
      <c r="G51" s="46"/>
      <c r="H51" s="46"/>
      <c r="I51" s="46"/>
      <c r="J51" s="34"/>
    </row>
    <row r="52" spans="1:10" ht="16.5" customHeight="1" x14ac:dyDescent="0.25">
      <c r="A52" s="152" t="s">
        <v>138</v>
      </c>
      <c r="B52" s="153">
        <v>865</v>
      </c>
      <c r="C52" s="153">
        <v>18</v>
      </c>
      <c r="D52" s="153">
        <v>1227</v>
      </c>
      <c r="E52" s="153">
        <v>2110</v>
      </c>
      <c r="F52" s="46"/>
      <c r="G52" s="46"/>
      <c r="H52" s="46"/>
      <c r="I52" s="46"/>
      <c r="J52" s="34"/>
    </row>
    <row r="53" spans="1:10" ht="16.5" customHeight="1" x14ac:dyDescent="0.25">
      <c r="A53" s="154"/>
      <c r="B53" s="153"/>
      <c r="C53" s="153"/>
      <c r="D53" s="153"/>
      <c r="E53" s="153"/>
      <c r="F53" s="46"/>
      <c r="G53" s="46"/>
      <c r="H53" s="46"/>
      <c r="I53" s="46"/>
      <c r="J53" s="34"/>
    </row>
    <row r="54" spans="1:10" ht="16.5" customHeight="1" x14ac:dyDescent="0.25">
      <c r="A54" s="147" t="s">
        <v>141</v>
      </c>
      <c r="B54" s="148">
        <v>18687</v>
      </c>
      <c r="C54" s="148">
        <v>159</v>
      </c>
      <c r="D54" s="148">
        <v>4402</v>
      </c>
      <c r="E54" s="148">
        <v>23247</v>
      </c>
      <c r="F54" s="46"/>
      <c r="G54" s="46"/>
      <c r="H54" s="46"/>
      <c r="I54" s="46"/>
      <c r="J54" s="34"/>
    </row>
    <row r="55" spans="1:10" ht="16.5" customHeight="1" x14ac:dyDescent="0.25">
      <c r="A55" s="143" t="s">
        <v>138</v>
      </c>
      <c r="B55" s="104">
        <v>1347</v>
      </c>
      <c r="C55" s="104">
        <v>7</v>
      </c>
      <c r="D55" s="104">
        <v>1157</v>
      </c>
      <c r="E55" s="104">
        <v>2512</v>
      </c>
      <c r="F55" s="46"/>
      <c r="G55" s="46"/>
      <c r="H55" s="46"/>
      <c r="I55" s="46"/>
      <c r="J55" s="34"/>
    </row>
    <row r="56" spans="1:10" ht="16.5" customHeight="1" x14ac:dyDescent="0.25">
      <c r="A56" s="154"/>
      <c r="B56" s="153"/>
      <c r="C56" s="153"/>
      <c r="D56" s="153"/>
      <c r="E56" s="153"/>
      <c r="F56" s="46"/>
      <c r="G56" s="46"/>
      <c r="H56" s="46"/>
      <c r="I56" s="46"/>
      <c r="J56" s="34"/>
    </row>
    <row r="57" spans="1:10" ht="16.5" customHeight="1" x14ac:dyDescent="0.25">
      <c r="A57" s="147" t="s">
        <v>142</v>
      </c>
      <c r="B57" s="148">
        <v>152127</v>
      </c>
      <c r="C57" s="148">
        <v>2242</v>
      </c>
      <c r="D57" s="148">
        <v>114075</v>
      </c>
      <c r="E57" s="148">
        <v>268443</v>
      </c>
      <c r="F57" s="46"/>
      <c r="G57" s="46"/>
      <c r="H57" s="46"/>
      <c r="I57" s="46"/>
      <c r="J57" s="34"/>
    </row>
    <row r="58" spans="1:10" x14ac:dyDescent="0.25">
      <c r="A58" s="143" t="s">
        <v>148</v>
      </c>
      <c r="B58" s="104">
        <v>75</v>
      </c>
      <c r="C58" s="104">
        <v>1</v>
      </c>
      <c r="D58" s="104">
        <v>30</v>
      </c>
      <c r="E58" s="104">
        <v>106</v>
      </c>
      <c r="F58" s="46"/>
      <c r="G58" s="46"/>
      <c r="H58" s="46"/>
      <c r="I58" s="46"/>
    </row>
    <row r="59" spans="1:10" x14ac:dyDescent="0.25">
      <c r="A59" s="143" t="s">
        <v>138</v>
      </c>
      <c r="B59" s="104">
        <v>71116</v>
      </c>
      <c r="C59" s="104">
        <v>1270</v>
      </c>
      <c r="D59" s="104">
        <v>74985</v>
      </c>
      <c r="E59" s="104">
        <v>147370</v>
      </c>
      <c r="F59" s="46"/>
      <c r="G59" s="46"/>
      <c r="H59" s="46"/>
      <c r="I59" s="46"/>
    </row>
    <row r="60" spans="1:10" x14ac:dyDescent="0.25">
      <c r="A60" s="154"/>
      <c r="B60" s="153"/>
      <c r="C60" s="153"/>
      <c r="D60" s="153"/>
      <c r="E60" s="153"/>
      <c r="F60" s="46"/>
      <c r="G60" s="46"/>
      <c r="H60" s="46"/>
      <c r="I60" s="46"/>
    </row>
    <row r="61" spans="1:10" x14ac:dyDescent="0.25">
      <c r="A61" s="150" t="s">
        <v>143</v>
      </c>
      <c r="B61" s="151">
        <v>0</v>
      </c>
      <c r="C61" s="151">
        <v>0</v>
      </c>
      <c r="D61" s="151">
        <v>0</v>
      </c>
      <c r="E61" s="151">
        <v>0</v>
      </c>
      <c r="F61" s="46"/>
      <c r="G61" s="46"/>
      <c r="H61" s="46"/>
      <c r="I61" s="46"/>
    </row>
    <row r="62" spans="1:10" x14ac:dyDescent="0.25">
      <c r="A62" s="152" t="s">
        <v>138</v>
      </c>
      <c r="B62" s="153">
        <v>0</v>
      </c>
      <c r="C62" s="153">
        <v>0</v>
      </c>
      <c r="D62" s="153">
        <v>0</v>
      </c>
      <c r="E62" s="153">
        <v>0</v>
      </c>
      <c r="F62" s="46"/>
      <c r="G62" s="46"/>
      <c r="H62" s="46"/>
      <c r="I62" s="46"/>
    </row>
    <row r="63" spans="1:10" ht="16.5" customHeight="1" x14ac:dyDescent="0.25">
      <c r="A63" s="152"/>
      <c r="B63" s="153"/>
      <c r="C63" s="153"/>
      <c r="D63" s="153"/>
      <c r="E63" s="153"/>
      <c r="F63" s="46"/>
      <c r="G63" s="46"/>
      <c r="H63" s="46"/>
      <c r="I63" s="46"/>
      <c r="J63" s="34"/>
    </row>
    <row r="64" spans="1:10" ht="16.5" customHeight="1" x14ac:dyDescent="0.25">
      <c r="A64" s="150" t="s">
        <v>144</v>
      </c>
      <c r="B64" s="151">
        <v>30629</v>
      </c>
      <c r="C64" s="151">
        <v>806</v>
      </c>
      <c r="D64" s="151">
        <v>33648</v>
      </c>
      <c r="E64" s="151">
        <v>65083</v>
      </c>
      <c r="F64" s="46"/>
      <c r="G64" s="46"/>
      <c r="H64" s="46"/>
      <c r="I64" s="46"/>
      <c r="J64" s="34"/>
    </row>
    <row r="65" spans="1:10" ht="16.5" customHeight="1" x14ac:dyDescent="0.25">
      <c r="A65" s="152" t="s">
        <v>138</v>
      </c>
      <c r="B65" s="153">
        <v>30629</v>
      </c>
      <c r="C65" s="153">
        <v>806</v>
      </c>
      <c r="D65" s="153">
        <v>33648</v>
      </c>
      <c r="E65" s="153">
        <v>65083</v>
      </c>
      <c r="F65" s="46"/>
      <c r="G65" s="46"/>
      <c r="H65" s="46"/>
      <c r="I65" s="46"/>
      <c r="J65" s="34"/>
    </row>
    <row r="66" spans="1:10" x14ac:dyDescent="0.25">
      <c r="A66" s="152"/>
      <c r="B66" s="153"/>
      <c r="C66" s="153"/>
      <c r="D66" s="153"/>
      <c r="E66" s="153"/>
      <c r="F66" s="46"/>
      <c r="G66" s="46"/>
      <c r="H66" s="46"/>
      <c r="I66" s="46"/>
    </row>
    <row r="67" spans="1:10" x14ac:dyDescent="0.25">
      <c r="A67" s="150" t="s">
        <v>145</v>
      </c>
      <c r="B67" s="151">
        <v>24403</v>
      </c>
      <c r="C67" s="151">
        <v>300</v>
      </c>
      <c r="D67" s="151">
        <v>25822</v>
      </c>
      <c r="E67" s="151">
        <v>50525</v>
      </c>
      <c r="F67" s="46"/>
      <c r="G67" s="46"/>
      <c r="H67" s="46"/>
      <c r="I67" s="46"/>
    </row>
    <row r="68" spans="1:10" x14ac:dyDescent="0.25">
      <c r="A68" s="152" t="s">
        <v>138</v>
      </c>
      <c r="B68" s="153">
        <v>21104</v>
      </c>
      <c r="C68" s="153">
        <v>239</v>
      </c>
      <c r="D68" s="153">
        <v>21914</v>
      </c>
      <c r="E68" s="153">
        <v>43256</v>
      </c>
    </row>
    <row r="69" spans="1:10" x14ac:dyDescent="0.25">
      <c r="A69" s="154"/>
      <c r="B69" s="153"/>
      <c r="C69" s="153"/>
      <c r="D69" s="153"/>
      <c r="E69" s="153"/>
    </row>
    <row r="70" spans="1:10" x14ac:dyDescent="0.25">
      <c r="A70" s="150" t="s">
        <v>146</v>
      </c>
      <c r="B70" s="151">
        <v>3</v>
      </c>
      <c r="C70" s="151">
        <v>0</v>
      </c>
      <c r="D70" s="151">
        <v>0</v>
      </c>
      <c r="E70" s="151">
        <v>3</v>
      </c>
    </row>
    <row r="71" spans="1:10" x14ac:dyDescent="0.25">
      <c r="A71" s="152" t="s">
        <v>138</v>
      </c>
      <c r="B71" s="153">
        <v>2</v>
      </c>
      <c r="C71" s="153">
        <v>0</v>
      </c>
      <c r="D71" s="153">
        <v>0</v>
      </c>
      <c r="E71" s="153">
        <v>2</v>
      </c>
    </row>
    <row r="72" spans="1:10" x14ac:dyDescent="0.25">
      <c r="A72" s="154"/>
    </row>
  </sheetData>
  <mergeCells count="4">
    <mergeCell ref="B41:E41"/>
    <mergeCell ref="A1:E1"/>
    <mergeCell ref="A2:E2"/>
    <mergeCell ref="B4:E4"/>
  </mergeCells>
  <conditionalFormatting sqref="B16:E17">
    <cfRule type="cellIs" dxfId="13" priority="6" stopIfTrue="1" operator="lessThan">
      <formula>0</formula>
    </cfRule>
  </conditionalFormatting>
  <conditionalFormatting sqref="B29:E34">
    <cfRule type="cellIs" dxfId="12" priority="9" stopIfTrue="1" operator="lessThan">
      <formula>0</formula>
    </cfRule>
  </conditionalFormatting>
  <conditionalFormatting sqref="B42:E42">
    <cfRule type="cellIs" dxfId="11" priority="11" stopIfTrue="1" operator="lessThan">
      <formula>0</formula>
    </cfRule>
  </conditionalFormatting>
  <conditionalFormatting sqref="B44:E46">
    <cfRule type="cellIs" dxfId="10" priority="2" stopIfTrue="1" operator="lessThan">
      <formula>0</formula>
    </cfRule>
  </conditionalFormatting>
  <conditionalFormatting sqref="B48:E49">
    <cfRule type="cellIs" dxfId="9" priority="4" stopIfTrue="1" operator="lessThan">
      <formula>0</formula>
    </cfRule>
  </conditionalFormatting>
  <conditionalFormatting sqref="B51:E52">
    <cfRule type="cellIs" dxfId="8" priority="3" stopIfTrue="1" operator="lessThan">
      <formula>0</formula>
    </cfRule>
  </conditionalFormatting>
  <conditionalFormatting sqref="B64:E68">
    <cfRule type="cellIs" dxfId="7" priority="5" stopIfTrue="1" operator="lessThan">
      <formula>0</formula>
    </cfRule>
  </conditionalFormatting>
  <conditionalFormatting sqref="B70:E71">
    <cfRule type="cellIs" dxfId="6" priority="1" stopIfTrue="1" operator="lessThan">
      <formula>0</formula>
    </cfRule>
  </conditionalFormatting>
  <conditionalFormatting sqref="B9:I9 B10:E10 B11:I11 B13:E14 B19:E24 B54:E59">
    <cfRule type="cellIs" dxfId="5" priority="7" stopIfTrue="1" operator="lessThan">
      <formula>0</formula>
    </cfRule>
  </conditionalFormatting>
  <pageMargins left="0.70866141732283472" right="0.70866141732283472" top="0.74803149606299213" bottom="0.74803149606299213" header="0.31496062992125984" footer="0.31496062992125984"/>
  <pageSetup paperSize="9" scale="63"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1E5DFC-9421-4385-A612-7037C026E4CE}">
  <ds:schemaRefs>
    <ds:schemaRef ds:uri="http://schemas.microsoft.com/office/2006/metadata/properties"/>
    <ds:schemaRef ds:uri="http://schemas.microsoft.com/office/infopath/2007/PartnerControls"/>
    <ds:schemaRef ds:uri="19950b9c-69ba-4c9a-93bc-55ff189ad0aa"/>
    <ds:schemaRef ds:uri="95c2d1d2-c827-46ba-beaf-02b545c4f6ca"/>
  </ds:schemaRefs>
</ds:datastoreItem>
</file>

<file path=customXml/itemProps2.xml><?xml version="1.0" encoding="utf-8"?>
<ds:datastoreItem xmlns:ds="http://schemas.openxmlformats.org/officeDocument/2006/customXml" ds:itemID="{4236802F-6DB4-4C37-BF73-FBFCD77C2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6814B-9995-45D3-8EEA-20A75F0A3B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Notes</vt:lpstr>
      <vt:lpstr>Important notice</vt:lpstr>
      <vt:lpstr>Contents </vt:lpstr>
      <vt:lpstr>Table 1</vt:lpstr>
      <vt:lpstr>Table 1a</vt:lpstr>
      <vt:lpstr>Table 2</vt:lpstr>
      <vt:lpstr>Table 3</vt:lpstr>
      <vt:lpstr>Table 4</vt:lpstr>
      <vt:lpstr>Table 5</vt:lpstr>
      <vt:lpstr>Table 6</vt:lpstr>
      <vt:lpstr>Table 7</vt:lpstr>
      <vt:lpstr>Table 7a</vt:lpstr>
      <vt:lpstr>Table 8</vt:lpstr>
      <vt:lpstr>Table 8a</vt:lpstr>
      <vt:lpstr>Table 9</vt:lpstr>
      <vt:lpstr>Table 9a</vt:lpstr>
      <vt:lpstr>Table 9b</vt:lpstr>
      <vt:lpstr>Explanatory notes </vt:lpstr>
      <vt:lpstr>'Important notice'!_FilterDatabase</vt:lpstr>
      <vt:lpstr>'Contents '!Print_Area</vt:lpstr>
      <vt:lpstr>'Important notice'!Print_Area</vt:lpstr>
      <vt:lpstr>Notes!Print_Area</vt:lpstr>
      <vt:lpstr>'Table 2'!Print_Area</vt:lpstr>
      <vt:lpstr>'Table 2'!Tab_KeyStatsc_Data</vt:lpstr>
      <vt:lpstr>'Table 2'!Z_0979E060_AAA0_4DD6_8D6E_562751D18699_.wvu.PrintArea</vt:lpstr>
      <vt:lpstr>'Table 2'!Z_5F6349B9_CCDA_48A4_8BD9_536DC1D8B6D0_.wvu.PrintArea</vt:lpstr>
      <vt:lpstr>'Table 2'!Z_9393BDF1_CE46_4583_8E21_C03940E6FD80_.wvu.PrintArea</vt:lpstr>
      <vt:lpstr>'Table 2'!Z_9393BDF1_CE46_4583_8E21_C03940E6FD80_.wvu.Rows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Aggregate Publication</dc:title>
  <dc:subject/>
  <dc:description/>
  <cp:revision/>
  <dcterms:created xsi:type="dcterms:W3CDTF">2021-12-02T03:13:05Z</dcterms:created>
  <dcterms:modified xsi:type="dcterms:W3CDTF">2024-12-09T06:32:19Z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2024-11-13T04:29:38Z</vt:lpwstr>
  </property>
  <property fmtid="{D5CDD505-2E9C-101B-9397-08002B2CF9AE}" pid="6" name="MSIP_Label_99f366a8-7720-4340-a6ff-ef1500b3ed99_Name">
    <vt:lpwstr>OFFICIAL:Sensitive</vt:lpwstr>
  </property>
  <property fmtid="{D5CDD505-2E9C-101B-9397-08002B2CF9AE}" pid="7" name="MSIP_Label_99f366a8-7720-4340-a6ff-ef1500b3ed99_ActionId">
    <vt:lpwstr>bd536a1ffcc74faaaaded7d618a23312</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2024-11-13T04:29:38Z</vt:lpwstr>
  </property>
  <property fmtid="{D5CDD505-2E9C-101B-9397-08002B2CF9AE}" pid="14" name="MSIP_Label_979e419e-e8b2-4040-9aa9-4bb9c70090d7_Name">
    <vt:lpwstr>OFFICIAL - Sensitive</vt:lpwstr>
  </property>
  <property fmtid="{D5CDD505-2E9C-101B-9397-08002B2CF9AE}" pid="15" name="MSIP_Label_979e419e-e8b2-4040-9aa9-4bb9c70090d7_ActionId">
    <vt:lpwstr>c2f7cbe2-ac27-479d-a226-7cb7c0b8db7e</vt:lpwstr>
  </property>
  <property fmtid="{D5CDD505-2E9C-101B-9397-08002B2CF9AE}" pid="16" name="MSIP_Label_979e419e-e8b2-4040-9aa9-4bb9c70090d7_Extended_MSFT_Method">
    <vt:lpwstr>Standard</vt:lpwstr>
  </property>
  <property fmtid="{D5CDD505-2E9C-101B-9397-08002B2CF9AE}" pid="17" name="Sensitivity">
    <vt:lpwstr>OFFICIAL - Sensitive \ OFFICIAL - Sensitive OFFICIAL - Sensitive</vt:lpwstr>
  </property>
  <property fmtid="{D5CDD505-2E9C-101B-9397-08002B2CF9AE}" pid="18" name="PM_InsertionValue">
    <vt:lpwstr>OFFICIAL: Sensitive</vt:lpwstr>
  </property>
  <property fmtid="{D5CDD505-2E9C-101B-9397-08002B2CF9AE}" pid="19" name="PM_ProtectiveMarkingValue_Footer">
    <vt:lpwstr>OFFICIAL: Sensitive</vt:lpwstr>
  </property>
  <property fmtid="{D5CDD505-2E9C-101B-9397-08002B2CF9AE}" pid="20" name="PM_DisplayValueSecClassificationWithQualifier">
    <vt:lpwstr>OFFICIAL: Sensitive</vt:lpwstr>
  </property>
  <property fmtid="{D5CDD505-2E9C-101B-9397-08002B2CF9AE}" pid="21" name="PM_ProtectiveMarkingValue_Header">
    <vt:lpwstr>OFFICIAL: Sensitive</vt:lpwstr>
  </property>
  <property fmtid="{D5CDD505-2E9C-101B-9397-08002B2CF9AE}" pid="22" name="PM_Display">
    <vt:lpwstr>OFFICIAL: Sensitive</vt:lpwstr>
  </property>
  <property fmtid="{D5CDD505-2E9C-101B-9397-08002B2CF9AE}" pid="23" name="PM_Qualifier_Prev">
    <vt:lpwstr/>
  </property>
  <property fmtid="{D5CDD505-2E9C-101B-9397-08002B2CF9AE}" pid="24" name="PM_OriginatorUserAccountName_SHA256">
    <vt:lpwstr>C7C0EB191E4E1D8775B8F8D8B19C862CF2626C114A15A1060A69A7B42637F6FA</vt:lpwstr>
  </property>
  <property fmtid="{D5CDD505-2E9C-101B-9397-08002B2CF9AE}" pid="25" name="PM_Originating_FileId">
    <vt:lpwstr>96F716CEDCDB46308D84F3C213F86A80</vt:lpwstr>
  </property>
  <property fmtid="{D5CDD505-2E9C-101B-9397-08002B2CF9AE}" pid="26" name="PM_OriginationTimeStamp">
    <vt:lpwstr>2024-11-13T04:29:38Z</vt:lpwstr>
  </property>
  <property fmtid="{D5CDD505-2E9C-101B-9397-08002B2CF9AE}" pid="27" name="PM_Caveats_Count">
    <vt:lpwstr>0</vt:lpwstr>
  </property>
  <property fmtid="{D5CDD505-2E9C-101B-9397-08002B2CF9AE}" pid="28" name="PM_Namespace">
    <vt:lpwstr>gov.au</vt:lpwstr>
  </property>
  <property fmtid="{D5CDD505-2E9C-101B-9397-08002B2CF9AE}" pid="29" name="PM_Version">
    <vt:lpwstr>2018.4</vt:lpwstr>
  </property>
  <property fmtid="{D5CDD505-2E9C-101B-9397-08002B2CF9AE}" pid="30" name="PM_SecurityClassification">
    <vt:lpwstr>OFFICIAL:Sensitive</vt:lpwstr>
  </property>
  <property fmtid="{D5CDD505-2E9C-101B-9397-08002B2CF9AE}" pid="31" name="PMHMAC">
    <vt:lpwstr>v=2022.1;a=SHA256;h=389036F51ED71082728C76F8A4462E21B8DFF45F1C47B67D68CEFD6055D4BC17</vt:lpwstr>
  </property>
  <property fmtid="{D5CDD505-2E9C-101B-9397-08002B2CF9AE}" pid="32" name="PM_Qualifier">
    <vt:lpwstr/>
  </property>
  <property fmtid="{D5CDD505-2E9C-101B-9397-08002B2CF9AE}" pid="33" name="PM_Note">
    <vt:lpwstr/>
  </property>
  <property fmtid="{D5CDD505-2E9C-101B-9397-08002B2CF9AE}" pid="34" name="PM_Markers">
    <vt:lpwstr/>
  </property>
  <property fmtid="{D5CDD505-2E9C-101B-9397-08002B2CF9AE}" pid="35" name="MSIP_Label_99f366a8-7720-4340-a6ff-ef1500b3ed99_Method">
    <vt:lpwstr>Privileged</vt:lpwstr>
  </property>
  <property fmtid="{D5CDD505-2E9C-101B-9397-08002B2CF9AE}" pid="36" name="MSIP_Label_99f366a8-7720-4340-a6ff-ef1500b3ed99_ContentBits">
    <vt:lpwstr>0</vt:lpwstr>
  </property>
  <property fmtid="{D5CDD505-2E9C-101B-9397-08002B2CF9AE}" pid="37" name="PM_SecurityClassification_Prev">
    <vt:lpwstr>OFFICIAL:Sensitive</vt:lpwstr>
  </property>
  <property fmtid="{D5CDD505-2E9C-101B-9397-08002B2CF9AE}" pid="38" name="PM_Originator_Hash_SHA1">
    <vt:lpwstr>010EFFF77874238FBA425A6136BC326D04A2EF91</vt:lpwstr>
  </property>
  <property fmtid="{D5CDD505-2E9C-101B-9397-08002B2CF9AE}" pid="39" name="PM_ProtectiveMarkingImage_Header">
    <vt:lpwstr>C:\Program Files\Common Files\janusNET Shared\janusSEAL\Images\DocumentSlashBlue.png</vt:lpwstr>
  </property>
  <property fmtid="{D5CDD505-2E9C-101B-9397-08002B2CF9AE}" pid="40" name="PM_ProtectiveMarkingImage_Footer">
    <vt:lpwstr>C:\Program Files\Common Files\janusNET Shared\janusSEAL\Images\DocumentSlashBlue.png</vt:lpwstr>
  </property>
  <property fmtid="{D5CDD505-2E9C-101B-9397-08002B2CF9AE}" pid="41" name="PM_OriginatorDomainName_SHA256">
    <vt:lpwstr>ECBDE2B44A971754412B3FB70606937A119CC0D4B6C1B658A40FBD41C30BE3EC</vt:lpwstr>
  </property>
  <property fmtid="{D5CDD505-2E9C-101B-9397-08002B2CF9AE}" pid="42" name="PMUuid">
    <vt:lpwstr>v=2022.2;d=gov.au;g=ABA70C08-925C-5FA3-8765-3178156983AC</vt:lpwstr>
  </property>
  <property fmtid="{D5CDD505-2E9C-101B-9397-08002B2CF9AE}" pid="43" name="PM_Hash_Version">
    <vt:lpwstr>2022.1</vt:lpwstr>
  </property>
  <property fmtid="{D5CDD505-2E9C-101B-9397-08002B2CF9AE}" pid="44" name="PM_Hash_Salt_Prev">
    <vt:lpwstr>09B4426F3854B032B162474EC44BAEC9</vt:lpwstr>
  </property>
  <property fmtid="{D5CDD505-2E9C-101B-9397-08002B2CF9AE}" pid="45" name="PM_Hash_Salt">
    <vt:lpwstr>32B2EE11EA36187507887251E53FED96</vt:lpwstr>
  </property>
  <property fmtid="{D5CDD505-2E9C-101B-9397-08002B2CF9AE}" pid="46" name="PM_Hash_SHA1">
    <vt:lpwstr>B93B3188429C56FB848107408E043B0A10EFE48F</vt:lpwstr>
  </property>
  <property fmtid="{D5CDD505-2E9C-101B-9397-08002B2CF9AE}" pid="47" name="PM_PrintOutPlacement_XLS">
    <vt:lpwstr>CenterHeader</vt:lpwstr>
  </property>
  <property fmtid="{D5CDD505-2E9C-101B-9397-08002B2CF9AE}" pid="48" name="MediaServiceImageTags">
    <vt:lpwstr/>
  </property>
</Properties>
</file>