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apragovau0.sharepoint.com/sites/im-team-cdo/Shared Documents/External Data Reporting/Publications/LI/LCDS - Claims and Disputes Statistics/June 2024/Published/"/>
    </mc:Choice>
  </mc:AlternateContent>
  <xr:revisionPtr revIDLastSave="104" documentId="8_{AE3E0E16-659D-4928-8891-FDC8109F8844}" xr6:coauthVersionLast="47" xr6:coauthVersionMax="47" xr10:uidLastSave="{DF1AB577-6A89-418B-8E1F-828CA187D7D1}"/>
  <bookViews>
    <workbookView xWindow="43080" yWindow="-330" windowWidth="29040" windowHeight="15840" xr2:uid="{4726522D-A06F-4DEA-82CF-989D6DBC1D0E}"/>
  </bookViews>
  <sheets>
    <sheet name="Cover" sheetId="2" r:id="rId1"/>
    <sheet name="Notes" sheetId="9" r:id="rId2"/>
    <sheet name="Contents" sheetId="10" r:id="rId3"/>
    <sheet name="Industry_Level_Results" sheetId="11" r:id="rId4"/>
    <sheet name="Charts" sheetId="37" r:id="rId5"/>
    <sheet name="Policy_Ind Advised" sheetId="12" r:id="rId6"/>
    <sheet name="Policy_Ind Non-Advised" sheetId="13" r:id="rId7"/>
    <sheet name="Policy_GrpSup" sheetId="14" r:id="rId8"/>
    <sheet name="Policy_GrpOrd" sheetId="15" r:id="rId9"/>
    <sheet name="Claims_Ind Advised" sheetId="16" r:id="rId10"/>
    <sheet name="Claims_Ind Non-Advised" sheetId="17" r:id="rId11"/>
    <sheet name="Claims_GrpSup" sheetId="18" r:id="rId12"/>
    <sheet name="Claims_GrpOrd" sheetId="19" r:id="rId13"/>
    <sheet name="Claims Duration_Ind Advised" sheetId="20" r:id="rId14"/>
    <sheet name="Claims Duration_Ind Non-Advised" sheetId="21" r:id="rId15"/>
    <sheet name="Claims Duration_GrpSup" sheetId="22" r:id="rId16"/>
    <sheet name="Claims Duration_GrpOrd" sheetId="23" r:id="rId17"/>
    <sheet name="Claims Ratio" sheetId="24" r:id="rId18"/>
    <sheet name="Disputes_Ind Advised" sheetId="25" r:id="rId19"/>
    <sheet name="Disputes_Ind Non-Advised" sheetId="26" r:id="rId20"/>
    <sheet name="Disputes_GrpSup" sheetId="27" r:id="rId21"/>
    <sheet name="Disputes_GrpOrd" sheetId="28" r:id="rId22"/>
    <sheet name="Disputes Dur_Ind Advised" sheetId="29" r:id="rId23"/>
    <sheet name="Disputes Dur_Ind Non-Advised" sheetId="30" r:id="rId24"/>
    <sheet name="Disputes Dur_GrpSup" sheetId="31" r:id="rId25"/>
    <sheet name="Disputes Dur_GrpOrd" sheetId="32" r:id="rId26"/>
    <sheet name="Claims Withdrawn Reasons" sheetId="33" r:id="rId27"/>
    <sheet name="Claims Declined Reasons" sheetId="34" r:id="rId28"/>
    <sheet name="Dispute Reasons" sheetId="35" r:id="rId29"/>
    <sheet name="Life insurers" sheetId="36" r:id="rId30"/>
  </sheets>
  <externalReferences>
    <externalReference r:id="rId31"/>
    <externalReference r:id="rId32"/>
  </externalReferences>
  <definedNames>
    <definedName name="_AMO_UniqueIdentifier" hidden="1">"'79969823-ec16-4dd7-b963-30b49b74fd86'"</definedName>
    <definedName name="_xlnm._FilterDatabase" localSheetId="13" hidden="1">'Claims Duration_Ind Advised'!$A$28:$A$44</definedName>
    <definedName name="_ftn1" localSheetId="4">Charts!$A$3</definedName>
    <definedName name="_ftnref1" localSheetId="4">Charts!$A$1</definedName>
    <definedName name="d">#REF!</definedName>
    <definedName name="dd">#REF!</definedName>
    <definedName name="endcol">#REF!</definedName>
    <definedName name="Entityraw">OFFSET(#REF!,0,0,COUNTA(#REF!),COUNTA(#REF!))</definedName>
    <definedName name="Life_insurers">'Life insurers'!$A$5:$B$21</definedName>
    <definedName name="lowertolerance" localSheetId="1">#REF!</definedName>
    <definedName name="lowertolerance">#REF!</definedName>
    <definedName name="middletolerance" localSheetId="1">#REF!</definedName>
    <definedName name="middletolerance">#REF!</definedName>
    <definedName name="Name1" localSheetId="1">#REF!</definedName>
    <definedName name="Name1">#REF!</definedName>
    <definedName name="namerow">#REF!</definedName>
    <definedName name="previousdataset" localSheetId="1">#REF!</definedName>
    <definedName name="previousdataset">#REF!</definedName>
    <definedName name="previousperiod" localSheetId="1">#REF!</definedName>
    <definedName name="previousperiod">#REF!</definedName>
    <definedName name="_xlnm.Print_Area" localSheetId="2">Contents!$A$1:$D$38</definedName>
    <definedName name="_xlnm.Print_Area" localSheetId="29">'Life insurers'!$A$1:$B$21</definedName>
    <definedName name="_xlnm.Print_Area" localSheetId="1">Notes!$A$1:$B$39</definedName>
    <definedName name="Raw">OFFSET(#REF!,0,0,COUNTA(#REF!),COUNTA(#REF!))</definedName>
    <definedName name="Rawdata">OFFSET(#REF!,0,0,COUNTA(#REF!),COUNTA(#REF!))</definedName>
    <definedName name="referencedataset" localSheetId="1">#REF!</definedName>
    <definedName name="referencedataset">#REF!</definedName>
    <definedName name="referenceperiod" localSheetId="1">#REF!</definedName>
    <definedName name="referenceperiod">#REF!</definedName>
    <definedName name="startcol">#REF!</definedName>
    <definedName name="Tab_1B2_Data" localSheetId="16">#REF!</definedName>
    <definedName name="Tab_1B2_Data" localSheetId="12">#REF!</definedName>
    <definedName name="Tab_1B2_Data" localSheetId="25">#REF!</definedName>
    <definedName name="Tab_1B2_Data" localSheetId="24">#REF!</definedName>
    <definedName name="Tab_1B2_Data" localSheetId="23">#REF!</definedName>
    <definedName name="Tab_1B2_Data" localSheetId="21">#REF!</definedName>
    <definedName name="Tab_1B2_Data" localSheetId="20">#REF!</definedName>
    <definedName name="Tab_1B2_Data" localSheetId="19">#REF!</definedName>
    <definedName name="Tab_1B2_Data" localSheetId="8">#REF!</definedName>
    <definedName name="Tab_1B2_Data">#REF!</definedName>
    <definedName name="Table4a">#REF!</definedName>
    <definedName name="Table4b">#REF!</definedName>
    <definedName name="Table4c">#REF!</definedName>
    <definedName name="uppertolerance" localSheetId="1">#REF!</definedName>
    <definedName name="uppertolerance">#REF!</definedName>
    <definedName name="Z_CE7EBE67_DCEA_4A6B_A7CE_D3282729E0AF_.wvu.PrintArea" localSheetId="2">Contents!$A$1:$C$33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1" l="1"/>
  <c r="D161" i="15" l="1"/>
  <c r="D160" i="15"/>
  <c r="D159" i="15"/>
  <c r="D158" i="15"/>
  <c r="D157" i="15"/>
  <c r="D156" i="15"/>
  <c r="D155" i="15"/>
  <c r="D154" i="15"/>
  <c r="D153" i="15"/>
  <c r="D152" i="15"/>
  <c r="D151" i="15"/>
  <c r="D150" i="15"/>
  <c r="D149" i="15"/>
  <c r="D148" i="15"/>
  <c r="D147" i="15"/>
  <c r="D146" i="15"/>
  <c r="D145" i="15"/>
  <c r="D144" i="15"/>
  <c r="G142" i="15"/>
  <c r="F142" i="15"/>
  <c r="E142" i="15"/>
  <c r="C142" i="15"/>
  <c r="B142" i="15"/>
  <c r="F141" i="15"/>
  <c r="B141" i="15"/>
  <c r="D138" i="15"/>
  <c r="D137" i="15"/>
  <c r="D136" i="15"/>
  <c r="D135" i="15"/>
  <c r="D134" i="15"/>
  <c r="D133" i="15"/>
  <c r="D132" i="15"/>
  <c r="D131" i="15"/>
  <c r="D130" i="15"/>
  <c r="D129" i="15"/>
  <c r="D128" i="15"/>
  <c r="D127" i="15"/>
  <c r="D126" i="15"/>
  <c r="D125" i="15"/>
  <c r="D124" i="15"/>
  <c r="D123" i="15"/>
  <c r="D122" i="15"/>
  <c r="D121" i="15"/>
  <c r="G119" i="15"/>
  <c r="F119" i="15"/>
  <c r="E119" i="15"/>
  <c r="C119" i="15"/>
  <c r="B119" i="15"/>
  <c r="F118" i="15"/>
  <c r="B118" i="15"/>
  <c r="D115" i="15"/>
  <c r="D114" i="15"/>
  <c r="D113" i="15"/>
  <c r="D112" i="15"/>
  <c r="D111" i="15"/>
  <c r="D110" i="15"/>
  <c r="D109" i="15"/>
  <c r="D108" i="15"/>
  <c r="D107" i="15"/>
  <c r="D106" i="15"/>
  <c r="D105" i="15"/>
  <c r="D104" i="15"/>
  <c r="D103" i="15"/>
  <c r="D102" i="15"/>
  <c r="D101" i="15"/>
  <c r="D100" i="15"/>
  <c r="D99" i="15"/>
  <c r="D98" i="15"/>
  <c r="G96" i="15"/>
  <c r="F96" i="15"/>
  <c r="E96" i="15"/>
  <c r="C96" i="15"/>
  <c r="B96" i="15"/>
  <c r="F95" i="15"/>
  <c r="B95" i="15"/>
  <c r="D92" i="15"/>
  <c r="D91" i="15"/>
  <c r="D90" i="15"/>
  <c r="D89" i="15"/>
  <c r="D88" i="15"/>
  <c r="D87" i="15"/>
  <c r="D86" i="15"/>
  <c r="D85" i="15"/>
  <c r="D84" i="15"/>
  <c r="D83" i="15"/>
  <c r="D82" i="15"/>
  <c r="D81" i="15"/>
  <c r="D80" i="15"/>
  <c r="D79" i="15"/>
  <c r="D78" i="15"/>
  <c r="D77" i="15"/>
  <c r="D76" i="15"/>
  <c r="D75" i="15"/>
  <c r="G73" i="15"/>
  <c r="F73" i="15"/>
  <c r="C73" i="15"/>
  <c r="B73" i="15"/>
  <c r="F72" i="15"/>
  <c r="B72" i="15"/>
  <c r="D69" i="15"/>
  <c r="D68" i="15"/>
  <c r="D67" i="15"/>
  <c r="D66" i="15"/>
  <c r="D65" i="15"/>
  <c r="D64" i="15"/>
  <c r="D63" i="15"/>
  <c r="D62" i="15"/>
  <c r="D61" i="15"/>
  <c r="D60" i="15"/>
  <c r="D59" i="15"/>
  <c r="D58" i="15"/>
  <c r="D57" i="15"/>
  <c r="D56" i="15"/>
  <c r="D55" i="15"/>
  <c r="D54" i="15"/>
  <c r="D53" i="15"/>
  <c r="D52" i="15"/>
  <c r="G50" i="15"/>
  <c r="F50" i="15"/>
  <c r="E50" i="15"/>
  <c r="C50" i="15"/>
  <c r="B50" i="15"/>
  <c r="F49" i="15"/>
  <c r="B49" i="15"/>
  <c r="D46" i="15"/>
  <c r="D45" i="15"/>
  <c r="D44" i="15"/>
  <c r="D43" i="15"/>
  <c r="D42" i="15"/>
  <c r="D41" i="15"/>
  <c r="D40" i="15"/>
  <c r="D39" i="15"/>
  <c r="D38" i="15"/>
  <c r="D37" i="15"/>
  <c r="D36" i="15"/>
  <c r="D35" i="15"/>
  <c r="D34" i="15"/>
  <c r="D33" i="15"/>
  <c r="D32" i="15"/>
  <c r="D31" i="15"/>
  <c r="D30" i="15"/>
  <c r="D29" i="15"/>
  <c r="G27" i="15"/>
  <c r="F27" i="15"/>
  <c r="E27" i="15"/>
  <c r="C27" i="15"/>
  <c r="B27" i="15"/>
  <c r="F26" i="15"/>
  <c r="B26" i="15"/>
  <c r="D23" i="15"/>
  <c r="D22" i="15"/>
  <c r="D21" i="15"/>
  <c r="D20" i="15"/>
  <c r="D19" i="15"/>
  <c r="D18" i="15"/>
  <c r="D17" i="15"/>
  <c r="D16" i="15"/>
  <c r="D15" i="15"/>
  <c r="D14" i="15"/>
  <c r="D13" i="15"/>
  <c r="D12" i="15"/>
  <c r="D11" i="15"/>
  <c r="D10" i="15"/>
  <c r="D9" i="15"/>
  <c r="D8" i="15"/>
  <c r="D7" i="15"/>
  <c r="D6" i="15"/>
  <c r="D161" i="14" l="1"/>
  <c r="D160" i="14"/>
  <c r="D159" i="14"/>
  <c r="D158" i="14"/>
  <c r="D157" i="14"/>
  <c r="D156" i="14"/>
  <c r="D155" i="14"/>
  <c r="D154" i="14"/>
  <c r="D153" i="14"/>
  <c r="D152" i="14"/>
  <c r="D151" i="14"/>
  <c r="D150" i="14"/>
  <c r="D149" i="14"/>
  <c r="D148" i="14"/>
  <c r="D147" i="14"/>
  <c r="D146" i="14"/>
  <c r="D145" i="14"/>
  <c r="D144" i="14"/>
  <c r="G142" i="14"/>
  <c r="F142" i="14"/>
  <c r="E142" i="14"/>
  <c r="C142" i="14"/>
  <c r="B142" i="14"/>
  <c r="F141" i="14"/>
  <c r="B141" i="14"/>
  <c r="D138" i="14"/>
  <c r="D137" i="14"/>
  <c r="D136" i="14"/>
  <c r="D135" i="14"/>
  <c r="D134" i="14"/>
  <c r="D133" i="14"/>
  <c r="D132" i="14"/>
  <c r="D131" i="14"/>
  <c r="D130" i="14"/>
  <c r="D129" i="14"/>
  <c r="D128" i="14"/>
  <c r="D127" i="14"/>
  <c r="D126" i="14"/>
  <c r="D125" i="14"/>
  <c r="D124" i="14"/>
  <c r="D123" i="14"/>
  <c r="D122" i="14"/>
  <c r="D121" i="14"/>
  <c r="G119" i="14"/>
  <c r="F119" i="14"/>
  <c r="E119" i="14"/>
  <c r="C119" i="14"/>
  <c r="B119" i="14"/>
  <c r="F118" i="14"/>
  <c r="B118" i="14"/>
  <c r="D115" i="14"/>
  <c r="D114" i="14"/>
  <c r="D113" i="14"/>
  <c r="D112" i="14"/>
  <c r="D111" i="14"/>
  <c r="D110" i="14"/>
  <c r="D109" i="14"/>
  <c r="D108" i="14"/>
  <c r="D107" i="14"/>
  <c r="D106" i="14"/>
  <c r="D105" i="14"/>
  <c r="D104" i="14"/>
  <c r="D103" i="14"/>
  <c r="D102" i="14"/>
  <c r="D101" i="14"/>
  <c r="D100" i="14"/>
  <c r="D99" i="14"/>
  <c r="D98" i="14"/>
  <c r="G96" i="14"/>
  <c r="F96" i="14"/>
  <c r="E96" i="14"/>
  <c r="C96" i="14"/>
  <c r="B96" i="14"/>
  <c r="F95" i="14"/>
  <c r="B95" i="14"/>
  <c r="D92" i="14"/>
  <c r="D91" i="14"/>
  <c r="D90" i="14"/>
  <c r="D89" i="14"/>
  <c r="D88" i="14"/>
  <c r="D87" i="14"/>
  <c r="D86" i="14"/>
  <c r="D85" i="14"/>
  <c r="D84" i="14"/>
  <c r="D83" i="14"/>
  <c r="D82" i="14"/>
  <c r="D81" i="14"/>
  <c r="D80" i="14"/>
  <c r="D79" i="14"/>
  <c r="D78" i="14"/>
  <c r="D77" i="14"/>
  <c r="D76" i="14"/>
  <c r="D75" i="14"/>
  <c r="G73" i="14"/>
  <c r="F73" i="14"/>
  <c r="C73" i="14"/>
  <c r="B73" i="14"/>
  <c r="F72" i="14"/>
  <c r="B72" i="14"/>
  <c r="D69" i="14"/>
  <c r="D68" i="14"/>
  <c r="D67" i="14"/>
  <c r="D66" i="14"/>
  <c r="D65" i="14"/>
  <c r="D64" i="14"/>
  <c r="D63" i="14"/>
  <c r="D62" i="14"/>
  <c r="D61" i="14"/>
  <c r="D60" i="14"/>
  <c r="D59" i="14"/>
  <c r="D58" i="14"/>
  <c r="D57" i="14"/>
  <c r="D56" i="14"/>
  <c r="D55" i="14"/>
  <c r="D54" i="14"/>
  <c r="D53" i="14"/>
  <c r="D52" i="14"/>
  <c r="G50" i="14"/>
  <c r="F50" i="14"/>
  <c r="E50" i="14"/>
  <c r="C50" i="14"/>
  <c r="B50" i="14"/>
  <c r="F49" i="14"/>
  <c r="B49" i="14"/>
  <c r="D46" i="14"/>
  <c r="D45" i="14"/>
  <c r="D44" i="14"/>
  <c r="D43" i="14"/>
  <c r="D42" i="14"/>
  <c r="D41" i="14"/>
  <c r="D40" i="14"/>
  <c r="D39" i="14"/>
  <c r="D38" i="14"/>
  <c r="D37" i="14"/>
  <c r="D36" i="14"/>
  <c r="D35" i="14"/>
  <c r="D34" i="14"/>
  <c r="D33" i="14"/>
  <c r="D32" i="14"/>
  <c r="D31" i="14"/>
  <c r="D30" i="14"/>
  <c r="D29" i="14"/>
  <c r="G27" i="14"/>
  <c r="F27" i="14"/>
  <c r="E27" i="14"/>
  <c r="C27" i="14"/>
  <c r="B27" i="14"/>
  <c r="F26" i="14"/>
  <c r="B26" i="14"/>
  <c r="D23" i="14"/>
  <c r="D22" i="14"/>
  <c r="D21" i="14"/>
  <c r="D20" i="14"/>
  <c r="D19" i="14"/>
  <c r="D18" i="14"/>
  <c r="D17" i="14"/>
  <c r="D16" i="14"/>
  <c r="D15" i="14"/>
  <c r="D14" i="14"/>
  <c r="D13" i="14"/>
  <c r="D12" i="14"/>
  <c r="D11" i="14"/>
  <c r="D10" i="14"/>
  <c r="D9" i="14"/>
  <c r="D8" i="14"/>
  <c r="D7" i="14"/>
  <c r="D6" i="14"/>
  <c r="D161" i="13"/>
  <c r="D160" i="13"/>
  <c r="D159" i="13"/>
  <c r="D158" i="13"/>
  <c r="D157" i="13"/>
  <c r="D156" i="13"/>
  <c r="D155" i="13"/>
  <c r="D154" i="13"/>
  <c r="D153" i="13"/>
  <c r="D152" i="13"/>
  <c r="D151" i="13"/>
  <c r="D150" i="13"/>
  <c r="D149" i="13"/>
  <c r="D148" i="13"/>
  <c r="D147" i="13"/>
  <c r="D146" i="13"/>
  <c r="D145" i="13"/>
  <c r="D144" i="13"/>
  <c r="G142" i="13"/>
  <c r="F142" i="13"/>
  <c r="E142" i="13"/>
  <c r="C142" i="13"/>
  <c r="B142" i="13"/>
  <c r="F141" i="13"/>
  <c r="B141" i="13"/>
  <c r="D138" i="13"/>
  <c r="D137" i="13"/>
  <c r="D136" i="13"/>
  <c r="D135" i="13"/>
  <c r="D134" i="13"/>
  <c r="D133" i="13"/>
  <c r="D132" i="13"/>
  <c r="D131" i="13"/>
  <c r="D130" i="13"/>
  <c r="D129" i="13"/>
  <c r="D128" i="13"/>
  <c r="D127" i="13"/>
  <c r="D126" i="13"/>
  <c r="D125" i="13"/>
  <c r="D124" i="13"/>
  <c r="D123" i="13"/>
  <c r="D122" i="13"/>
  <c r="D121" i="13"/>
  <c r="G119" i="13"/>
  <c r="F119" i="13"/>
  <c r="E119" i="13"/>
  <c r="C119" i="13"/>
  <c r="B119" i="13"/>
  <c r="F118" i="13"/>
  <c r="B118" i="13"/>
  <c r="D115" i="13"/>
  <c r="D114" i="13"/>
  <c r="D113" i="13"/>
  <c r="D112" i="13"/>
  <c r="D111" i="13"/>
  <c r="D110" i="13"/>
  <c r="D109" i="13"/>
  <c r="D108" i="13"/>
  <c r="D107" i="13"/>
  <c r="D106" i="13"/>
  <c r="D105" i="13"/>
  <c r="D104" i="13"/>
  <c r="D103" i="13"/>
  <c r="D102" i="13"/>
  <c r="D101" i="13"/>
  <c r="D100" i="13"/>
  <c r="D99" i="13"/>
  <c r="D98" i="13"/>
  <c r="G96" i="13"/>
  <c r="F96" i="13"/>
  <c r="E96" i="13"/>
  <c r="C96" i="13"/>
  <c r="B96" i="13"/>
  <c r="F95" i="13"/>
  <c r="B95" i="13"/>
  <c r="D92" i="13"/>
  <c r="D91" i="13"/>
  <c r="D90" i="13"/>
  <c r="D89" i="13"/>
  <c r="D88" i="13"/>
  <c r="D87" i="13"/>
  <c r="D86" i="13"/>
  <c r="D85" i="13"/>
  <c r="D84" i="13"/>
  <c r="D83" i="13"/>
  <c r="D82" i="13"/>
  <c r="D81" i="13"/>
  <c r="D80" i="13"/>
  <c r="D79" i="13"/>
  <c r="D78" i="13"/>
  <c r="D77" i="13"/>
  <c r="D76" i="13"/>
  <c r="D75" i="13"/>
  <c r="G73" i="13"/>
  <c r="F73" i="13"/>
  <c r="C73" i="13"/>
  <c r="B73" i="13"/>
  <c r="F72" i="13"/>
  <c r="B72" i="13"/>
  <c r="D69" i="13"/>
  <c r="D68" i="13"/>
  <c r="D67" i="13"/>
  <c r="D66" i="13"/>
  <c r="D65" i="13"/>
  <c r="D64" i="13"/>
  <c r="D63" i="13"/>
  <c r="D62" i="13"/>
  <c r="D61" i="13"/>
  <c r="D60" i="13"/>
  <c r="D59" i="13"/>
  <c r="D58" i="13"/>
  <c r="D57" i="13"/>
  <c r="D56" i="13"/>
  <c r="D55" i="13"/>
  <c r="D54" i="13"/>
  <c r="D53" i="13"/>
  <c r="D52" i="13"/>
  <c r="G50" i="13"/>
  <c r="F50" i="13"/>
  <c r="E50" i="13"/>
  <c r="C50" i="13"/>
  <c r="B50" i="13"/>
  <c r="F49" i="13"/>
  <c r="B49" i="13"/>
  <c r="D46" i="13"/>
  <c r="D45" i="13"/>
  <c r="D44" i="13"/>
  <c r="D43" i="13"/>
  <c r="D42" i="13"/>
  <c r="D41" i="13"/>
  <c r="D40" i="13"/>
  <c r="D39" i="13"/>
  <c r="D38" i="13"/>
  <c r="D37" i="13"/>
  <c r="D36" i="13"/>
  <c r="D35" i="13"/>
  <c r="D34" i="13"/>
  <c r="D33" i="13"/>
  <c r="D32" i="13"/>
  <c r="D31" i="13"/>
  <c r="D30" i="13"/>
  <c r="D29" i="13"/>
  <c r="G27" i="13"/>
  <c r="F27" i="13"/>
  <c r="E27" i="13"/>
  <c r="C27" i="13"/>
  <c r="B27" i="13"/>
  <c r="F26" i="13"/>
  <c r="B26" i="13"/>
  <c r="D23" i="13"/>
  <c r="D22" i="13"/>
  <c r="D21" i="13"/>
  <c r="D20" i="13"/>
  <c r="D19" i="13"/>
  <c r="D18" i="13"/>
  <c r="D17" i="13"/>
  <c r="D16" i="13"/>
  <c r="D15" i="13"/>
  <c r="D14" i="13"/>
  <c r="D13" i="13"/>
  <c r="D12" i="13"/>
  <c r="D11" i="13"/>
  <c r="D10" i="13"/>
  <c r="D9" i="13"/>
  <c r="D8" i="13"/>
  <c r="D7" i="13"/>
  <c r="D6" i="13"/>
  <c r="D161" i="12"/>
  <c r="D160" i="12"/>
  <c r="D159" i="12"/>
  <c r="D158" i="12"/>
  <c r="D157" i="12"/>
  <c r="D156" i="12"/>
  <c r="D155" i="12"/>
  <c r="D154" i="12"/>
  <c r="D153" i="12"/>
  <c r="D152" i="12"/>
  <c r="D151" i="12"/>
  <c r="D150" i="12"/>
  <c r="D149" i="12"/>
  <c r="D148" i="12"/>
  <c r="D147" i="12"/>
  <c r="D146" i="12"/>
  <c r="D145" i="12"/>
  <c r="D144" i="12"/>
  <c r="G142" i="12"/>
  <c r="F142" i="12"/>
  <c r="E142" i="12"/>
  <c r="C142" i="12"/>
  <c r="B142" i="12"/>
  <c r="F141" i="12"/>
  <c r="B141" i="12"/>
  <c r="D138" i="12"/>
  <c r="D137" i="12"/>
  <c r="D136" i="12"/>
  <c r="D135" i="12"/>
  <c r="D134" i="12"/>
  <c r="D133" i="12"/>
  <c r="D132" i="12"/>
  <c r="D131" i="12"/>
  <c r="D130" i="12"/>
  <c r="D129" i="12"/>
  <c r="D128" i="12"/>
  <c r="D127" i="12"/>
  <c r="D126" i="12"/>
  <c r="D125" i="12"/>
  <c r="D124" i="12"/>
  <c r="D123" i="12"/>
  <c r="D122" i="12"/>
  <c r="D121" i="12"/>
  <c r="G119" i="12"/>
  <c r="F119" i="12"/>
  <c r="E119" i="12"/>
  <c r="C119" i="12"/>
  <c r="B119" i="12"/>
  <c r="F118" i="12"/>
  <c r="B118" i="12"/>
  <c r="D115" i="12"/>
  <c r="D114" i="12"/>
  <c r="D113" i="12"/>
  <c r="D112" i="12"/>
  <c r="D111" i="12"/>
  <c r="D110" i="12"/>
  <c r="D109" i="12"/>
  <c r="D108" i="12"/>
  <c r="D107" i="12"/>
  <c r="D106" i="12"/>
  <c r="D105" i="12"/>
  <c r="D104" i="12"/>
  <c r="D103" i="12"/>
  <c r="D102" i="12"/>
  <c r="D101" i="12"/>
  <c r="D100" i="12"/>
  <c r="D99" i="12"/>
  <c r="D98" i="12"/>
  <c r="G96" i="12"/>
  <c r="F96" i="12"/>
  <c r="E96" i="12"/>
  <c r="C96" i="12"/>
  <c r="B96" i="12"/>
  <c r="F95" i="12"/>
  <c r="B95" i="12"/>
  <c r="D92" i="12"/>
  <c r="D91" i="12"/>
  <c r="D90" i="12"/>
  <c r="D89" i="12"/>
  <c r="D88" i="12"/>
  <c r="D87" i="12"/>
  <c r="D86" i="12"/>
  <c r="D85" i="12"/>
  <c r="D84" i="12"/>
  <c r="D83" i="12"/>
  <c r="D82" i="12"/>
  <c r="D81" i="12"/>
  <c r="D80" i="12"/>
  <c r="D79" i="12"/>
  <c r="D78" i="12"/>
  <c r="D77" i="12"/>
  <c r="D76" i="12"/>
  <c r="D75" i="12"/>
  <c r="G73" i="12"/>
  <c r="F73" i="12"/>
  <c r="C73" i="12"/>
  <c r="B73" i="12"/>
  <c r="F72" i="12"/>
  <c r="B72" i="12"/>
  <c r="D69" i="12"/>
  <c r="D68" i="12"/>
  <c r="D67" i="12"/>
  <c r="D66" i="12"/>
  <c r="D65" i="12"/>
  <c r="D64" i="12"/>
  <c r="D63" i="12"/>
  <c r="D62" i="12"/>
  <c r="D61" i="12"/>
  <c r="D60" i="12"/>
  <c r="D59" i="12"/>
  <c r="D58" i="12"/>
  <c r="D57" i="12"/>
  <c r="D56" i="12"/>
  <c r="D55" i="12"/>
  <c r="D54" i="12"/>
  <c r="D53" i="12"/>
  <c r="D52" i="12"/>
  <c r="G50" i="12"/>
  <c r="F50" i="12"/>
  <c r="E50" i="12"/>
  <c r="C50" i="12"/>
  <c r="B50" i="12"/>
  <c r="F49" i="12"/>
  <c r="B49" i="12"/>
  <c r="D46" i="12"/>
  <c r="D45" i="12"/>
  <c r="D44" i="12"/>
  <c r="D43" i="12"/>
  <c r="D42" i="12"/>
  <c r="D41" i="12"/>
  <c r="D40" i="12"/>
  <c r="D39" i="12"/>
  <c r="D38" i="12"/>
  <c r="D37" i="12"/>
  <c r="D36" i="12"/>
  <c r="D35" i="12"/>
  <c r="D34" i="12"/>
  <c r="D33" i="12"/>
  <c r="D32" i="12"/>
  <c r="D31" i="12"/>
  <c r="D30" i="12"/>
  <c r="D29" i="12"/>
  <c r="G27" i="12"/>
  <c r="F27" i="12"/>
  <c r="E27" i="12"/>
  <c r="C27" i="12"/>
  <c r="B27" i="12"/>
  <c r="F26" i="12"/>
  <c r="B26" i="12"/>
  <c r="D23" i="12"/>
  <c r="D22" i="12"/>
  <c r="D21" i="12"/>
  <c r="D20" i="12"/>
  <c r="D19" i="12"/>
  <c r="D18" i="12"/>
  <c r="D17" i="12"/>
  <c r="D16" i="12"/>
  <c r="D15" i="12"/>
  <c r="D14" i="12"/>
  <c r="D13" i="12"/>
  <c r="D12" i="12"/>
  <c r="D11" i="12"/>
  <c r="D10" i="12"/>
  <c r="D9" i="12"/>
  <c r="D8" i="12"/>
  <c r="D7" i="12"/>
  <c r="D6" i="12"/>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6">
    <s v="ThisWorkbookDataModel"/>
    <s v="[CLAIMS_Data].[ENTITY].&amp;[Zurich]"/>
    <s v="[CLAIMS_Data].[ENTITY].&amp;[Swiss Re]"/>
    <s v="[CLAIMS_Data].[ENTITY].&amp;[St Andrews]"/>
    <s v="[CLAIMS_Data].[ENTITY].&amp;[NobleOak]"/>
    <s v="[CLAIMS_Data].[ENTITY].&amp;[MLC]"/>
    <s v="[CLAIMS_Data].[ENTITY].&amp;[MetLife]"/>
    <s v="[CLAIMS_Data].[ENTITY].&amp;[HCF]"/>
    <s v="[CLAIMS_Data].[ENTITY].&amp;[Hannover Re]"/>
    <s v="[CLAIMS_Data].[ENTITY].&amp;[Hallmark]"/>
    <s v="[CLAIMS_Data].[ENTITY].&amp;[Allianz]"/>
    <s v="[CLAIMSDURN_Data].[ITEM].&amp;[&gt; 6 months to 12 months]"/>
    <s v="[CLAIMSDURN_Data].[ITEM].&amp;[&gt; 2 months to 6 months]"/>
    <s v="[CLAIMSDURN_Data].[ITEM].&amp;[&gt; 2 weeks to 2 months]"/>
    <s v="[CLAIMSDURN_Data].[ITEM].&amp;[0-2 weeks]"/>
    <s v="[Measures].[Avg_Claim_Duration]"/>
  </metadataStrings>
  <mdxMetadata count="15">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 n="0" f="m">
      <t c="1">
        <n x="15"/>
      </t>
    </mdx>
  </mdxMetadata>
  <valueMetadata count="15">
    <bk>
      <rc t="1" v="0"/>
    </bk>
    <bk>
      <rc t="1" v="1"/>
    </bk>
    <bk>
      <rc t="1" v="2"/>
    </bk>
    <bk>
      <rc t="1" v="3"/>
    </bk>
    <bk>
      <rc t="1" v="4"/>
    </bk>
    <bk>
      <rc t="1" v="5"/>
    </bk>
    <bk>
      <rc t="1" v="6"/>
    </bk>
    <bk>
      <rc t="1" v="7"/>
    </bk>
    <bk>
      <rc t="1" v="8"/>
    </bk>
    <bk>
      <rc t="1" v="9"/>
    </bk>
    <bk>
      <rc t="1" v="10"/>
    </bk>
    <bk>
      <rc t="1" v="11"/>
    </bk>
    <bk>
      <rc t="1" v="12"/>
    </bk>
    <bk>
      <rc t="1" v="13"/>
    </bk>
    <bk>
      <rc t="1" v="14"/>
    </bk>
  </valueMetadata>
</metadata>
</file>

<file path=xl/sharedStrings.xml><?xml version="1.0" encoding="utf-8"?>
<sst xmlns="http://schemas.openxmlformats.org/spreadsheetml/2006/main" count="24495" uniqueCount="275">
  <si>
    <t>Statistics</t>
  </si>
  <si>
    <r>
      <t xml:space="preserve">AUSTRALIAN PRUDENTIAL REGULATION AUTHORITY   |   </t>
    </r>
    <r>
      <rPr>
        <b/>
        <sz val="8.5"/>
        <color rgb="FF012169"/>
        <rFont val="Arial"/>
        <family val="2"/>
        <scheme val="minor"/>
      </rPr>
      <t>APRA.GOV.AU</t>
    </r>
  </si>
  <si>
    <t>Disclaimer</t>
  </si>
  <si>
    <t>Forthcoming issues</t>
  </si>
  <si>
    <t>Notation</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</si>
  <si>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</si>
  <si>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</si>
  <si>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</si>
  <si>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</si>
  <si>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</si>
  <si>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</si>
  <si>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</si>
  <si>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</si>
  <si>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</si>
  <si>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 xml:space="preserve">A set of explanatory notes and glossary are provided on the APRA website to assist the reader in understanding the source and definitions of the data. </t>
  </si>
  <si>
    <t>Glossary and explanatory notes</t>
  </si>
  <si>
    <t>Details on tables may not add up to totals due to rounding of figures.</t>
  </si>
  <si>
    <t>Rounding</t>
  </si>
  <si>
    <t>Amounts are expressed in Australian dollars.
The symbol ‘*’ indicates that the data have been masked to avoid publishing data that is not statistically credible.</t>
  </si>
  <si>
    <t>APRA regularly analyses past revisions to identify potential improvements to the source data and statistical compilation techniques, in order to minimise the frequency and scale of any future revisions.</t>
  </si>
  <si>
    <t>This publication will include revisions to previously published statistics if better source data becomes available or if compilation errors are uncovered.</t>
  </si>
  <si>
    <t>This edition of the publication contains revisions to previously published statistics. Significant revisions, if any, are identified and quantified in the ‘Revisions tab’.</t>
  </si>
  <si>
    <t>Revisions</t>
  </si>
  <si>
    <t>This publication will be released according to the timetable published on the APRA website.</t>
  </si>
  <si>
    <t>https://creativecommons.org/licenses/by/3.0/au/</t>
  </si>
  <si>
    <t xml:space="preserve">                      This licence allows you to copy, distribute and adapt this work, provided you attribute the work and do not suggest that APRA endorses you or your work. To view a full copy of the terms of this licence, visit:</t>
  </si>
  <si>
    <t>This work is licensed under the Creative Commons Attribution 3.0 Australia Licence (CCBY 3.0).</t>
  </si>
  <si>
    <t>© Australian Prudential Regulation Authority (APRA)</t>
  </si>
  <si>
    <t>Copyright</t>
  </si>
  <si>
    <t>Life Insurers</t>
  </si>
  <si>
    <t>List of insurers</t>
  </si>
  <si>
    <t>Table 4c</t>
  </si>
  <si>
    <t>Dispute Reasons</t>
  </si>
  <si>
    <t>Table 4b</t>
  </si>
  <si>
    <t>Claims Decline Reasons</t>
  </si>
  <si>
    <t>Table 4a</t>
  </si>
  <si>
    <t>Claims Withdrawn Reasons</t>
  </si>
  <si>
    <t>Reasons</t>
  </si>
  <si>
    <t>Table 3h</t>
  </si>
  <si>
    <t>Disputes Duration_Group Ordinary</t>
  </si>
  <si>
    <t>Table 3g</t>
  </si>
  <si>
    <t>Disputes Duration_Group Super</t>
  </si>
  <si>
    <t>Table 3f</t>
  </si>
  <si>
    <t>Disputes Duration_Ind Non-Advised</t>
  </si>
  <si>
    <t>Table 3e</t>
  </si>
  <si>
    <t>Disputes Duration_Ind Advised</t>
  </si>
  <si>
    <t>Table 3d</t>
  </si>
  <si>
    <t>Disputes_Group Ordinary</t>
  </si>
  <si>
    <t>Table 3c</t>
  </si>
  <si>
    <t>Disputes_Group Super</t>
  </si>
  <si>
    <t>Table 3b</t>
  </si>
  <si>
    <t>Disputes_Ind Non-Advised</t>
  </si>
  <si>
    <t>Table 3a</t>
  </si>
  <si>
    <t>Disputes_Ind Advised</t>
  </si>
  <si>
    <t>Dispute Data</t>
  </si>
  <si>
    <t>Table 2i</t>
  </si>
  <si>
    <t>Claims ratio</t>
  </si>
  <si>
    <t>Table 2h</t>
  </si>
  <si>
    <t>Claims Duration_Group Ordinary</t>
  </si>
  <si>
    <t>Table 2g</t>
  </si>
  <si>
    <t>Claims Duration_Group Super</t>
  </si>
  <si>
    <t>Table 2f</t>
  </si>
  <si>
    <t>Claims Duration_Ind Non-Advised</t>
  </si>
  <si>
    <t>Table 2e</t>
  </si>
  <si>
    <t>Claims Duration_Ind Advised</t>
  </si>
  <si>
    <t>Table 2d</t>
  </si>
  <si>
    <t>Claims_Group Ordinary</t>
  </si>
  <si>
    <t>Table 2c</t>
  </si>
  <si>
    <t>Claims_Group Super</t>
  </si>
  <si>
    <t>Table 2b</t>
  </si>
  <si>
    <t>Claims_Ind Non-Advised</t>
  </si>
  <si>
    <t>Table 2a</t>
  </si>
  <si>
    <t>Claims_Ind Advised</t>
  </si>
  <si>
    <t>Claims Data</t>
  </si>
  <si>
    <t>Table 1d</t>
  </si>
  <si>
    <t>Policy_Group Ordinary</t>
  </si>
  <si>
    <t>Table 1c</t>
  </si>
  <si>
    <t>Policy_Group Super</t>
  </si>
  <si>
    <t>Table 1b</t>
  </si>
  <si>
    <t>Policy_Ind Non-Advised</t>
  </si>
  <si>
    <t>Table 1a</t>
  </si>
  <si>
    <t>Policy_Ind Advised</t>
  </si>
  <si>
    <t>Policy statistics</t>
  </si>
  <si>
    <t>Table 1</t>
  </si>
  <si>
    <t>Industry_Level_Results</t>
  </si>
  <si>
    <t>Accident</t>
  </si>
  <si>
    <t>Funeral</t>
  </si>
  <si>
    <t>CCI</t>
  </si>
  <si>
    <t>DII</t>
  </si>
  <si>
    <t>Trauma</t>
  </si>
  <si>
    <t>TPD</t>
  </si>
  <si>
    <t>Death</t>
  </si>
  <si>
    <t>Est. average duration (months)</t>
  </si>
  <si>
    <t>&gt; 90 days</t>
  </si>
  <si>
    <t>&gt; 45 days to 90 days</t>
  </si>
  <si>
    <t>0 - 45 days</t>
  </si>
  <si>
    <t>Cover type</t>
  </si>
  <si>
    <t>Disputes processing duration by cover type (combines distribution channels)</t>
  </si>
  <si>
    <t>Other reasons</t>
  </si>
  <si>
    <t>Additional information received</t>
  </si>
  <si>
    <t>Original outcome incorrect</t>
  </si>
  <si>
    <t>Original decision reversed reasons by cover type (combines distribution channels)</t>
  </si>
  <si>
    <t>^ ‘Disputes Undetermined’ refers to all disputes that remain open for assessment at the end of the reporting period.</t>
  </si>
  <si>
    <t># ‘Disputes lodged’ refers to disputes that were undetermined at the end of the reporting period; disputes that were received during the reporting period; and disputes that insurers re-opened (subsequent to being withdrawn) during the reporting period.</t>
  </si>
  <si>
    <t>% of lodged</t>
  </si>
  <si>
    <t>% of resolved</t>
  </si>
  <si>
    <t>Disputes Undetermined ^</t>
  </si>
  <si>
    <t>Disputes Withdrawn</t>
  </si>
  <si>
    <t>Other outcomes</t>
  </si>
  <si>
    <t>Original decision reversed</t>
  </si>
  <si>
    <t>Original decision maintained</t>
  </si>
  <si>
    <t>Disputes Resolved</t>
  </si>
  <si>
    <t>Disputes outcomes by cover type (combines distribution channels)</t>
  </si>
  <si>
    <t>^ The dispute lodgement ratio is the number of disputes lodged during the reporting period per 100,000 lives insured.</t>
  </si>
  <si>
    <t>*</t>
  </si>
  <si>
    <t>n/a</t>
  </si>
  <si>
    <t>Group Ordinary</t>
  </si>
  <si>
    <t>Group Super</t>
  </si>
  <si>
    <t>Individual Non‑Advised</t>
  </si>
  <si>
    <t>Individual Advised</t>
  </si>
  <si>
    <t>Dispute lodgement ratio^ by cover type and distribution channel</t>
  </si>
  <si>
    <t>&gt;12 months</t>
  </si>
  <si>
    <t>&gt;6 months to 12 months</t>
  </si>
  <si>
    <t>&gt;2 months to 6 months</t>
  </si>
  <si>
    <t>&gt;2 weeks to 2 months</t>
  </si>
  <si>
    <t>0-2 weeks</t>
  </si>
  <si>
    <t>Claims processing duration by cover type (combines distribution channels)</t>
  </si>
  <si>
    <t>^ Claims paid ratio for DII is estimated using a 24 month payment period.</t>
  </si>
  <si>
    <t>DII^</t>
  </si>
  <si>
    <t>Claims paid ratio by cover type and distribution channel</t>
  </si>
  <si>
    <t>% admitted</t>
  </si>
  <si>
    <t>Claims admittance rate by cover type and distribution channel</t>
  </si>
  <si>
    <t>Total</t>
  </si>
  <si>
    <t>Zurich</t>
  </si>
  <si>
    <t>TLIS</t>
  </si>
  <si>
    <t>TAL</t>
  </si>
  <si>
    <t/>
  </si>
  <si>
    <t>Swiss Re</t>
  </si>
  <si>
    <t>St Andrews</t>
  </si>
  <si>
    <t>RLA</t>
  </si>
  <si>
    <t>NobleOak</t>
  </si>
  <si>
    <t>MLC</t>
  </si>
  <si>
    <t>MetLife</t>
  </si>
  <si>
    <t>Integrity</t>
  </si>
  <si>
    <t>HCF</t>
  </si>
  <si>
    <t>Hannover Re</t>
  </si>
  <si>
    <t>Hallmark</t>
  </si>
  <si>
    <t>ClearView</t>
  </si>
  <si>
    <t>Allianz</t>
  </si>
  <si>
    <t>AIAA</t>
  </si>
  <si>
    <t xml:space="preserve"> ($ million)</t>
  </si>
  <si>
    <t>by annual premium</t>
  </si>
  <si>
    <t xml:space="preserve"> ($ thousand)</t>
  </si>
  <si>
    <t xml:space="preserve"> (thousands)</t>
  </si>
  <si>
    <t>Market share</t>
  </si>
  <si>
    <t>^ Sum insured for DII is expressed as a monthly benefit.</t>
  </si>
  <si>
    <t>Sum insured^</t>
  </si>
  <si>
    <t>Lapse rate</t>
  </si>
  <si>
    <t>New business</t>
  </si>
  <si>
    <t>Sum insured</t>
  </si>
  <si>
    <t>Annual premium</t>
  </si>
  <si>
    <t>Lives insured</t>
  </si>
  <si>
    <t>Policy statistics - Individual Advised</t>
  </si>
  <si>
    <t>Policy statistics - Individual Non-Advised</t>
  </si>
  <si>
    <t>Policy statistics - Group Super</t>
  </si>
  <si>
    <t>Policy statistics - Group Ordinary</t>
  </si>
  <si>
    <t>Average SI</t>
  </si>
  <si>
    <t>% of received</t>
  </si>
  <si>
    <t>Number of claims</t>
  </si>
  <si>
    <t>% of finalised</t>
  </si>
  <si>
    <t>Undetermined Claims</t>
  </si>
  <si>
    <t>Withdrawn Claims</t>
  </si>
  <si>
    <t>Finalised Claims - Declined</t>
  </si>
  <si>
    <t>Finalised Claims - Admitted</t>
  </si>
  <si>
    <t>Finalised Claims</t>
  </si>
  <si>
    <t>Total Claims Received</t>
  </si>
  <si>
    <t>Average SI^</t>
  </si>
  <si>
    <t>Claims - Individual Advised</t>
  </si>
  <si>
    <t>Claims - Individual Non-Advised</t>
  </si>
  <si>
    <t>Claims - Group Super</t>
  </si>
  <si>
    <t xml:space="preserve"> </t>
  </si>
  <si>
    <t>Claims - Group Ordinary</t>
  </si>
  <si>
    <t>%</t>
  </si>
  <si>
    <t>&gt; 12 months</t>
  </si>
  <si>
    <t>&gt; 6 months to 12 months</t>
  </si>
  <si>
    <t>&gt; 2 months to 6 months</t>
  </si>
  <si>
    <t>&gt; 2 weeks to 2 months</t>
  </si>
  <si>
    <t>Total Finalised Claims</t>
  </si>
  <si>
    <t>Claims Duration - Individual Advised</t>
  </si>
  <si>
    <t>Claims Duration - Individual Non-Advised</t>
  </si>
  <si>
    <t>Individual Non-Advised</t>
  </si>
  <si>
    <t>Claims Paid Ratio</t>
  </si>
  <si>
    <t>Claims Frequency</t>
  </si>
  <si>
    <t>Claims Ratio</t>
  </si>
  <si>
    <t>Number of disputes per 100,000 lives insured</t>
  </si>
  <si>
    <t>Average     Amount Paid</t>
  </si>
  <si>
    <t>Number of disputes</t>
  </si>
  <si>
    <t>Average Dispute Paid</t>
  </si>
  <si>
    <t>Average Dispute SI</t>
  </si>
  <si>
    <t>Dispute lodgement ratio</t>
  </si>
  <si>
    <t>Disputes Undetermined</t>
  </si>
  <si>
    <t>Other dispute outcomes</t>
  </si>
  <si>
    <t>Disputes Lodged</t>
  </si>
  <si>
    <t>Average     Amount Paid^</t>
  </si>
  <si>
    <t>Disputes - Individual Advised</t>
  </si>
  <si>
    <t>Disputes - Individual Non-Advised</t>
  </si>
  <si>
    <t>Disputes - Group Super</t>
  </si>
  <si>
    <t>Disputes - Group Ordinary</t>
  </si>
  <si>
    <t>Est. Average Duration (months)</t>
  </si>
  <si>
    <t>Total Disputes Resolved</t>
  </si>
  <si>
    <t>Disputes Duration - Individual Advised</t>
  </si>
  <si>
    <t>Disputes Duration - Individual Non-Advised</t>
  </si>
  <si>
    <t>Disputes Duration - Group Super</t>
  </si>
  <si>
    <t>Disputes Duration - Group Ordinary</t>
  </si>
  <si>
    <t>Other reasons for withdrawal</t>
  </si>
  <si>
    <t>Withdrawn by the insurer due to claimant inactivity</t>
  </si>
  <si>
    <t>Withdrawn by the claimant</t>
  </si>
  <si>
    <t>Count</t>
  </si>
  <si>
    <t>Other reasons for being declined</t>
  </si>
  <si>
    <t>Fraudulent claim (including fraudulent non-disclosure or misrepresentation)</t>
  </si>
  <si>
    <t>Unintentional non-disclosure or misrepresentation</t>
  </si>
  <si>
    <t>Exclusion clause</t>
  </si>
  <si>
    <t>Contractual definition not met (including eligibility criteria)</t>
  </si>
  <si>
    <t>Claims Declined Reasons</t>
  </si>
  <si>
    <t>Other reasons for reversal/amendment</t>
  </si>
  <si>
    <t>Original decision reversed:</t>
  </si>
  <si>
    <t>Withdrawn by EDR, court or tribunal</t>
  </si>
  <si>
    <t>Disputes Withdrawn:</t>
  </si>
  <si>
    <t>Disputes Reasons</t>
  </si>
  <si>
    <t>Zurich Australia Limited</t>
  </si>
  <si>
    <t>TAL Life Insurance Services Limited</t>
  </si>
  <si>
    <t>TAL Life Limited</t>
  </si>
  <si>
    <t>Swiss Re Life &amp; Health Australia Limited</t>
  </si>
  <si>
    <t>St Andrew's Life Insurance Pty Ltd</t>
  </si>
  <si>
    <t>Resolution Life Australasia Limited*</t>
  </si>
  <si>
    <t>NobleOak Life Limited</t>
  </si>
  <si>
    <t>MLC Limited</t>
  </si>
  <si>
    <t>MetLife Insurance Limited</t>
  </si>
  <si>
    <t>Integrity </t>
  </si>
  <si>
    <t>Integrity Life Australia Limited</t>
  </si>
  <si>
    <t>Hannover Life Re of Australasia Ltd</t>
  </si>
  <si>
    <t>Hallmark Life Insurance Company Ltd.</t>
  </si>
  <si>
    <t>H C F Life Insurance Company Pty Ltd</t>
  </si>
  <si>
    <t>ClearView Life Assurance Limited</t>
  </si>
  <si>
    <t>Allianz Australia Life Insurance Limited</t>
  </si>
  <si>
    <t>AIA Australia Limited</t>
  </si>
  <si>
    <t>Short name</t>
  </si>
  <si>
    <t>Life insurer or Friendly Society</t>
  </si>
  <si>
    <t>The following entities have submitted data for this statistical publication:</t>
  </si>
  <si>
    <t>List of life insurers</t>
  </si>
  <si>
    <t>Life insurance claims and disputes data</t>
  </si>
  <si>
    <t>As at 30/06/2024</t>
  </si>
  <si>
    <t>12 months to 30/06/2024</t>
  </si>
  <si>
    <t>ART Life</t>
  </si>
  <si>
    <t xml:space="preserve">       </t>
  </si>
  <si>
    <t>* QInsure Limited changed its name to ART Life Limited.</t>
  </si>
  <si>
    <t>ART Life Limited</t>
  </si>
  <si>
    <t>June 2024</t>
  </si>
  <si>
    <t>(released 29 October 2024)</t>
  </si>
  <si>
    <t>Industry-level results as at 30 June 2024</t>
  </si>
  <si>
    <t>Industry-level results from 30 June 2018</t>
  </si>
  <si>
    <t>Charts</t>
  </si>
  <si>
    <r>
      <t>Chart 1: Admittance rates</t>
    </r>
    <r>
      <rPr>
        <b/>
        <vertAlign val="superscript"/>
        <sz val="11"/>
        <color theme="1"/>
        <rFont val="Arial"/>
        <family val="2"/>
        <scheme val="minor"/>
      </rPr>
      <t>1</t>
    </r>
    <r>
      <rPr>
        <b/>
        <sz val="11"/>
        <color theme="1"/>
        <rFont val="Arial"/>
        <family val="2"/>
        <scheme val="minor"/>
      </rPr>
      <t xml:space="preserve"> by channels, for year ended June 2018 to June 2024</t>
    </r>
  </si>
  <si>
    <r>
      <t>Chart 2: Admittance rates</t>
    </r>
    <r>
      <rPr>
        <b/>
        <vertAlign val="superscript"/>
        <sz val="11"/>
        <color theme="1"/>
        <rFont val="Arial"/>
        <family val="2"/>
        <scheme val="minor"/>
      </rPr>
      <t>1</t>
    </r>
    <r>
      <rPr>
        <b/>
        <sz val="11"/>
        <color theme="1"/>
        <rFont val="Arial"/>
        <family val="2"/>
        <scheme val="minor"/>
      </rPr>
      <t xml:space="preserve"> by cover types, for year ended June 2018 to June 2024</t>
    </r>
  </si>
  <si>
    <r>
      <t>Chart 3: Claims paid ratio</t>
    </r>
    <r>
      <rPr>
        <b/>
        <vertAlign val="superscript"/>
        <sz val="11"/>
        <color theme="1"/>
        <rFont val="Arial"/>
        <family val="2"/>
        <scheme val="minor"/>
      </rPr>
      <t>2</t>
    </r>
    <r>
      <rPr>
        <b/>
        <sz val="11"/>
        <color theme="1"/>
        <rFont val="Arial"/>
        <family val="2"/>
        <scheme val="minor"/>
      </rPr>
      <t xml:space="preserve"> by channels, for year ended June 2018 to June 2024</t>
    </r>
  </si>
  <si>
    <r>
      <t>Chart 4: Claims paid ratios</t>
    </r>
    <r>
      <rPr>
        <b/>
        <vertAlign val="superscript"/>
        <sz val="11"/>
        <color theme="1"/>
        <rFont val="Arial"/>
        <family val="2"/>
        <scheme val="minor"/>
      </rPr>
      <t>2</t>
    </r>
    <r>
      <rPr>
        <b/>
        <sz val="11"/>
        <color theme="1"/>
        <rFont val="Arial"/>
        <family val="2"/>
        <scheme val="minor"/>
      </rPr>
      <t xml:space="preserve"> by cover types</t>
    </r>
    <r>
      <rPr>
        <b/>
        <vertAlign val="superscript"/>
        <sz val="11"/>
        <color theme="1"/>
        <rFont val="Arial"/>
        <family val="2"/>
        <scheme val="minor"/>
      </rPr>
      <t>3</t>
    </r>
    <r>
      <rPr>
        <b/>
        <sz val="11"/>
        <color theme="1"/>
        <rFont val="Arial"/>
        <family val="2"/>
        <scheme val="minor"/>
      </rPr>
      <t>, for year ended June 2018 to June 2024</t>
    </r>
  </si>
  <si>
    <r>
      <t>Chart 5: Dispute lodgement ratios</t>
    </r>
    <r>
      <rPr>
        <b/>
        <vertAlign val="superscript"/>
        <sz val="11"/>
        <color theme="1"/>
        <rFont val="Arial"/>
        <family val="2"/>
        <scheme val="minor"/>
      </rPr>
      <t>4</t>
    </r>
    <r>
      <rPr>
        <b/>
        <sz val="11"/>
        <color theme="1"/>
        <rFont val="Arial"/>
        <family val="2"/>
        <scheme val="minor"/>
      </rPr>
      <t xml:space="preserve"> by channels , for year ended June 2018 to June 2024</t>
    </r>
  </si>
  <si>
    <r>
      <t>Chart 6: Dispute lodgement ratios</t>
    </r>
    <r>
      <rPr>
        <b/>
        <vertAlign val="superscript"/>
        <sz val="11"/>
        <color theme="1"/>
        <rFont val="Arial"/>
        <family val="2"/>
        <scheme val="minor"/>
      </rPr>
      <t xml:space="preserve">4 </t>
    </r>
    <r>
      <rPr>
        <b/>
        <sz val="11"/>
        <color theme="1"/>
        <rFont val="Arial"/>
        <family val="2"/>
        <scheme val="minor"/>
      </rPr>
      <t>by cover types, for year ended June 2018 to June 2024</t>
    </r>
  </si>
  <si>
    <r>
      <t>Chart 8: Original decision reversed</t>
    </r>
    <r>
      <rPr>
        <b/>
        <vertAlign val="superscript"/>
        <sz val="11"/>
        <color theme="1"/>
        <rFont val="Arial"/>
        <family val="2"/>
        <scheme val="minor"/>
      </rPr>
      <t>5</t>
    </r>
    <r>
      <rPr>
        <b/>
        <sz val="11"/>
        <color theme="1"/>
        <rFont val="Arial"/>
        <family val="2"/>
        <scheme val="minor"/>
      </rPr>
      <t xml:space="preserve"> by cover types, for year ended June 2018 to June 2024</t>
    </r>
  </si>
  <si>
    <r>
      <rPr>
        <vertAlign val="superscript"/>
        <sz val="8"/>
        <color rgb="FF000000"/>
        <rFont val="Arial"/>
        <family val="2"/>
        <scheme val="minor"/>
      </rPr>
      <t>1</t>
    </r>
    <r>
      <rPr>
        <sz val="8"/>
        <color rgb="FF000000"/>
        <rFont val="Arial"/>
        <family val="2"/>
        <scheme val="minor"/>
      </rPr>
      <t xml:space="preserve"> Admittance rate is defined as the number of admitted claims as a percentage of the number of finalised claims in the same period.</t>
    </r>
  </si>
  <si>
    <r>
      <rPr>
        <vertAlign val="superscript"/>
        <sz val="8"/>
        <color rgb="FF000000"/>
        <rFont val="Arial"/>
        <family val="2"/>
        <scheme val="minor"/>
      </rPr>
      <t>2</t>
    </r>
    <r>
      <rPr>
        <sz val="8"/>
        <color rgb="FF000000"/>
        <rFont val="Arial"/>
        <family val="2"/>
        <scheme val="minor"/>
      </rPr>
      <t xml:space="preserve"> The claims paid ratio is the dollar amount of claims paid out in the reporting period as a percentage of the annual premium receivable in the same period.</t>
    </r>
  </si>
  <si>
    <r>
      <rPr>
        <vertAlign val="superscript"/>
        <sz val="8"/>
        <color rgb="FF000000"/>
        <rFont val="Arial"/>
        <family val="2"/>
        <scheme val="minor"/>
      </rPr>
      <t>3</t>
    </r>
    <r>
      <rPr>
        <sz val="8"/>
        <color rgb="FF000000"/>
        <rFont val="Arial"/>
        <family val="2"/>
        <scheme val="minor"/>
      </rPr>
      <t xml:space="preserve"> DII has recurring monthly payments. For the purposes of the reported claims ratio, total payments are approximated using an assumed 24-month payout period.</t>
    </r>
  </si>
  <si>
    <r>
      <rPr>
        <vertAlign val="superscript"/>
        <sz val="8"/>
        <color rgb="FF000000"/>
        <rFont val="Arial"/>
        <family val="2"/>
        <scheme val="minor"/>
      </rPr>
      <t>4</t>
    </r>
    <r>
      <rPr>
        <sz val="8"/>
        <color rgb="FF000000"/>
        <rFont val="Arial"/>
        <family val="2"/>
        <scheme val="minor"/>
      </rPr>
      <t xml:space="preserve"> The dispute lodgement ratio is defined as the number of disputes lodged per 100,000 lives insured.</t>
    </r>
  </si>
  <si>
    <r>
      <rPr>
        <vertAlign val="superscript"/>
        <sz val="8"/>
        <color rgb="FF000000"/>
        <rFont val="Arial"/>
        <family val="2"/>
        <scheme val="minor"/>
      </rPr>
      <t>5</t>
    </r>
    <r>
      <rPr>
        <sz val="8"/>
        <color rgb="FF000000"/>
        <rFont val="Arial"/>
        <family val="2"/>
        <scheme val="minor"/>
      </rPr>
      <t xml:space="preserve"> Original decision reversed rate is defined as the number of disputes with original decision reversed as a percentage of the number of disputes lodged in the same period.</t>
    </r>
  </si>
  <si>
    <r>
      <t>Chart 7: Original decision reversed</t>
    </r>
    <r>
      <rPr>
        <b/>
        <vertAlign val="superscript"/>
        <sz val="11"/>
        <color theme="1"/>
        <rFont val="Arial"/>
        <family val="2"/>
        <scheme val="minor"/>
      </rPr>
      <t>5</t>
    </r>
    <r>
      <rPr>
        <b/>
        <sz val="11"/>
        <color theme="1"/>
        <rFont val="Arial"/>
        <family val="2"/>
        <scheme val="minor"/>
      </rPr>
      <t xml:space="preserve"> by channels, for year ended June 2018 to June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</si>
</sst>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71">
    <font>
      <sz val="11"/>
      <color theme="1"/>
      <name val="Arial"/>
      <family val="2"/>
      <scheme val="minor"/>
    </font>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sz val="11"/>
      <color theme="1"/>
      <name val="Arial"/>
      <family val="2"/>
    </font>
    <font>
      <u/>
      <sz val="10"/>
      <color indexed="12"/>
      <name val="Arial"/>
      <family val="2"/>
    </font>
    <font>
      <sz val="8"/>
      <name val="Arial"/>
      <family val="2"/>
    </font>
    <font>
      <b/>
      <sz val="16"/>
      <color rgb="FF012169"/>
      <name val="Arial"/>
      <family val="2"/>
    </font>
    <font>
      <sz val="11"/>
      <name val="Arial"/>
      <family val="2"/>
    </font>
    <font>
      <b/>
      <sz val="11"/>
      <color rgb="FF012169"/>
      <name val="Arial"/>
      <family val="2"/>
    </font>
    <font>
      <b/>
      <sz val="11"/>
      <color rgb="FF222C65"/>
      <name val="Arial"/>
      <family val="2"/>
    </font>
    <font>
      <b/>
      <sz val="11"/>
      <name val="Arial"/>
      <family val="2"/>
    </font>
    <font>
      <b/>
      <sz val="16"/>
      <color rgb="FF222C65"/>
      <name val="Arial"/>
      <family val="2"/>
    </font>
    <font>
      <sz val="10"/>
      <color rgb="FF222C65"/>
      <name val="Arial"/>
      <family val="2"/>
    </font>
    <font>
      <b/>
      <sz val="12"/>
      <name val="Arial"/>
      <family val="2"/>
    </font>
    <font>
      <b/>
      <sz val="10"/>
      <name val="Arial"/>
      <family val="2"/>
    </font>
    <font>
      <sz val="9"/>
      <name val="Arial"/>
      <family val="2"/>
    </font>
    <font>
      <i/>
      <sz val="10"/>
      <name val="Arial"/>
      <family val="2"/>
    </font>
    <font>
      <b/>
      <i/>
      <sz val="10"/>
      <name val="Arial"/>
      <family val="2"/>
    </font>
    <font>
      <b/>
      <sz val="16"/>
      <name val="Arial"/>
      <family val="2"/>
    </font>
    <font>
      <b/>
      <sz val="16"/>
      <color theme="0"/>
      <name val="Arial"/>
      <family val="2"/>
    </font>
    <font>
      <sz val="10"/>
      <color theme="1"/>
      <name val="Arial"/>
      <family val="2"/>
    </font>
    <font>
      <sz val="10"/>
      <color theme="0" tint="-0.34998626667073579"/>
      <name val="Arial"/>
      <family val="2"/>
    </font>
    <font>
      <b/>
      <sz val="10"/>
      <color theme="1"/>
      <name val="Arial"/>
      <family val="2"/>
    </font>
    <font>
      <i/>
      <sz val="10"/>
      <color theme="1"/>
      <name val="Arial"/>
      <family val="2"/>
    </font>
    <font>
      <sz val="10"/>
      <color theme="0" tint="-0.249977111117893"/>
      <name val="Arial"/>
      <family val="2"/>
    </font>
    <font>
      <sz val="10"/>
      <color theme="0"/>
      <name val="Arial"/>
      <family val="2"/>
    </font>
    <font>
      <sz val="16"/>
      <color theme="1"/>
      <name val="Arial"/>
      <family val="2"/>
    </font>
    <font>
      <sz val="16"/>
      <color theme="0"/>
      <name val="Arial"/>
      <family val="2"/>
    </font>
    <font>
      <sz val="16"/>
      <color theme="0" tint="-0.249977111117893"/>
      <name val="Arial"/>
      <family val="2"/>
    </font>
    <font>
      <b/>
      <sz val="10"/>
      <color theme="0" tint="-0.249977111117893"/>
      <name val="Arial"/>
      <family val="2"/>
    </font>
    <font>
      <sz val="8"/>
      <name val="Trebuchet MS"/>
      <family val="2"/>
    </font>
    <font>
      <sz val="10"/>
      <color rgb="FF012169"/>
      <name val="Arial"/>
      <family val="2"/>
    </font>
    <font>
      <u/>
      <sz val="10"/>
      <color rgb="FF0072CE"/>
      <name val="Arial"/>
      <family val="2"/>
    </font>
    <font>
      <sz val="10"/>
      <color rgb="FF0072CE"/>
      <name val="Arial"/>
      <family val="2"/>
    </font>
    <font>
      <u/>
      <sz val="11"/>
      <color rgb="FF0072CE"/>
      <name val="Arial"/>
      <family val="2"/>
    </font>
    <font>
      <sz val="11"/>
      <color rgb="FF0072CE"/>
      <name val="Arial"/>
      <family val="2"/>
    </font>
    <font>
      <sz val="11"/>
      <color theme="0" tint="-0.249977111117893"/>
      <name val="Arial"/>
      <family val="2"/>
      <scheme val="minor"/>
    </font>
    <font>
      <b/>
      <sz val="10"/>
      <color theme="1"/>
      <name val="Arial"/>
      <family val="2"/>
      <scheme val="minor"/>
    </font>
    <font>
      <sz val="10"/>
      <color theme="1"/>
      <name val="Arial"/>
      <family val="2"/>
      <scheme val="minor"/>
    </font>
    <font>
      <i/>
      <sz val="10"/>
      <name val="Arial"/>
      <family val="2"/>
      <scheme val="minor"/>
    </font>
    <font>
      <sz val="10"/>
      <color theme="0" tint="-0.34998626667073579"/>
      <name val="Arial"/>
      <family val="2"/>
      <scheme val="minor"/>
    </font>
    <font>
      <b/>
      <sz val="10"/>
      <name val="Arial"/>
      <family val="2"/>
      <scheme val="minor"/>
    </font>
    <font>
      <i/>
      <sz val="10"/>
      <color theme="1"/>
      <name val="Arial"/>
      <family val="2"/>
      <scheme val="minor"/>
    </font>
    <font>
      <sz val="10"/>
      <name val="Arial"/>
      <family val="2"/>
      <scheme val="minor"/>
    </font>
    <font>
      <sz val="10"/>
      <color rgb="FF000000"/>
      <name val="Arial"/>
      <family val="2"/>
      <scheme val="minor"/>
    </font>
    <font>
      <sz val="10"/>
      <color theme="0" tint="-0.249977111117893"/>
      <name val="Arial"/>
      <family val="2"/>
      <scheme val="minor"/>
    </font>
    <font>
      <b/>
      <sz val="10"/>
      <color theme="0" tint="-0.249977111117893"/>
      <name val="Arial"/>
      <family val="2"/>
      <scheme val="minor"/>
    </font>
    <font>
      <b/>
      <sz val="12"/>
      <color theme="1"/>
      <name val="Arial"/>
      <family val="2"/>
      <scheme val="minor"/>
    </font>
    <font>
      <sz val="12"/>
      <color theme="0" tint="-0.249977111117893"/>
      <name val="Arial"/>
      <family val="2"/>
      <scheme val="minor"/>
    </font>
    <font>
      <sz val="12"/>
      <color theme="1"/>
      <name val="Arial"/>
      <family val="2"/>
      <scheme val="minor"/>
    </font>
    <font>
      <sz val="9"/>
      <color theme="1"/>
      <name val="Trebuchet MS"/>
      <family val="2"/>
    </font>
    <font>
      <sz val="10"/>
      <color theme="1"/>
      <name val="Trebuchet MS"/>
      <family val="2"/>
    </font>
    <font>
      <u/>
      <sz val="11"/>
      <color theme="10"/>
      <name val="Arial"/>
      <family val="2"/>
      <scheme val="minor"/>
    </font>
    <font>
      <sz val="6"/>
      <color rgb="FF000000"/>
      <name val="Arial"/>
      <family val="2"/>
      <scheme val="minor"/>
    </font>
    <font>
      <sz val="8"/>
      <color rgb="FF000000"/>
      <name val="Arial"/>
      <family val="2"/>
      <scheme val="minor"/>
    </font>
    <font>
      <sz val="8"/>
      <color theme="1"/>
      <name val="Arial"/>
      <family val="2"/>
      <scheme val="minor"/>
    </font>
    <font>
      <b/>
      <vertAlign val="superscript"/>
      <sz val="11"/>
      <color theme="1"/>
      <name val="Arial"/>
      <family val="2"/>
      <scheme val="minor"/>
    </font>
    <font>
      <vertAlign val="superscript"/>
      <sz val="8"/>
      <color rgb="FF000000"/>
      <name val="Arial"/>
      <family val="2"/>
      <scheme val="minor"/>
    </font>
  </fonts>
  <fills count="16">
    <fill>
      <patternFill patternType="none"/>
    </fill>
    <fill>
      <patternFill patternType="gray125"/>
    </fill>
    <fill>
      <patternFill patternType="solid">
        <fgColor theme="4"/>
        <bgColor indexed="64"/>
      </patternFill>
    </fill>
    <fill>
      <patternFill patternType="solid">
        <fgColor rgb="FFB5D5EE"/>
        <bgColor indexed="64"/>
      </patternFill>
    </fill>
    <fill>
      <patternFill patternType="solid">
        <fgColor theme="8"/>
        <bgColor indexed="64"/>
      </patternFill>
    </fill>
    <fill>
      <patternFill patternType="solid">
        <fgColor theme="0"/>
        <bgColor indexed="64"/>
      </patternFill>
    </fill>
    <fill>
      <patternFill patternType="solid">
        <fgColor rgb="FF66FFFF"/>
        <bgColor indexed="64"/>
      </patternFill>
    </fill>
    <fill>
      <patternFill patternType="solid">
        <fgColor rgb="FFFF99FF"/>
        <bgColor indexed="64"/>
      </patternFill>
    </fill>
    <fill>
      <patternFill patternType="solid">
        <fgColor theme="7" tint="0.59999389629810485"/>
        <bgColor indexed="64"/>
      </patternFill>
    </fill>
    <fill>
      <patternFill patternType="solid">
        <fgColor rgb="FF012169"/>
        <bgColor indexed="64"/>
      </patternFill>
    </fill>
    <fill>
      <patternFill patternType="solid">
        <fgColor theme="0" tint="-0.14999847407452621"/>
        <bgColor indexed="64"/>
      </patternFill>
    </fill>
    <fill>
      <patternFill patternType="solid">
        <fgColor rgb="FF0072CE"/>
        <bgColor indexed="64"/>
      </patternFill>
    </fill>
    <fill>
      <patternFill patternType="solid">
        <fgColor rgb="FF98C6E8"/>
        <bgColor indexed="64"/>
      </patternFill>
    </fill>
    <fill>
      <patternFill patternType="solid">
        <fgColor rgb="FF65AADD"/>
        <bgColor indexed="64"/>
      </patternFill>
    </fill>
    <fill>
      <patternFill patternType="solid">
        <fgColor rgb="FF00B398"/>
        <bgColor indexed="64"/>
      </patternFill>
    </fill>
    <fill>
      <patternFill patternType="solid">
        <fgColor rgb="FF00F6D3"/>
        <bgColor indexed="64"/>
      </patternFill>
    </fill>
  </fills>
  <borders count="35">
    <border>
      <left/>
      <right/>
      <top/>
      <bottom/>
      <diagonal/>
    </border>
    <border>
      <left/>
      <right/>
      <top style="medium">
        <color theme="4"/>
      </top>
      <bottom style="medium">
        <color theme="4"/>
      </bottom>
      <diagonal/>
    </border>
    <border>
      <left/>
      <right/>
      <top/>
      <bottom style="thin">
        <color indexed="64"/>
      </bottom>
      <diagonal/>
    </border>
    <border>
      <left/>
      <right/>
      <top style="medium">
        <color rgb="FFFFFFFF"/>
      </top>
      <bottom style="medium">
        <color rgb="FFFFFFFF"/>
      </bottom>
      <diagonal/>
    </border>
    <border>
      <left/>
      <right/>
      <top/>
      <bottom style="medium">
        <color rgb="FFFFFFFF"/>
      </bottom>
      <diagonal/>
    </border>
    <border>
      <left/>
      <right/>
      <top style="thin">
        <color indexed="64"/>
      </top>
      <bottom style="thin">
        <color indexed="64"/>
      </bottom>
      <diagonal/>
    </border>
    <border>
      <left/>
      <right/>
      <top style="medium">
        <color rgb="FFFFFFFF"/>
      </top>
      <bottom style="thin">
        <color indexed="64"/>
      </bottom>
      <diagonal/>
    </border>
    <border>
      <left/>
      <right/>
      <top style="thin">
        <color indexed="64"/>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right style="dashed">
        <color indexed="64"/>
      </right>
      <top/>
      <bottom/>
      <diagonal/>
    </border>
    <border>
      <left/>
      <right style="dashed">
        <color indexed="64"/>
      </right>
      <top style="thin">
        <color indexed="64"/>
      </top>
      <bottom style="thin">
        <color indexed="64"/>
      </bottom>
      <diagonal/>
    </border>
    <border>
      <left/>
      <right/>
      <top style="double">
        <color indexed="64"/>
      </top>
      <bottom/>
      <diagonal/>
    </border>
    <border>
      <left/>
      <right style="dashed">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bottom/>
      <diagonal/>
    </border>
    <border>
      <left/>
      <right style="double">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1">
    <xf numFmtId="0" fontId="0" fillId="0" borderId="0">
      <alignment vertical="top"/>
    </xf>
    <xf numFmtId="0" fontId="6" fillId="0" borderId="0" applyNumberFormat="0" applyFill="0" applyBorder="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5" fillId="0" borderId="0" applyNumberFormat="0" applyFill="0" applyProtection="0">
      <alignment vertical="top"/>
    </xf>
    <xf numFmtId="0" fontId="7" fillId="4" borderId="0" applyNumberFormat="0" applyBorder="0" applyAlignment="0" applyProtection="0"/>
    <xf numFmtId="0" fontId="9" fillId="0" borderId="1" applyNumberFormat="0" applyFill="0" applyProtection="0">
      <alignment vertical="center"/>
    </xf>
    <xf numFmtId="0" fontId="2" fillId="0" borderId="0">
      <alignment vertical="center"/>
    </xf>
    <xf numFmtId="0" fontId="8" fillId="2" borderId="0" applyFont="0">
      <alignment horizontal="left" vertical="center"/>
    </xf>
    <xf numFmtId="0" fontId="10" fillId="0" borderId="0"/>
    <xf numFmtId="0" fontId="10" fillId="0" borderId="0"/>
    <xf numFmtId="0" fontId="1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0" fillId="0" borderId="0"/>
    <xf numFmtId="0" fontId="10" fillId="0" borderId="0"/>
    <xf numFmtId="0" fontId="10" fillId="0" borderId="0"/>
    <xf numFmtId="0" fontId="43" fillId="0" borderId="0"/>
    <xf numFmtId="0" fontId="65" fillId="0" borderId="0" applyNumberFormat="0" applyFill="0" applyBorder="0" applyAlignment="0" applyProtection="0">
      <alignment vertical="top"/>
    </xf>
  </cellStyleXfs>
  <cellXfs count="330">
    <xf numFmtId="0" fontId="0" fillId="0" borderId="0" xfId="0">
      <alignment vertical="top"/>
    </xf>
    <xf numFmtId="0" fontId="0" fillId="5" borderId="0" xfId="0" applyFill="1">
      <alignment vertical="top"/>
    </xf>
    <xf numFmtId="0" fontId="12" fillId="5" borderId="0" xfId="0" applyFont="1" applyFill="1" applyAlignment="1">
      <alignment wrapText="1"/>
    </xf>
    <xf numFmtId="0" fontId="14" fillId="0" borderId="0" xfId="0" applyFont="1" applyAlignment="1">
      <alignment vertical="center"/>
    </xf>
    <xf numFmtId="0" fontId="10" fillId="0" borderId="0" xfId="11"/>
    <xf numFmtId="0" fontId="10" fillId="0" borderId="0" xfId="11" applyAlignment="1">
      <alignment wrapText="1"/>
    </xf>
    <xf numFmtId="0" fontId="17" fillId="0" borderId="0" xfId="14" applyAlignment="1" applyProtection="1">
      <alignment wrapText="1"/>
    </xf>
    <xf numFmtId="0" fontId="18" fillId="0" borderId="0" xfId="11" applyFont="1" applyAlignment="1">
      <alignment horizontal="left" vertical="top" wrapText="1"/>
    </xf>
    <xf numFmtId="0" fontId="10" fillId="0" borderId="0" xfId="11" applyAlignment="1">
      <alignment horizontal="left" wrapText="1"/>
    </xf>
    <xf numFmtId="0" fontId="10" fillId="0" borderId="0" xfId="11" applyAlignment="1">
      <alignment horizontal="justify" vertical="justify" wrapText="1"/>
    </xf>
    <xf numFmtId="0" fontId="16" fillId="0" borderId="0" xfId="15" applyFont="1"/>
    <xf numFmtId="0" fontId="10" fillId="5" borderId="0" xfId="10" applyFill="1" applyAlignment="1">
      <alignment vertical="top" wrapText="1"/>
    </xf>
    <xf numFmtId="0" fontId="19" fillId="0" borderId="0" xfId="11" applyFont="1" applyAlignment="1">
      <alignment horizontal="justify" vertical="justify" wrapText="1"/>
    </xf>
    <xf numFmtId="0" fontId="10" fillId="0" borderId="0" xfId="16" applyAlignment="1">
      <alignment vertical="top"/>
    </xf>
    <xf numFmtId="0" fontId="20" fillId="0" borderId="0" xfId="16" applyFont="1" applyAlignment="1">
      <alignment vertical="top"/>
    </xf>
    <xf numFmtId="0" fontId="21" fillId="0" borderId="0" xfId="17" applyFont="1" applyAlignment="1">
      <alignment horizontal="left" vertical="top"/>
    </xf>
    <xf numFmtId="0" fontId="20" fillId="6" borderId="0" xfId="16" applyFont="1" applyFill="1" applyAlignment="1">
      <alignment vertical="top"/>
    </xf>
    <xf numFmtId="0" fontId="20" fillId="7" borderId="0" xfId="16" applyFont="1" applyFill="1" applyAlignment="1">
      <alignment vertical="top"/>
    </xf>
    <xf numFmtId="0" fontId="20" fillId="8" borderId="0" xfId="16" applyFont="1" applyFill="1" applyAlignment="1">
      <alignment vertical="top"/>
    </xf>
    <xf numFmtId="0" fontId="22" fillId="0" borderId="0" xfId="18" applyFont="1" applyAlignment="1">
      <alignment horizontal="left" vertical="top"/>
    </xf>
    <xf numFmtId="0" fontId="20" fillId="0" borderId="0" xfId="18" applyFont="1" applyAlignment="1">
      <alignment vertical="top"/>
    </xf>
    <xf numFmtId="0" fontId="21" fillId="0" borderId="0" xfId="17" applyFont="1" applyAlignment="1">
      <alignment vertical="top"/>
    </xf>
    <xf numFmtId="0" fontId="23" fillId="0" borderId="0" xfId="17" applyFont="1" applyAlignment="1">
      <alignment vertical="top"/>
    </xf>
    <xf numFmtId="0" fontId="10" fillId="0" borderId="0" xfId="18" applyAlignment="1">
      <alignment vertical="top"/>
    </xf>
    <xf numFmtId="0" fontId="24" fillId="0" borderId="0" xfId="18" applyFont="1" applyAlignment="1">
      <alignment horizontal="left" vertical="top"/>
    </xf>
    <xf numFmtId="0" fontId="25" fillId="0" borderId="0" xfId="18" applyFont="1" applyAlignment="1">
      <alignment vertical="top"/>
    </xf>
    <xf numFmtId="0" fontId="20" fillId="0" borderId="0" xfId="15" applyFont="1"/>
    <xf numFmtId="9" fontId="20" fillId="0" borderId="0" xfId="15" applyNumberFormat="1" applyFont="1"/>
    <xf numFmtId="9" fontId="10" fillId="0" borderId="2" xfId="15" applyNumberFormat="1" applyFont="1" applyBorder="1" applyAlignment="1">
      <alignment horizontal="center" vertical="center" wrapText="1"/>
    </xf>
    <xf numFmtId="0" fontId="10" fillId="0" borderId="2" xfId="15" applyFont="1" applyBorder="1" applyAlignment="1">
      <alignment vertical="center" wrapText="1"/>
    </xf>
    <xf numFmtId="9" fontId="10" fillId="0" borderId="3" xfId="15" applyNumberFormat="1" applyFont="1" applyBorder="1" applyAlignment="1">
      <alignment horizontal="center" vertical="center" wrapText="1"/>
    </xf>
    <xf numFmtId="0" fontId="10" fillId="0" borderId="3" xfId="15" applyFont="1" applyBorder="1" applyAlignment="1">
      <alignment vertical="center" wrapText="1"/>
    </xf>
    <xf numFmtId="9" fontId="10" fillId="0" borderId="4" xfId="15" applyNumberFormat="1" applyFont="1" applyBorder="1" applyAlignment="1">
      <alignment horizontal="center" vertical="center" wrapText="1"/>
    </xf>
    <xf numFmtId="0" fontId="10" fillId="0" borderId="4" xfId="15" applyFont="1" applyBorder="1" applyAlignment="1">
      <alignment vertical="center" wrapText="1"/>
    </xf>
    <xf numFmtId="0" fontId="10" fillId="0" borderId="5" xfId="15" applyFont="1" applyBorder="1" applyAlignment="1">
      <alignment horizontal="center" vertical="center" wrapText="1"/>
    </xf>
    <xf numFmtId="0" fontId="10" fillId="0" borderId="5" xfId="15" applyFont="1" applyBorder="1" applyAlignment="1">
      <alignment vertical="center" wrapText="1"/>
    </xf>
    <xf numFmtId="0" fontId="23" fillId="0" borderId="5" xfId="15" applyFont="1" applyBorder="1"/>
    <xf numFmtId="0" fontId="26" fillId="0" borderId="5" xfId="15" applyFont="1" applyBorder="1"/>
    <xf numFmtId="0" fontId="20" fillId="0" borderId="2" xfId="15" applyFont="1" applyBorder="1"/>
    <xf numFmtId="9" fontId="10" fillId="0" borderId="6" xfId="15" applyNumberFormat="1" applyFont="1" applyBorder="1" applyAlignment="1">
      <alignment horizontal="center" vertical="center" wrapText="1"/>
    </xf>
    <xf numFmtId="0" fontId="10" fillId="0" borderId="6" xfId="15" applyFont="1" applyBorder="1" applyAlignment="1">
      <alignment vertical="center" wrapText="1"/>
    </xf>
    <xf numFmtId="0" fontId="27" fillId="0" borderId="5" xfId="15" applyFont="1" applyBorder="1" applyAlignment="1">
      <alignment horizontal="center" vertical="center" wrapText="1"/>
    </xf>
    <xf numFmtId="0" fontId="27" fillId="0" borderId="5" xfId="15" applyFont="1" applyBorder="1" applyAlignment="1">
      <alignment vertical="center" wrapText="1"/>
    </xf>
    <xf numFmtId="0" fontId="28" fillId="0" borderId="0" xfId="15" applyFont="1" applyAlignment="1">
      <alignment horizontal="left" vertical="center"/>
    </xf>
    <xf numFmtId="9" fontId="29" fillId="0" borderId="6" xfId="15" applyNumberFormat="1" applyFont="1" applyBorder="1" applyAlignment="1">
      <alignment horizontal="center" vertical="center" wrapText="1"/>
    </xf>
    <xf numFmtId="9" fontId="29" fillId="0" borderId="4" xfId="15" applyNumberFormat="1" applyFont="1" applyBorder="1" applyAlignment="1">
      <alignment horizontal="center" vertical="center" wrapText="1"/>
    </xf>
    <xf numFmtId="0" fontId="10" fillId="0" borderId="2" xfId="15" applyFont="1" applyBorder="1" applyAlignment="1">
      <alignment horizontal="center" vertical="center" wrapText="1"/>
    </xf>
    <xf numFmtId="0" fontId="29" fillId="0" borderId="2" xfId="15" applyFont="1" applyBorder="1" applyAlignment="1">
      <alignment horizontal="center" vertical="center" wrapText="1"/>
    </xf>
    <xf numFmtId="0" fontId="30" fillId="0" borderId="5" xfId="15" applyFont="1" applyBorder="1" applyAlignment="1">
      <alignment horizontal="center" vertical="center" wrapText="1"/>
    </xf>
    <xf numFmtId="1" fontId="10" fillId="0" borderId="2" xfId="15" applyNumberFormat="1" applyFont="1" applyBorder="1" applyAlignment="1">
      <alignment horizontal="center" vertical="center" wrapText="1"/>
    </xf>
    <xf numFmtId="1" fontId="10" fillId="0" borderId="6" xfId="15" applyNumberFormat="1" applyFont="1" applyBorder="1" applyAlignment="1">
      <alignment horizontal="center" vertical="center" wrapText="1"/>
    </xf>
    <xf numFmtId="1" fontId="10" fillId="0" borderId="3" xfId="15" applyNumberFormat="1" applyFont="1" applyBorder="1" applyAlignment="1">
      <alignment horizontal="center" vertical="center" wrapText="1"/>
    </xf>
    <xf numFmtId="1" fontId="10" fillId="0" borderId="4" xfId="15" applyNumberFormat="1" applyFont="1" applyBorder="1" applyAlignment="1">
      <alignment horizontal="center" vertical="center" wrapText="1"/>
    </xf>
    <xf numFmtId="3" fontId="10" fillId="0" borderId="4" xfId="15" applyNumberFormat="1" applyFont="1" applyBorder="1" applyAlignment="1">
      <alignment horizontal="center" vertical="center" wrapText="1"/>
    </xf>
    <xf numFmtId="1" fontId="10" fillId="0" borderId="4" xfId="12" applyNumberFormat="1" applyFont="1" applyFill="1" applyBorder="1" applyAlignment="1">
      <alignment horizontal="center" vertical="center" wrapText="1"/>
    </xf>
    <xf numFmtId="0" fontId="23" fillId="0" borderId="0" xfId="15" applyFont="1"/>
    <xf numFmtId="164" fontId="10" fillId="0" borderId="6" xfId="12" applyNumberFormat="1" applyFont="1" applyFill="1" applyBorder="1" applyAlignment="1">
      <alignment horizontal="center" vertical="center" wrapText="1"/>
    </xf>
    <xf numFmtId="164" fontId="10" fillId="0" borderId="4" xfId="12" applyNumberFormat="1" applyFont="1" applyFill="1" applyBorder="1" applyAlignment="1">
      <alignment horizontal="center" vertical="center" wrapText="1"/>
    </xf>
    <xf numFmtId="0" fontId="20" fillId="0" borderId="5" xfId="15" applyFont="1" applyBorder="1"/>
    <xf numFmtId="0" fontId="28" fillId="0" borderId="0" xfId="15" applyFont="1" applyAlignment="1">
      <alignment horizontal="left"/>
    </xf>
    <xf numFmtId="3" fontId="10" fillId="0" borderId="4" xfId="12" applyNumberFormat="1" applyFont="1" applyFill="1" applyBorder="1" applyAlignment="1">
      <alignment horizontal="center" vertical="center" wrapText="1"/>
    </xf>
    <xf numFmtId="0" fontId="31" fillId="0" borderId="0" xfId="15" applyFont="1"/>
    <xf numFmtId="0" fontId="32" fillId="9" borderId="0" xfId="15" applyFont="1" applyFill="1"/>
    <xf numFmtId="0" fontId="33" fillId="0" borderId="0" xfId="15" applyFont="1"/>
    <xf numFmtId="165" fontId="33" fillId="0" borderId="0" xfId="13" applyNumberFormat="1" applyFont="1" applyAlignment="1">
      <alignment horizontal="center"/>
    </xf>
    <xf numFmtId="3" fontId="33" fillId="0" borderId="0" xfId="15" applyNumberFormat="1" applyFont="1" applyAlignment="1">
      <alignment horizontal="center"/>
    </xf>
    <xf numFmtId="0" fontId="33" fillId="0" borderId="0" xfId="15" applyFont="1" applyAlignment="1">
      <alignment horizontal="center"/>
    </xf>
    <xf numFmtId="165" fontId="33" fillId="0" borderId="0" xfId="13" applyNumberFormat="1" applyFont="1" applyBorder="1" applyAlignment="1">
      <alignment horizontal="center"/>
    </xf>
    <xf numFmtId="165" fontId="35" fillId="0" borderId="8" xfId="13" applyNumberFormat="1" applyFont="1" applyBorder="1" applyAlignment="1">
      <alignment horizontal="center"/>
    </xf>
    <xf numFmtId="3" fontId="35" fillId="0" borderId="9" xfId="15" applyNumberFormat="1" applyFont="1" applyBorder="1" applyAlignment="1">
      <alignment horizontal="center"/>
    </xf>
    <xf numFmtId="3" fontId="35" fillId="0" borderId="8" xfId="15" applyNumberFormat="1" applyFont="1" applyBorder="1" applyAlignment="1">
      <alignment horizontal="center"/>
    </xf>
    <xf numFmtId="0" fontId="35" fillId="0" borderId="8" xfId="15" applyFont="1" applyBorder="1" applyAlignment="1">
      <alignment horizontal="center"/>
    </xf>
    <xf numFmtId="3" fontId="33" fillId="0" borderId="10" xfId="15" applyNumberFormat="1" applyFont="1" applyBorder="1" applyAlignment="1">
      <alignment horizontal="center"/>
    </xf>
    <xf numFmtId="165" fontId="33" fillId="0" borderId="5" xfId="13" applyNumberFormat="1" applyFont="1" applyFill="1" applyBorder="1" applyAlignment="1">
      <alignment horizontal="center" vertical="center"/>
    </xf>
    <xf numFmtId="165" fontId="36" fillId="0" borderId="5" xfId="13" applyNumberFormat="1" applyFont="1" applyFill="1" applyBorder="1" applyAlignment="1">
      <alignment horizontal="center" vertical="center"/>
    </xf>
    <xf numFmtId="164" fontId="36" fillId="0" borderId="11" xfId="13" applyNumberFormat="1" applyFont="1" applyFill="1" applyBorder="1" applyAlignment="1">
      <alignment horizontal="center" vertical="center"/>
    </xf>
    <xf numFmtId="164" fontId="35" fillId="0" borderId="5" xfId="13" applyNumberFormat="1" applyFont="1" applyFill="1" applyBorder="1" applyAlignment="1">
      <alignment horizontal="center" vertical="center"/>
    </xf>
    <xf numFmtId="165" fontId="35" fillId="0" borderId="5" xfId="13" applyNumberFormat="1" applyFont="1" applyFill="1" applyBorder="1" applyAlignment="1">
      <alignment horizontal="center" vertical="center"/>
    </xf>
    <xf numFmtId="9" fontId="35" fillId="0" borderId="7" xfId="13" applyFont="1" applyFill="1" applyBorder="1" applyAlignment="1">
      <alignment horizontal="center" vertical="center"/>
    </xf>
    <xf numFmtId="9" fontId="33" fillId="0" borderId="2" xfId="13" applyFont="1" applyBorder="1" applyAlignment="1">
      <alignment horizontal="center"/>
    </xf>
    <xf numFmtId="165" fontId="33" fillId="0" borderId="2" xfId="13" applyNumberFormat="1" applyFont="1" applyBorder="1" applyAlignment="1">
      <alignment horizontal="center"/>
    </xf>
    <xf numFmtId="0" fontId="35" fillId="0" borderId="2" xfId="15" applyFont="1" applyBorder="1" applyAlignment="1">
      <alignment horizontal="center"/>
    </xf>
    <xf numFmtId="0" fontId="35" fillId="0" borderId="12" xfId="15" applyFont="1" applyBorder="1" applyAlignment="1">
      <alignment horizontal="center"/>
    </xf>
    <xf numFmtId="0" fontId="33" fillId="0" borderId="12" xfId="15" applyFont="1" applyBorder="1" applyAlignment="1">
      <alignment horizontal="left"/>
    </xf>
    <xf numFmtId="164" fontId="33" fillId="0" borderId="5" xfId="15" applyNumberFormat="1" applyFont="1" applyBorder="1" applyAlignment="1">
      <alignment horizontal="center"/>
    </xf>
    <xf numFmtId="0" fontId="35" fillId="0" borderId="0" xfId="15" applyFont="1" applyAlignment="1">
      <alignment horizontal="center"/>
    </xf>
    <xf numFmtId="0" fontId="35" fillId="0" borderId="0" xfId="15" applyFont="1"/>
    <xf numFmtId="0" fontId="35" fillId="0" borderId="0" xfId="15" applyFont="1" applyAlignment="1">
      <alignment horizontal="center" vertical="center"/>
    </xf>
    <xf numFmtId="164" fontId="35" fillId="0" borderId="11" xfId="13" applyNumberFormat="1" applyFont="1" applyFill="1" applyBorder="1" applyAlignment="1">
      <alignment horizontal="center" vertical="center"/>
    </xf>
    <xf numFmtId="0" fontId="37" fillId="0" borderId="0" xfId="15" applyFont="1"/>
    <xf numFmtId="165" fontId="38" fillId="9" borderId="0" xfId="13" applyNumberFormat="1" applyFont="1" applyFill="1" applyAlignment="1">
      <alignment horizontal="center"/>
    </xf>
    <xf numFmtId="0" fontId="38" fillId="9" borderId="0" xfId="15" applyFont="1" applyFill="1" applyAlignment="1">
      <alignment horizontal="center"/>
    </xf>
    <xf numFmtId="165" fontId="38" fillId="9" borderId="0" xfId="13" applyNumberFormat="1" applyFont="1" applyFill="1" applyBorder="1" applyAlignment="1">
      <alignment horizontal="center"/>
    </xf>
    <xf numFmtId="0" fontId="32" fillId="9" borderId="0" xfId="15" applyFont="1" applyFill="1" applyAlignment="1">
      <alignment horizontal="left"/>
    </xf>
    <xf numFmtId="166" fontId="33" fillId="0" borderId="0" xfId="12" applyNumberFormat="1" applyFont="1"/>
    <xf numFmtId="164" fontId="33" fillId="0" borderId="0" xfId="15" applyNumberFormat="1" applyFont="1" applyAlignment="1">
      <alignment horizontal="center"/>
    </xf>
    <xf numFmtId="166" fontId="34" fillId="0" borderId="0" xfId="12" applyNumberFormat="1" applyFont="1" applyAlignment="1">
      <alignment horizontal="justify" vertical="center"/>
    </xf>
    <xf numFmtId="3" fontId="33" fillId="0" borderId="13" xfId="15" applyNumberFormat="1" applyFont="1" applyBorder="1" applyAlignment="1">
      <alignment horizontal="center"/>
    </xf>
    <xf numFmtId="164" fontId="36" fillId="0" borderId="5" xfId="13" applyNumberFormat="1" applyFont="1" applyFill="1" applyBorder="1" applyAlignment="1">
      <alignment horizontal="center" vertical="center"/>
    </xf>
    <xf numFmtId="164" fontId="33" fillId="0" borderId="2" xfId="15" applyNumberFormat="1" applyFont="1" applyBorder="1" applyAlignment="1">
      <alignment horizontal="center"/>
    </xf>
    <xf numFmtId="9" fontId="35" fillId="0" borderId="8" xfId="13" applyFont="1" applyBorder="1" applyAlignment="1">
      <alignment horizontal="center"/>
    </xf>
    <xf numFmtId="0" fontId="39" fillId="0" borderId="0" xfId="15" applyFont="1"/>
    <xf numFmtId="0" fontId="40" fillId="9" borderId="0" xfId="15" applyFont="1" applyFill="1" applyAlignment="1">
      <alignment horizontal="center"/>
    </xf>
    <xf numFmtId="3" fontId="35" fillId="0" borderId="14" xfId="15" applyNumberFormat="1" applyFont="1" applyBorder="1" applyAlignment="1">
      <alignment horizontal="center"/>
    </xf>
    <xf numFmtId="0" fontId="35" fillId="0" borderId="14" xfId="15" applyFont="1" applyBorder="1" applyAlignment="1">
      <alignment horizontal="center"/>
    </xf>
    <xf numFmtId="3" fontId="33" fillId="0" borderId="17" xfId="15" applyNumberFormat="1" applyFont="1" applyBorder="1" applyAlignment="1">
      <alignment horizontal="center"/>
    </xf>
    <xf numFmtId="0" fontId="34" fillId="0" borderId="0" xfId="15" applyFont="1"/>
    <xf numFmtId="0" fontId="33" fillId="0" borderId="0" xfId="15" applyFont="1" applyAlignment="1">
      <alignment horizontal="left" vertical="center"/>
    </xf>
    <xf numFmtId="0" fontId="32" fillId="9" borderId="0" xfId="15" applyFont="1" applyFill="1" applyAlignment="1">
      <alignment horizontal="center"/>
    </xf>
    <xf numFmtId="164" fontId="35" fillId="0" borderId="16" xfId="15" applyNumberFormat="1" applyFont="1" applyBorder="1" applyAlignment="1">
      <alignment horizontal="center"/>
    </xf>
    <xf numFmtId="164" fontId="33" fillId="0" borderId="18" xfId="15" applyNumberFormat="1" applyFont="1" applyBorder="1" applyAlignment="1">
      <alignment horizontal="center"/>
    </xf>
    <xf numFmtId="164" fontId="35" fillId="0" borderId="8" xfId="15" applyNumberFormat="1" applyFont="1" applyBorder="1" applyAlignment="1">
      <alignment horizontal="center"/>
    </xf>
    <xf numFmtId="0" fontId="33" fillId="0" borderId="5" xfId="15" applyFont="1" applyBorder="1" applyAlignment="1">
      <alignment horizontal="center"/>
    </xf>
    <xf numFmtId="0" fontId="33" fillId="0" borderId="2" xfId="15" applyFont="1" applyBorder="1" applyAlignment="1">
      <alignment horizontal="center"/>
    </xf>
    <xf numFmtId="0" fontId="33" fillId="0" borderId="0" xfId="15" applyFont="1" applyAlignment="1">
      <alignment wrapText="1"/>
    </xf>
    <xf numFmtId="9" fontId="35" fillId="0" borderId="5" xfId="13" applyFont="1" applyFill="1" applyBorder="1" applyAlignment="1">
      <alignment vertical="center"/>
    </xf>
    <xf numFmtId="165" fontId="33" fillId="0" borderId="0" xfId="13" applyNumberFormat="1" applyFont="1" applyFill="1" applyAlignment="1">
      <alignment horizontal="center"/>
    </xf>
    <xf numFmtId="9" fontId="35" fillId="0" borderId="5" xfId="13" applyFont="1" applyFill="1" applyBorder="1" applyAlignment="1">
      <alignment horizontal="center" vertical="center" wrapText="1"/>
    </xf>
    <xf numFmtId="0" fontId="37" fillId="0" borderId="0" xfId="15" applyFont="1" applyAlignment="1">
      <alignment horizontal="center"/>
    </xf>
    <xf numFmtId="0" fontId="35" fillId="0" borderId="0" xfId="15" applyFont="1" applyAlignment="1">
      <alignment horizontal="left"/>
    </xf>
    <xf numFmtId="0" fontId="33" fillId="0" borderId="0" xfId="15" applyFont="1" applyAlignment="1">
      <alignment horizontal="left"/>
    </xf>
    <xf numFmtId="9" fontId="35" fillId="0" borderId="8" xfId="13" applyFont="1" applyFill="1" applyBorder="1" applyAlignment="1">
      <alignment horizontal="center"/>
    </xf>
    <xf numFmtId="10" fontId="33" fillId="0" borderId="0" xfId="13" applyNumberFormat="1" applyFont="1" applyFill="1" applyAlignment="1">
      <alignment horizontal="center"/>
    </xf>
    <xf numFmtId="9" fontId="33" fillId="0" borderId="0" xfId="13" applyFont="1" applyAlignment="1">
      <alignment horizontal="center"/>
    </xf>
    <xf numFmtId="10" fontId="33" fillId="0" borderId="0" xfId="13" applyNumberFormat="1" applyFont="1" applyAlignment="1">
      <alignment horizontal="center"/>
    </xf>
    <xf numFmtId="9" fontId="35" fillId="0" borderId="5" xfId="13" applyFont="1" applyFill="1" applyBorder="1" applyAlignment="1">
      <alignment horizontal="center" vertical="center"/>
    </xf>
    <xf numFmtId="10" fontId="35" fillId="0" borderId="8" xfId="13" applyNumberFormat="1" applyFont="1" applyBorder="1" applyAlignment="1">
      <alignment horizontal="center"/>
    </xf>
    <xf numFmtId="10" fontId="35" fillId="0" borderId="8" xfId="13" applyNumberFormat="1" applyFont="1" applyFill="1" applyBorder="1" applyAlignment="1">
      <alignment horizontal="center"/>
    </xf>
    <xf numFmtId="9" fontId="33" fillId="0" borderId="0" xfId="13" applyFont="1" applyFill="1" applyAlignment="1">
      <alignment horizontal="center"/>
    </xf>
    <xf numFmtId="0" fontId="40" fillId="9" borderId="0" xfId="15" applyFont="1" applyFill="1"/>
    <xf numFmtId="3" fontId="35" fillId="0" borderId="29" xfId="15" applyNumberFormat="1" applyFont="1" applyBorder="1" applyAlignment="1">
      <alignment horizontal="center"/>
    </xf>
    <xf numFmtId="0" fontId="35" fillId="0" borderId="15" xfId="15" applyFont="1" applyBorder="1" applyAlignment="1">
      <alignment horizontal="center"/>
    </xf>
    <xf numFmtId="0" fontId="35" fillId="0" borderId="30" xfId="15" applyFont="1" applyBorder="1" applyAlignment="1">
      <alignment horizontal="center"/>
    </xf>
    <xf numFmtId="3" fontId="33" fillId="0" borderId="31" xfId="15" applyNumberFormat="1" applyFont="1" applyBorder="1" applyAlignment="1">
      <alignment horizontal="center"/>
    </xf>
    <xf numFmtId="0" fontId="33" fillId="0" borderId="19" xfId="15" applyFont="1" applyBorder="1" applyAlignment="1">
      <alignment horizontal="center"/>
    </xf>
    <xf numFmtId="0" fontId="33" fillId="0" borderId="32" xfId="15" applyFont="1" applyBorder="1" applyAlignment="1">
      <alignment horizontal="center"/>
    </xf>
    <xf numFmtId="0" fontId="29" fillId="0" borderId="0" xfId="15" applyFont="1" applyAlignment="1">
      <alignment horizontal="right" vertical="center"/>
    </xf>
    <xf numFmtId="0" fontId="29" fillId="10" borderId="0" xfId="15" applyFont="1" applyFill="1" applyAlignment="1">
      <alignment horizontal="right" vertical="center"/>
    </xf>
    <xf numFmtId="0" fontId="29" fillId="0" borderId="33" xfId="15" applyFont="1" applyBorder="1" applyAlignment="1">
      <alignment horizontal="center" vertical="center" wrapText="1"/>
    </xf>
    <xf numFmtId="0" fontId="29" fillId="0" borderId="26" xfId="15" applyFont="1" applyBorder="1" applyAlignment="1">
      <alignment horizontal="center" vertical="center" wrapText="1"/>
    </xf>
    <xf numFmtId="0" fontId="29" fillId="0" borderId="27" xfId="15" applyFont="1" applyBorder="1" applyAlignment="1">
      <alignment horizontal="center" vertical="center" wrapText="1"/>
    </xf>
    <xf numFmtId="0" fontId="29" fillId="10" borderId="26" xfId="15" applyFont="1" applyFill="1" applyBorder="1" applyAlignment="1">
      <alignment horizontal="center" vertical="center" wrapText="1"/>
    </xf>
    <xf numFmtId="0" fontId="29" fillId="10" borderId="27" xfId="15" applyFont="1" applyFill="1" applyBorder="1" applyAlignment="1">
      <alignment horizontal="center" vertical="center" wrapText="1"/>
    </xf>
    <xf numFmtId="0" fontId="29" fillId="0" borderId="34" xfId="15" applyFont="1" applyBorder="1" applyAlignment="1">
      <alignment horizontal="center" vertical="center" wrapText="1"/>
    </xf>
    <xf numFmtId="0" fontId="29" fillId="0" borderId="22" xfId="15" applyFont="1" applyBorder="1" applyAlignment="1">
      <alignment horizontal="center" vertical="center" wrapText="1"/>
    </xf>
    <xf numFmtId="0" fontId="29" fillId="0" borderId="21" xfId="15" applyFont="1" applyBorder="1" applyAlignment="1">
      <alignment horizontal="center" vertical="center" wrapText="1"/>
    </xf>
    <xf numFmtId="0" fontId="27" fillId="0" borderId="0" xfId="15" applyFont="1" applyAlignment="1">
      <alignment horizontal="center" vertical="center" wrapText="1"/>
    </xf>
    <xf numFmtId="9" fontId="35" fillId="0" borderId="5" xfId="13" applyFont="1" applyFill="1" applyBorder="1" applyAlignment="1">
      <alignment horizontal="left" vertical="center"/>
    </xf>
    <xf numFmtId="0" fontId="27" fillId="0" borderId="33" xfId="15" applyFont="1" applyBorder="1" applyAlignment="1">
      <alignment horizontal="center" vertical="center" wrapText="1"/>
    </xf>
    <xf numFmtId="3" fontId="35" fillId="0" borderId="0" xfId="15" applyNumberFormat="1" applyFont="1" applyAlignment="1">
      <alignment horizontal="center"/>
    </xf>
    <xf numFmtId="3" fontId="33" fillId="0" borderId="0" xfId="15" applyNumberFormat="1" applyFont="1" applyAlignment="1">
      <alignment horizontal="left" indent="3"/>
    </xf>
    <xf numFmtId="0" fontId="41" fillId="0" borderId="0" xfId="15" applyFont="1"/>
    <xf numFmtId="164" fontId="37" fillId="0" borderId="0" xfId="15" applyNumberFormat="1" applyFont="1" applyAlignment="1">
      <alignment horizontal="center"/>
    </xf>
    <xf numFmtId="0" fontId="42" fillId="0" borderId="0" xfId="15" applyFont="1" applyAlignment="1">
      <alignment horizontal="center"/>
    </xf>
    <xf numFmtId="164" fontId="40" fillId="9" borderId="0" xfId="15" applyNumberFormat="1" applyFont="1" applyFill="1" applyAlignment="1">
      <alignment horizontal="center"/>
    </xf>
    <xf numFmtId="0" fontId="10" fillId="0" borderId="0" xfId="19" applyFont="1"/>
    <xf numFmtId="0" fontId="10" fillId="0" borderId="0" xfId="19" applyFont="1" applyAlignment="1">
      <alignment horizontal="center"/>
    </xf>
    <xf numFmtId="0" fontId="33" fillId="0" borderId="7" xfId="15" applyFont="1" applyBorder="1" applyAlignment="1">
      <alignment horizontal="left" vertical="center"/>
    </xf>
    <xf numFmtId="0" fontId="33" fillId="0" borderId="6" xfId="15" applyFont="1" applyBorder="1" applyAlignment="1">
      <alignment vertical="center" wrapText="1"/>
    </xf>
    <xf numFmtId="0" fontId="33" fillId="0" borderId="4" xfId="15" applyFont="1" applyBorder="1" applyAlignment="1">
      <alignment vertical="center" wrapText="1"/>
    </xf>
    <xf numFmtId="0" fontId="10" fillId="0" borderId="0" xfId="19" applyFont="1" applyAlignment="1">
      <alignment vertical="center"/>
    </xf>
    <xf numFmtId="17" fontId="10" fillId="0" borderId="0" xfId="19" quotePrefix="1" applyNumberFormat="1" applyFont="1"/>
    <xf numFmtId="0" fontId="32" fillId="0" borderId="0" xfId="15" applyFont="1" applyAlignment="1">
      <alignment horizontal="left"/>
    </xf>
    <xf numFmtId="0" fontId="32" fillId="0" borderId="0" xfId="15" applyFont="1" applyAlignment="1">
      <alignment horizontal="left" vertical="top"/>
    </xf>
    <xf numFmtId="0" fontId="32" fillId="9" borderId="0" xfId="15" applyFont="1" applyFill="1" applyAlignment="1">
      <alignment horizontal="left" vertical="top"/>
    </xf>
    <xf numFmtId="0" fontId="13" fillId="5" borderId="0" xfId="0" applyFont="1" applyFill="1">
      <alignment vertical="top"/>
    </xf>
    <xf numFmtId="17" fontId="11" fillId="5" borderId="0" xfId="9" quotePrefix="1" applyNumberFormat="1" applyFont="1" applyFill="1" applyAlignment="1">
      <alignment horizontal="left" vertical="top" wrapText="1"/>
    </xf>
    <xf numFmtId="0" fontId="44" fillId="0" borderId="0" xfId="11" applyFont="1"/>
    <xf numFmtId="0" fontId="45" fillId="0" borderId="0" xfId="14" applyFont="1" applyAlignment="1" applyProtection="1">
      <alignment wrapText="1"/>
    </xf>
    <xf numFmtId="0" fontId="46" fillId="0" borderId="0" xfId="11" applyFont="1"/>
    <xf numFmtId="0" fontId="45" fillId="0" borderId="0" xfId="14" applyFont="1" applyAlignment="1" applyProtection="1">
      <alignment horizontal="justify" vertical="justify" wrapText="1"/>
    </xf>
    <xf numFmtId="0" fontId="20" fillId="11" borderId="0" xfId="16" applyFont="1" applyFill="1" applyAlignment="1">
      <alignment vertical="top"/>
    </xf>
    <xf numFmtId="0" fontId="20" fillId="3" borderId="0" xfId="16" applyFont="1" applyFill="1" applyAlignment="1">
      <alignment vertical="top"/>
    </xf>
    <xf numFmtId="0" fontId="20" fillId="12" borderId="0" xfId="16" applyFont="1" applyFill="1" applyAlignment="1">
      <alignment vertical="top"/>
    </xf>
    <xf numFmtId="0" fontId="20" fillId="13" borderId="0" xfId="16" applyFont="1" applyFill="1" applyAlignment="1">
      <alignment vertical="top"/>
    </xf>
    <xf numFmtId="0" fontId="20" fillId="14" borderId="0" xfId="16" applyFont="1" applyFill="1" applyAlignment="1">
      <alignment vertical="top"/>
    </xf>
    <xf numFmtId="0" fontId="20" fillId="15" borderId="0" xfId="16" applyFont="1" applyFill="1" applyAlignment="1">
      <alignment vertical="top"/>
    </xf>
    <xf numFmtId="0" fontId="46" fillId="0" borderId="0" xfId="18" applyFont="1" applyAlignment="1">
      <alignment vertical="top"/>
    </xf>
    <xf numFmtId="0" fontId="47" fillId="0" borderId="0" xfId="14" applyFont="1" applyAlignment="1" applyProtection="1">
      <alignment vertical="top"/>
    </xf>
    <xf numFmtId="0" fontId="48" fillId="0" borderId="0" xfId="18" applyFont="1" applyAlignment="1">
      <alignment vertical="top"/>
    </xf>
    <xf numFmtId="0" fontId="48" fillId="0" borderId="0" xfId="17" applyFont="1" applyAlignment="1">
      <alignment vertical="top"/>
    </xf>
    <xf numFmtId="0" fontId="48" fillId="0" borderId="0" xfId="15" applyFont="1"/>
    <xf numFmtId="0" fontId="45" fillId="0" borderId="0" xfId="14" applyFont="1" applyAlignment="1" applyProtection="1">
      <alignment vertical="top"/>
    </xf>
    <xf numFmtId="165" fontId="40" fillId="9" borderId="0" xfId="15" applyNumberFormat="1" applyFont="1" applyFill="1" applyAlignment="1">
      <alignment horizontal="center"/>
    </xf>
    <xf numFmtId="0" fontId="0" fillId="0" borderId="0" xfId="0" applyAlignment="1">
      <alignment horizontal="center"/>
    </xf>
    <xf numFmtId="0" fontId="49" fillId="0" borderId="0" xfId="0" applyFont="1" applyAlignment="1"/>
    <xf numFmtId="9" fontId="50" fillId="0" borderId="0" xfId="13" applyFont="1" applyFill="1" applyBorder="1" applyAlignment="1">
      <alignment horizontal="center" vertical="center"/>
    </xf>
    <xf numFmtId="0" fontId="51" fillId="0" borderId="0" xfId="15" applyFont="1" applyAlignment="1">
      <alignment horizontal="left" vertical="center"/>
    </xf>
    <xf numFmtId="0" fontId="51" fillId="0" borderId="0" xfId="15" applyFont="1"/>
    <xf numFmtId="0" fontId="52" fillId="0" borderId="0" xfId="15" applyFont="1" applyAlignment="1">
      <alignment horizontal="center" vertical="center"/>
    </xf>
    <xf numFmtId="0" fontId="50" fillId="0" borderId="0" xfId="15" applyFont="1" applyAlignment="1">
      <alignment horizontal="center" vertical="center"/>
    </xf>
    <xf numFmtId="0" fontId="53" fillId="0" borderId="0" xfId="15" applyFont="1"/>
    <xf numFmtId="0" fontId="50" fillId="0" borderId="0" xfId="15" applyFont="1"/>
    <xf numFmtId="0" fontId="52" fillId="0" borderId="24" xfId="0" applyFont="1" applyBorder="1" applyAlignment="1">
      <alignment horizontal="center" vertical="center"/>
    </xf>
    <xf numFmtId="0" fontId="52" fillId="0" borderId="25" xfId="0" applyFont="1" applyBorder="1" applyAlignment="1">
      <alignment horizontal="center" vertical="center"/>
    </xf>
    <xf numFmtId="0" fontId="52" fillId="0" borderId="7" xfId="0" applyFont="1" applyBorder="1" applyAlignment="1">
      <alignment horizontal="center" vertical="center"/>
    </xf>
    <xf numFmtId="0" fontId="52" fillId="0" borderId="23" xfId="0" applyFont="1" applyBorder="1" applyAlignment="1">
      <alignment horizontal="center" vertical="center"/>
    </xf>
    <xf numFmtId="164" fontId="55" fillId="0" borderId="21" xfId="13" applyNumberFormat="1" applyFont="1" applyFill="1" applyBorder="1" applyAlignment="1">
      <alignment horizontal="center" vertical="center"/>
    </xf>
    <xf numFmtId="164" fontId="55" fillId="0" borderId="22" xfId="13" applyNumberFormat="1" applyFont="1" applyFill="1" applyBorder="1" applyAlignment="1">
      <alignment horizontal="center" vertical="center"/>
    </xf>
    <xf numFmtId="164" fontId="55" fillId="0" borderId="2" xfId="13" applyNumberFormat="1" applyFont="1" applyFill="1" applyBorder="1" applyAlignment="1">
      <alignment horizontal="center" vertical="center"/>
    </xf>
    <xf numFmtId="164" fontId="55" fillId="0" borderId="20" xfId="13" applyNumberFormat="1" applyFont="1" applyFill="1" applyBorder="1" applyAlignment="1">
      <alignment horizontal="center" vertical="center"/>
    </xf>
    <xf numFmtId="0" fontId="51" fillId="0" borderId="0" xfId="0" applyFont="1" applyAlignment="1">
      <alignment horizontal="center"/>
    </xf>
    <xf numFmtId="3" fontId="56" fillId="0" borderId="19" xfId="0" applyNumberFormat="1" applyFont="1" applyBorder="1" applyAlignment="1">
      <alignment horizontal="center"/>
    </xf>
    <xf numFmtId="3" fontId="56" fillId="0" borderId="18" xfId="0" applyNumberFormat="1" applyFont="1" applyBorder="1" applyAlignment="1">
      <alignment horizontal="center"/>
    </xf>
    <xf numFmtId="3" fontId="56" fillId="0" borderId="0" xfId="0" applyNumberFormat="1" applyFont="1" applyAlignment="1">
      <alignment horizontal="center"/>
    </xf>
    <xf numFmtId="165" fontId="51" fillId="0" borderId="0" xfId="13" applyNumberFormat="1" applyFont="1" applyFill="1" applyBorder="1" applyAlignment="1">
      <alignment horizontal="center"/>
    </xf>
    <xf numFmtId="3" fontId="51" fillId="0" borderId="17" xfId="0" applyNumberFormat="1" applyFont="1" applyBorder="1" applyAlignment="1">
      <alignment horizontal="center"/>
    </xf>
    <xf numFmtId="3" fontId="51" fillId="0" borderId="0" xfId="0" applyNumberFormat="1" applyFont="1" applyAlignment="1">
      <alignment horizontal="center"/>
    </xf>
    <xf numFmtId="3" fontId="51" fillId="0" borderId="19" xfId="0" applyNumberFormat="1" applyFont="1" applyBorder="1" applyAlignment="1">
      <alignment horizontal="center"/>
    </xf>
    <xf numFmtId="3" fontId="51" fillId="0" borderId="18" xfId="0" applyNumberFormat="1" applyFont="1" applyBorder="1" applyAlignment="1">
      <alignment horizontal="center"/>
    </xf>
    <xf numFmtId="0" fontId="50" fillId="0" borderId="14" xfId="0" applyFont="1" applyBorder="1" applyAlignment="1">
      <alignment horizontal="center"/>
    </xf>
    <xf numFmtId="3" fontId="50" fillId="0" borderId="15" xfId="0" applyNumberFormat="1" applyFont="1" applyBorder="1" applyAlignment="1">
      <alignment horizontal="center"/>
    </xf>
    <xf numFmtId="3" fontId="50" fillId="0" borderId="16" xfId="0" applyNumberFormat="1" applyFont="1" applyBorder="1" applyAlignment="1">
      <alignment horizontal="center"/>
    </xf>
    <xf numFmtId="3" fontId="50" fillId="0" borderId="8" xfId="0" applyNumberFormat="1" applyFont="1" applyBorder="1" applyAlignment="1">
      <alignment horizontal="center"/>
    </xf>
    <xf numFmtId="165" fontId="50" fillId="0" borderId="8" xfId="13" applyNumberFormat="1" applyFont="1" applyFill="1" applyBorder="1" applyAlignment="1">
      <alignment horizontal="center"/>
    </xf>
    <xf numFmtId="3" fontId="50" fillId="0" borderId="14" xfId="0" applyNumberFormat="1" applyFont="1" applyBorder="1" applyAlignment="1">
      <alignment horizontal="center"/>
    </xf>
    <xf numFmtId="0" fontId="50" fillId="0" borderId="0" xfId="0" applyFont="1" applyAlignment="1">
      <alignment horizontal="center"/>
    </xf>
    <xf numFmtId="0" fontId="51" fillId="0" borderId="12" xfId="0" applyFont="1" applyBorder="1" applyAlignment="1">
      <alignment horizontal="left"/>
    </xf>
    <xf numFmtId="0" fontId="0" fillId="0" borderId="0" xfId="0" applyAlignment="1"/>
    <xf numFmtId="0" fontId="54" fillId="0" borderId="0" xfId="15" applyFont="1" applyAlignment="1">
      <alignment horizontal="center" vertical="center" wrapText="1"/>
    </xf>
    <xf numFmtId="0" fontId="52" fillId="0" borderId="0" xfId="15" applyFont="1" applyAlignment="1">
      <alignment horizontal="right" vertical="center"/>
    </xf>
    <xf numFmtId="0" fontId="51" fillId="0" borderId="0" xfId="0" applyFont="1" applyAlignment="1"/>
    <xf numFmtId="0" fontId="54" fillId="0" borderId="33"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2" fillId="0" borderId="34" xfId="0" applyFont="1" applyBorder="1" applyAlignment="1">
      <alignment horizontal="center" vertical="center" wrapText="1"/>
    </xf>
    <xf numFmtId="0" fontId="52" fillId="0" borderId="26" xfId="0" applyFont="1" applyBorder="1" applyAlignment="1">
      <alignment horizontal="center" vertical="center" wrapText="1"/>
    </xf>
    <xf numFmtId="0" fontId="52" fillId="10" borderId="27" xfId="0" applyFont="1" applyFill="1" applyBorder="1" applyAlignment="1">
      <alignment horizontal="center" vertical="center" wrapText="1"/>
    </xf>
    <xf numFmtId="0" fontId="52" fillId="10" borderId="26" xfId="0" applyFont="1" applyFill="1" applyBorder="1" applyAlignment="1">
      <alignment horizontal="center" vertical="center" wrapText="1"/>
    </xf>
    <xf numFmtId="0" fontId="52" fillId="0" borderId="27" xfId="0" applyFont="1" applyBorder="1" applyAlignment="1">
      <alignment horizontal="center" vertical="center" wrapText="1"/>
    </xf>
    <xf numFmtId="0" fontId="52" fillId="0" borderId="33" xfId="0" applyFont="1" applyBorder="1" applyAlignment="1">
      <alignment horizontal="center" vertical="center" wrapText="1"/>
    </xf>
    <xf numFmtId="0" fontId="51" fillId="0" borderId="19" xfId="0" applyFont="1" applyBorder="1" applyAlignment="1">
      <alignment horizontal="center"/>
    </xf>
    <xf numFmtId="164" fontId="51" fillId="0" borderId="18" xfId="0" applyNumberFormat="1" applyFont="1" applyBorder="1" applyAlignment="1">
      <alignment horizontal="center"/>
    </xf>
    <xf numFmtId="0" fontId="51" fillId="0" borderId="32" xfId="0" applyFont="1" applyBorder="1" applyAlignment="1">
      <alignment horizontal="center"/>
    </xf>
    <xf numFmtId="3" fontId="51" fillId="0" borderId="31" xfId="0" applyNumberFormat="1" applyFont="1" applyBorder="1" applyAlignment="1">
      <alignment horizontal="center"/>
    </xf>
    <xf numFmtId="0" fontId="50" fillId="0" borderId="15" xfId="0" applyFont="1" applyBorder="1" applyAlignment="1">
      <alignment horizontal="center"/>
    </xf>
    <xf numFmtId="164" fontId="50" fillId="0" borderId="16" xfId="0" applyNumberFormat="1" applyFont="1" applyBorder="1" applyAlignment="1">
      <alignment horizontal="center"/>
    </xf>
    <xf numFmtId="0" fontId="50" fillId="0" borderId="30" xfId="0" applyFont="1" applyBorder="1" applyAlignment="1">
      <alignment horizontal="center"/>
    </xf>
    <xf numFmtId="0" fontId="50" fillId="0" borderId="0" xfId="0" applyFont="1" applyAlignment="1"/>
    <xf numFmtId="3" fontId="50" fillId="0" borderId="29" xfId="0" applyNumberFormat="1" applyFont="1" applyBorder="1" applyAlignment="1">
      <alignment horizontal="center"/>
    </xf>
    <xf numFmtId="164" fontId="51" fillId="0" borderId="17" xfId="0" applyNumberFormat="1" applyFont="1" applyBorder="1" applyAlignment="1">
      <alignment horizontal="center"/>
    </xf>
    <xf numFmtId="3" fontId="50" fillId="0" borderId="0" xfId="0" applyNumberFormat="1" applyFont="1" applyAlignment="1">
      <alignment horizontal="center"/>
    </xf>
    <xf numFmtId="164" fontId="50" fillId="0" borderId="14" xfId="0" applyNumberFormat="1" applyFont="1" applyBorder="1" applyAlignment="1">
      <alignment horizontal="center"/>
    </xf>
    <xf numFmtId="9" fontId="50" fillId="0" borderId="7" xfId="13" applyFont="1" applyFill="1" applyBorder="1" applyAlignment="1">
      <alignment horizontal="center" vertical="center"/>
    </xf>
    <xf numFmtId="9" fontId="50" fillId="0" borderId="5" xfId="13" applyFont="1" applyFill="1" applyBorder="1" applyAlignment="1">
      <alignment horizontal="center" vertical="center"/>
    </xf>
    <xf numFmtId="9" fontId="50" fillId="0" borderId="5" xfId="13" applyFont="1" applyFill="1" applyBorder="1" applyAlignment="1">
      <alignment vertical="center"/>
    </xf>
    <xf numFmtId="0" fontId="54" fillId="0" borderId="5" xfId="0" applyFont="1" applyBorder="1" applyAlignment="1">
      <alignment vertical="center" wrapText="1"/>
    </xf>
    <xf numFmtId="164" fontId="54" fillId="0" borderId="5" xfId="0" applyNumberFormat="1" applyFont="1" applyBorder="1" applyAlignment="1">
      <alignment horizontal="center" vertical="center" wrapText="1"/>
    </xf>
    <xf numFmtId="0" fontId="51" fillId="0" borderId="5" xfId="0" applyFont="1" applyBorder="1" applyAlignment="1">
      <alignment horizontal="center"/>
    </xf>
    <xf numFmtId="164" fontId="51" fillId="0" borderId="5" xfId="0" applyNumberFormat="1" applyFont="1" applyBorder="1" applyAlignment="1">
      <alignment horizontal="center"/>
    </xf>
    <xf numFmtId="0" fontId="50" fillId="0" borderId="0" xfId="0" applyFont="1" applyAlignment="1">
      <alignment horizontal="center" vertical="center"/>
    </xf>
    <xf numFmtId="165" fontId="51" fillId="0" borderId="0" xfId="13" applyNumberFormat="1" applyFont="1" applyAlignment="1">
      <alignment horizontal="center"/>
    </xf>
    <xf numFmtId="164" fontId="56" fillId="0" borderId="0" xfId="0" applyNumberFormat="1" applyFont="1" applyAlignment="1">
      <alignment horizontal="center"/>
    </xf>
    <xf numFmtId="0" fontId="50" fillId="0" borderId="8" xfId="0" applyFont="1" applyBorder="1" applyAlignment="1">
      <alignment horizontal="center"/>
    </xf>
    <xf numFmtId="165" fontId="50" fillId="0" borderId="8" xfId="13" applyNumberFormat="1" applyFont="1" applyBorder="1" applyAlignment="1">
      <alignment horizontal="center"/>
    </xf>
    <xf numFmtId="164" fontId="54" fillId="0" borderId="8" xfId="0" applyNumberFormat="1" applyFont="1" applyBorder="1" applyAlignment="1">
      <alignment horizontal="center"/>
    </xf>
    <xf numFmtId="164" fontId="51" fillId="0" borderId="0" xfId="0" applyNumberFormat="1" applyFont="1" applyAlignment="1">
      <alignment horizontal="center"/>
    </xf>
    <xf numFmtId="165" fontId="51" fillId="0" borderId="0" xfId="13" applyNumberFormat="1" applyFont="1" applyFill="1" applyAlignment="1">
      <alignment horizontal="center"/>
    </xf>
    <xf numFmtId="165" fontId="51" fillId="0" borderId="0" xfId="13" applyNumberFormat="1" applyFont="1"/>
    <xf numFmtId="0" fontId="53" fillId="0" borderId="0" xfId="0" applyFont="1" applyAlignment="1"/>
    <xf numFmtId="0" fontId="57" fillId="0" borderId="0" xfId="0" applyFont="1" applyAlignment="1">
      <alignment horizontal="center"/>
    </xf>
    <xf numFmtId="0" fontId="51" fillId="0" borderId="8" xfId="0" applyFont="1" applyBorder="1" applyAlignment="1">
      <alignment horizontal="center"/>
    </xf>
    <xf numFmtId="3" fontId="51" fillId="0" borderId="8" xfId="0" applyNumberFormat="1" applyFont="1" applyBorder="1" applyAlignment="1">
      <alignment horizontal="center"/>
    </xf>
    <xf numFmtId="165" fontId="51" fillId="0" borderId="8" xfId="13" applyNumberFormat="1" applyFont="1" applyBorder="1" applyAlignment="1">
      <alignment horizontal="center"/>
    </xf>
    <xf numFmtId="3" fontId="51" fillId="0" borderId="0" xfId="0" applyNumberFormat="1" applyFont="1" applyAlignment="1"/>
    <xf numFmtId="165" fontId="51" fillId="0" borderId="0" xfId="13" applyNumberFormat="1" applyFont="1" applyBorder="1" applyAlignment="1">
      <alignment horizontal="center"/>
    </xf>
    <xf numFmtId="0" fontId="53" fillId="0" borderId="0" xfId="0" applyFont="1" applyAlignment="1">
      <alignment horizontal="center"/>
    </xf>
    <xf numFmtId="165" fontId="51" fillId="0" borderId="8" xfId="13" applyNumberFormat="1" applyFont="1" applyFill="1" applyBorder="1" applyAlignment="1">
      <alignment horizontal="center"/>
    </xf>
    <xf numFmtId="0" fontId="58" fillId="0" borderId="0" xfId="0" applyFont="1" applyAlignment="1"/>
    <xf numFmtId="0" fontId="58" fillId="0" borderId="0" xfId="0" applyFont="1" applyAlignment="1">
      <alignment horizontal="center"/>
    </xf>
    <xf numFmtId="0" fontId="59" fillId="0" borderId="0" xfId="0" applyFont="1" applyAlignment="1">
      <alignment horizontal="center"/>
    </xf>
    <xf numFmtId="0" fontId="51" fillId="0" borderId="2" xfId="0" applyFont="1" applyBorder="1" applyAlignment="1">
      <alignment horizontal="center"/>
    </xf>
    <xf numFmtId="3" fontId="50" fillId="0" borderId="0" xfId="0" applyNumberFormat="1" applyFont="1" applyAlignment="1">
      <alignment horizontal="center" vertical="center"/>
    </xf>
    <xf numFmtId="0" fontId="60" fillId="0" borderId="0" xfId="0" applyFont="1" applyAlignment="1">
      <alignment horizontal="left"/>
    </xf>
    <xf numFmtId="0" fontId="61" fillId="0" borderId="0" xfId="0" applyFont="1" applyAlignment="1">
      <alignment horizontal="center"/>
    </xf>
    <xf numFmtId="0" fontId="61" fillId="0" borderId="0" xfId="0" applyFont="1" applyAlignment="1"/>
    <xf numFmtId="0" fontId="62" fillId="0" borderId="0" xfId="0" applyFont="1" applyAlignment="1"/>
    <xf numFmtId="0" fontId="63" fillId="0" borderId="0" xfId="0" applyFont="1" applyAlignment="1">
      <alignment horizontal="left" vertical="center"/>
    </xf>
    <xf numFmtId="0" fontId="64" fillId="0" borderId="4" xfId="0" applyFont="1" applyBorder="1" applyAlignment="1">
      <alignment vertical="center" wrapText="1"/>
    </xf>
    <xf numFmtId="0" fontId="43" fillId="0" borderId="0" xfId="19"/>
    <xf numFmtId="164" fontId="10" fillId="0" borderId="4" xfId="15" applyNumberFormat="1" applyFont="1" applyBorder="1" applyAlignment="1">
      <alignment horizontal="center" vertical="center" wrapText="1"/>
    </xf>
    <xf numFmtId="164" fontId="10" fillId="0" borderId="3" xfId="15" applyNumberFormat="1" applyFont="1" applyBorder="1" applyAlignment="1">
      <alignment horizontal="center" vertical="center" wrapText="1"/>
    </xf>
    <xf numFmtId="164" fontId="10" fillId="0" borderId="2" xfId="15" applyNumberFormat="1" applyFont="1" applyBorder="1" applyAlignment="1">
      <alignment horizontal="center" vertical="center" wrapText="1"/>
    </xf>
    <xf numFmtId="0" fontId="9" fillId="0" borderId="0" xfId="0" applyFont="1">
      <alignment vertical="top"/>
    </xf>
    <xf numFmtId="0" fontId="65" fillId="0" borderId="0" xfId="20" applyAlignment="1" applyProtection="1">
      <alignment vertical="top"/>
    </xf>
    <xf numFmtId="0" fontId="10" fillId="0" borderId="0" xfId="15" applyFont="1" applyAlignment="1">
      <alignment horizontal="left" vertical="top" wrapText="1"/>
    </xf>
    <xf numFmtId="0" fontId="27" fillId="0" borderId="7" xfId="15" applyFont="1" applyBorder="1" applyAlignment="1">
      <alignment horizontal="center" vertical="center" wrapText="1"/>
    </xf>
    <xf numFmtId="0" fontId="27" fillId="0" borderId="2" xfId="15" applyFont="1" applyBorder="1" applyAlignment="1">
      <alignment horizontal="center" vertical="center" wrapText="1"/>
    </xf>
    <xf numFmtId="0" fontId="28" fillId="0" borderId="0" xfId="15" applyFont="1" applyAlignment="1">
      <alignment horizontal="left" vertical="center" wrapText="1"/>
    </xf>
    <xf numFmtId="0" fontId="32" fillId="9" borderId="0" xfId="15" applyFont="1" applyFill="1" applyAlignment="1">
      <alignment horizontal="left"/>
    </xf>
    <xf numFmtId="9" fontId="35" fillId="0" borderId="7" xfId="13" applyFont="1" applyFill="1" applyBorder="1" applyAlignment="1">
      <alignment horizontal="center" vertical="center"/>
    </xf>
    <xf numFmtId="9" fontId="35" fillId="0" borderId="0" xfId="13" applyFont="1" applyFill="1" applyBorder="1" applyAlignment="1">
      <alignment horizontal="center" vertical="center"/>
    </xf>
    <xf numFmtId="9" fontId="35" fillId="0" borderId="2" xfId="13" applyFont="1" applyFill="1" applyBorder="1" applyAlignment="1">
      <alignment horizontal="center" vertical="center"/>
    </xf>
    <xf numFmtId="0" fontId="35" fillId="0" borderId="0" xfId="15" applyFont="1" applyAlignment="1">
      <alignment horizontal="center" vertical="center"/>
    </xf>
    <xf numFmtId="164" fontId="33" fillId="0" borderId="5" xfId="15" applyNumberFormat="1" applyFont="1" applyBorder="1" applyAlignment="1">
      <alignment horizontal="center"/>
    </xf>
    <xf numFmtId="164" fontId="33" fillId="0" borderId="11" xfId="15" applyNumberFormat="1" applyFont="1" applyBorder="1" applyAlignment="1">
      <alignment horizontal="center"/>
    </xf>
    <xf numFmtId="165" fontId="33" fillId="0" borderId="5" xfId="13" applyNumberFormat="1" applyFont="1" applyBorder="1" applyAlignment="1">
      <alignment horizontal="center"/>
    </xf>
    <xf numFmtId="0" fontId="54" fillId="0" borderId="27"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26" xfId="0" applyFont="1" applyBorder="1" applyAlignment="1">
      <alignment horizontal="center" vertical="center" wrapText="1"/>
    </xf>
    <xf numFmtId="9" fontId="50" fillId="0" borderId="23" xfId="13" applyFont="1" applyFill="1" applyBorder="1" applyAlignment="1">
      <alignment horizontal="center" vertical="center"/>
    </xf>
    <xf numFmtId="9" fontId="50" fillId="0" borderId="17" xfId="13" applyFont="1" applyFill="1" applyBorder="1" applyAlignment="1">
      <alignment horizontal="center" vertical="center"/>
    </xf>
    <xf numFmtId="9" fontId="50" fillId="0" borderId="20" xfId="13" applyFont="1" applyFill="1" applyBorder="1" applyAlignment="1">
      <alignment horizontal="center" vertical="center"/>
    </xf>
    <xf numFmtId="9" fontId="50" fillId="0" borderId="27" xfId="13" applyFont="1" applyFill="1" applyBorder="1" applyAlignment="1">
      <alignment horizontal="center" vertical="center"/>
    </xf>
    <xf numFmtId="9" fontId="50" fillId="0" borderId="28" xfId="13" applyFont="1" applyFill="1" applyBorder="1" applyAlignment="1">
      <alignment horizontal="center" vertical="center"/>
    </xf>
    <xf numFmtId="0" fontId="54" fillId="0" borderId="34" xfId="0" applyFont="1" applyBorder="1" applyAlignment="1">
      <alignment horizontal="center" vertical="center" wrapText="1"/>
    </xf>
    <xf numFmtId="0" fontId="50" fillId="0" borderId="0" xfId="15" applyFont="1" applyAlignment="1">
      <alignment horizontal="center" vertical="center"/>
    </xf>
    <xf numFmtId="0" fontId="27" fillId="0" borderId="27" xfId="15" applyFont="1" applyBorder="1" applyAlignment="1">
      <alignment horizontal="center" vertical="center" wrapText="1"/>
    </xf>
    <xf numFmtId="0" fontId="27" fillId="0" borderId="26" xfId="15" applyFont="1" applyBorder="1" applyAlignment="1">
      <alignment horizontal="center" vertical="center" wrapText="1"/>
    </xf>
    <xf numFmtId="9" fontId="35" fillId="0" borderId="23" xfId="13" applyFont="1" applyFill="1" applyBorder="1" applyAlignment="1">
      <alignment horizontal="center" vertical="center"/>
    </xf>
    <xf numFmtId="9" fontId="35" fillId="0" borderId="20" xfId="13" applyFont="1" applyFill="1" applyBorder="1" applyAlignment="1">
      <alignment horizontal="center" vertical="center"/>
    </xf>
    <xf numFmtId="9" fontId="35" fillId="0" borderId="27" xfId="13" applyFont="1" applyFill="1" applyBorder="1" applyAlignment="1">
      <alignment horizontal="center" vertical="center"/>
    </xf>
    <xf numFmtId="9" fontId="35" fillId="0" borderId="28" xfId="13" applyFont="1" applyFill="1" applyBorder="1" applyAlignment="1">
      <alignment horizontal="center" vertical="center"/>
    </xf>
    <xf numFmtId="0" fontId="27" fillId="0" borderId="34" xfId="15" applyFont="1" applyBorder="1" applyAlignment="1">
      <alignment horizontal="center" vertical="center" wrapText="1"/>
    </xf>
    <xf numFmtId="0" fontId="27" fillId="10" borderId="27" xfId="15" applyFont="1" applyFill="1" applyBorder="1" applyAlignment="1">
      <alignment horizontal="center" vertical="center" wrapText="1"/>
    </xf>
    <xf numFmtId="0" fontId="27" fillId="10" borderId="26" xfId="15" applyFont="1" applyFill="1" applyBorder="1" applyAlignment="1">
      <alignment horizontal="center" vertical="center" wrapText="1"/>
    </xf>
    <xf numFmtId="0" fontId="54" fillId="10" borderId="27" xfId="0" applyFont="1" applyFill="1" applyBorder="1" applyAlignment="1">
      <alignment horizontal="center" vertical="center" wrapText="1"/>
    </xf>
    <xf numFmtId="0" fontId="54" fillId="10" borderId="26" xfId="0" applyFont="1" applyFill="1" applyBorder="1" applyAlignment="1">
      <alignment horizontal="center" vertical="center" wrapText="1"/>
    </xf>
    <xf numFmtId="0" fontId="40" fillId="9" borderId="0" xfId="15" applyFont="1" applyFill="1" applyAlignment="1">
      <alignment horizontal="center"/>
    </xf>
    <xf numFmtId="9" fontId="50" fillId="0" borderId="7" xfId="13" applyFont="1" applyFill="1" applyBorder="1" applyAlignment="1">
      <alignment horizontal="center" vertical="center"/>
    </xf>
    <xf numFmtId="9" fontId="50" fillId="0" borderId="2" xfId="13" applyFont="1" applyFill="1" applyBorder="1" applyAlignment="1">
      <alignment horizontal="center" vertical="center"/>
    </xf>
    <xf numFmtId="0" fontId="50" fillId="0" borderId="0" xfId="0" applyFont="1" applyAlignment="1">
      <alignment horizontal="center" vertical="center"/>
    </xf>
    <xf numFmtId="9" fontId="50" fillId="0" borderId="5" xfId="13" applyFont="1" applyFill="1" applyBorder="1" applyAlignment="1">
      <alignment horizontal="center" vertical="center"/>
    </xf>
    <xf numFmtId="17" fontId="10" fillId="0" borderId="2" xfId="19" quotePrefix="1" applyNumberFormat="1" applyFont="1" applyBorder="1" applyAlignment="1">
      <alignment horizontal="left"/>
    </xf>
    <xf numFmtId="0" fontId="66" fillId="0" borderId="0" xfId="0" applyFont="1">
      <alignment vertical="top"/>
    </xf>
    <xf numFmtId="0" fontId="67" fillId="0" borderId="0" xfId="0" applyFont="1">
      <alignment vertical="top"/>
    </xf>
    <xf numFmtId="0" fontId="67" fillId="0" borderId="0" xfId="0" applyFont="1" applyAlignment="1">
      <alignment horizontal="left" vertical="top" wrapText="1"/>
    </xf>
    <xf numFmtId="0" fontId="67" fillId="0" borderId="0" xfId="0" applyFont="1" applyAlignment="1">
      <alignment horizontal="left" vertical="top"/>
    </xf>
    <xf numFmtId="0" fontId="0" fillId="0" borderId="7" xfId="0" applyBorder="1">
      <alignment vertical="top"/>
    </xf>
    <xf numFmtId="0" fontId="68" fillId="0" borderId="0" xfId="0" applyFont="1">
      <alignment vertical="top"/>
    </xf>
  </cellXfs>
  <cellStyles count="21">
    <cellStyle name="Bad" xfId="5" builtinId="27" customBuiltin="1"/>
    <cellStyle name="Callout_Cobalt" xfId="8" xr:uid="{63FA0835-59B4-4288-A96F-0F2ECA30A071}"/>
    <cellStyle name="Comma" xfId="12" builtinId="3"/>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20" builtinId="8"/>
    <cellStyle name="Hyperlink 2" xfId="14" xr:uid="{795FD1D7-6E4E-4246-83C8-77B0F304B173}"/>
    <cellStyle name="Normal" xfId="0" builtinId="0" customBuiltin="1"/>
    <cellStyle name="Normal 11" xfId="10" xr:uid="{75151DDD-9B62-4DE6-86B4-3D7294AFB6BD}"/>
    <cellStyle name="Normal 13" xfId="16" xr:uid="{E11EA13F-1948-4B67-8A55-364D1FD927BF}"/>
    <cellStyle name="Normal 2" xfId="15" xr:uid="{C06FFC05-0DE4-43CC-8D42-703B744A9F51}"/>
    <cellStyle name="Normal 2 2" xfId="9" xr:uid="{01197613-97DA-4E1B-A5F7-67A830988B38}"/>
    <cellStyle name="Normal 2 2 5" xfId="17" xr:uid="{292B4EA9-B08A-4E6E-92B7-E3C47C6A886E}"/>
    <cellStyle name="Normal 3" xfId="11" xr:uid="{023054EA-9E62-44CA-BEB8-97D4A18A0FE8}"/>
    <cellStyle name="Normal 4" xfId="19" xr:uid="{358D8B93-3CDE-4A79-9AA7-599562DDCC56}"/>
    <cellStyle name="Normal_LI Quarterly Performance Draft v0.7" xfId="18" xr:uid="{7A7368AD-CE2E-475F-AA16-B9FDF0CECFF7}"/>
    <cellStyle name="Percent" xfId="13" builtinId="5"/>
    <cellStyle name="Total" xfId="6" builtinId="25" customBuiltin="1"/>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12169"/>
      <color rgb="FF0072CE"/>
      <color rgb="FF66FFFF"/>
      <color rgb="FFFF99FF"/>
      <color rgb="FFF5C8A7"/>
      <color rgb="FF00B398"/>
      <color rgb="FF00F6D3"/>
      <color rgb="FF65AADD"/>
      <color rgb="FF98C6E8"/>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140298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4</xdr:row>
      <xdr:rowOff>19050</xdr:rowOff>
    </xdr:from>
    <xdr:ext cx="762000" cy="142875"/>
    <xdr:pic>
      <xdr:nvPicPr>
        <xdr:cNvPr id="2" name="Picture 260">
          <a:extLst>
            <a:ext uri="{FF2B5EF4-FFF2-40B4-BE49-F238E27FC236}">
              <a16:creationId xmlns:a16="http://schemas.microsoft.com/office/drawing/2014/main" id="{C6F7B27C-8056-4D4B-A33D-6CB849EC79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4295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28575</xdr:colOff>
      <xdr:row>4</xdr:row>
      <xdr:rowOff>19050</xdr:rowOff>
    </xdr:from>
    <xdr:ext cx="762000" cy="142875"/>
    <xdr:pic>
      <xdr:nvPicPr>
        <xdr:cNvPr id="3" name="Picture 260">
          <a:extLst>
            <a:ext uri="{FF2B5EF4-FFF2-40B4-BE49-F238E27FC236}">
              <a16:creationId xmlns:a16="http://schemas.microsoft.com/office/drawing/2014/main" id="{12FD4EB4-C56B-447C-B97A-CC7C4D41EA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4295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7</xdr:col>
      <xdr:colOff>247019</xdr:colOff>
      <xdr:row>22</xdr:row>
      <xdr:rowOff>9159</xdr:rowOff>
    </xdr:to>
    <xdr:pic>
      <xdr:nvPicPr>
        <xdr:cNvPr id="7" name="Picture 6" descr="Chart 1 describes the admittance rates  by channels, for year ended June 2018 to June 2024. ">
          <a:extLst>
            <a:ext uri="{FF2B5EF4-FFF2-40B4-BE49-F238E27FC236}">
              <a16:creationId xmlns:a16="http://schemas.microsoft.com/office/drawing/2014/main" id="{F9B3D130-2C4B-CB52-4753-49345F3AC4DC}"/>
            </a:ext>
          </a:extLst>
        </xdr:cNvPr>
        <xdr:cNvPicPr>
          <a:picLocks noChangeAspect="1"/>
        </xdr:cNvPicPr>
      </xdr:nvPicPr>
      <xdr:blipFill>
        <a:blip xmlns:r="http://schemas.openxmlformats.org/officeDocument/2006/relationships" r:embed="rId1"/>
        <a:stretch>
          <a:fillRect/>
        </a:stretch>
      </xdr:blipFill>
      <xdr:spPr>
        <a:xfrm>
          <a:off x="0" y="952500"/>
          <a:ext cx="5047619" cy="2923809"/>
        </a:xfrm>
        <a:prstGeom prst="rect">
          <a:avLst/>
        </a:prstGeom>
      </xdr:spPr>
    </xdr:pic>
    <xdr:clientData/>
  </xdr:twoCellAnchor>
  <xdr:twoCellAnchor editAs="oneCell">
    <xdr:from>
      <xdr:col>9</xdr:col>
      <xdr:colOff>19050</xdr:colOff>
      <xdr:row>5</xdr:row>
      <xdr:rowOff>19050</xdr:rowOff>
    </xdr:from>
    <xdr:to>
      <xdr:col>16</xdr:col>
      <xdr:colOff>275593</xdr:colOff>
      <xdr:row>21</xdr:row>
      <xdr:rowOff>94898</xdr:rowOff>
    </xdr:to>
    <xdr:pic>
      <xdr:nvPicPr>
        <xdr:cNvPr id="8" name="Picture 7" descr="Chart 2 describes the admittance rates  by cover types, for year ended June 2018 to June 2024. ">
          <a:extLst>
            <a:ext uri="{FF2B5EF4-FFF2-40B4-BE49-F238E27FC236}">
              <a16:creationId xmlns:a16="http://schemas.microsoft.com/office/drawing/2014/main" id="{AF900E7D-7026-5587-1C8D-5C03A148C685}"/>
            </a:ext>
          </a:extLst>
        </xdr:cNvPr>
        <xdr:cNvPicPr>
          <a:picLocks noChangeAspect="1"/>
        </xdr:cNvPicPr>
      </xdr:nvPicPr>
      <xdr:blipFill>
        <a:blip xmlns:r="http://schemas.openxmlformats.org/officeDocument/2006/relationships" r:embed="rId2"/>
        <a:stretch>
          <a:fillRect/>
        </a:stretch>
      </xdr:blipFill>
      <xdr:spPr>
        <a:xfrm>
          <a:off x="6877050" y="971550"/>
          <a:ext cx="5057143" cy="2819048"/>
        </a:xfrm>
        <a:prstGeom prst="rect">
          <a:avLst/>
        </a:prstGeom>
      </xdr:spPr>
    </xdr:pic>
    <xdr:clientData/>
  </xdr:twoCellAnchor>
  <xdr:twoCellAnchor editAs="oneCell">
    <xdr:from>
      <xdr:col>0</xdr:col>
      <xdr:colOff>0</xdr:colOff>
      <xdr:row>26</xdr:row>
      <xdr:rowOff>9525</xdr:rowOff>
    </xdr:from>
    <xdr:to>
      <xdr:col>7</xdr:col>
      <xdr:colOff>170829</xdr:colOff>
      <xdr:row>41</xdr:row>
      <xdr:rowOff>113965</xdr:rowOff>
    </xdr:to>
    <xdr:pic>
      <xdr:nvPicPr>
        <xdr:cNvPr id="9" name="Picture 8" descr="Chart 3 describes the claims paid ratios by channels, for year ended June 2018 to June 2024. ">
          <a:extLst>
            <a:ext uri="{FF2B5EF4-FFF2-40B4-BE49-F238E27FC236}">
              <a16:creationId xmlns:a16="http://schemas.microsoft.com/office/drawing/2014/main" id="{32B2D15D-4DA1-8DED-85A7-BCAE816F86D3}"/>
            </a:ext>
          </a:extLst>
        </xdr:cNvPr>
        <xdr:cNvPicPr>
          <a:picLocks noChangeAspect="1"/>
        </xdr:cNvPicPr>
      </xdr:nvPicPr>
      <xdr:blipFill>
        <a:blip xmlns:r="http://schemas.openxmlformats.org/officeDocument/2006/relationships" r:embed="rId3"/>
        <a:stretch>
          <a:fillRect/>
        </a:stretch>
      </xdr:blipFill>
      <xdr:spPr>
        <a:xfrm>
          <a:off x="0" y="4562475"/>
          <a:ext cx="4971429" cy="2676190"/>
        </a:xfrm>
        <a:prstGeom prst="rect">
          <a:avLst/>
        </a:prstGeom>
      </xdr:spPr>
    </xdr:pic>
    <xdr:clientData/>
  </xdr:twoCellAnchor>
  <xdr:twoCellAnchor editAs="oneCell">
    <xdr:from>
      <xdr:col>9</xdr:col>
      <xdr:colOff>38100</xdr:colOff>
      <xdr:row>26</xdr:row>
      <xdr:rowOff>28575</xdr:rowOff>
    </xdr:from>
    <xdr:to>
      <xdr:col>16</xdr:col>
      <xdr:colOff>8929</xdr:colOff>
      <xdr:row>41</xdr:row>
      <xdr:rowOff>85396</xdr:rowOff>
    </xdr:to>
    <xdr:pic>
      <xdr:nvPicPr>
        <xdr:cNvPr id="11" name="Picture 10" descr="Chart 4 describes the claims paid ratios by cover types, for year ended June 2018 to June 2024.">
          <a:extLst>
            <a:ext uri="{FF2B5EF4-FFF2-40B4-BE49-F238E27FC236}">
              <a16:creationId xmlns:a16="http://schemas.microsoft.com/office/drawing/2014/main" id="{8D4702EE-2A3B-1299-0BD6-4AF920104E77}"/>
            </a:ext>
          </a:extLst>
        </xdr:cNvPr>
        <xdr:cNvPicPr>
          <a:picLocks noChangeAspect="1"/>
        </xdr:cNvPicPr>
      </xdr:nvPicPr>
      <xdr:blipFill>
        <a:blip xmlns:r="http://schemas.openxmlformats.org/officeDocument/2006/relationships" r:embed="rId4"/>
        <a:stretch>
          <a:fillRect/>
        </a:stretch>
      </xdr:blipFill>
      <xdr:spPr>
        <a:xfrm>
          <a:off x="6896100" y="4581525"/>
          <a:ext cx="4771429" cy="2628571"/>
        </a:xfrm>
        <a:prstGeom prst="rect">
          <a:avLst/>
        </a:prstGeom>
      </xdr:spPr>
    </xdr:pic>
    <xdr:clientData/>
  </xdr:twoCellAnchor>
  <xdr:twoCellAnchor editAs="oneCell">
    <xdr:from>
      <xdr:col>0</xdr:col>
      <xdr:colOff>0</xdr:colOff>
      <xdr:row>45</xdr:row>
      <xdr:rowOff>57150</xdr:rowOff>
    </xdr:from>
    <xdr:to>
      <xdr:col>7</xdr:col>
      <xdr:colOff>266067</xdr:colOff>
      <xdr:row>63</xdr:row>
      <xdr:rowOff>28193</xdr:rowOff>
    </xdr:to>
    <xdr:pic>
      <xdr:nvPicPr>
        <xdr:cNvPr id="12" name="Picture 11" descr="Chart 5 escribes the dispute lodgement ratios by channels, for year ended June 2018 to June 2024.">
          <a:extLst>
            <a:ext uri="{FF2B5EF4-FFF2-40B4-BE49-F238E27FC236}">
              <a16:creationId xmlns:a16="http://schemas.microsoft.com/office/drawing/2014/main" id="{6B43C37F-F354-A943-5498-22505E29D4E9}"/>
            </a:ext>
          </a:extLst>
        </xdr:cNvPr>
        <xdr:cNvPicPr>
          <a:picLocks noChangeAspect="1"/>
        </xdr:cNvPicPr>
      </xdr:nvPicPr>
      <xdr:blipFill>
        <a:blip xmlns:r="http://schemas.openxmlformats.org/officeDocument/2006/relationships" r:embed="rId5"/>
        <a:stretch>
          <a:fillRect/>
        </a:stretch>
      </xdr:blipFill>
      <xdr:spPr>
        <a:xfrm>
          <a:off x="0" y="7696200"/>
          <a:ext cx="5066667" cy="3057143"/>
        </a:xfrm>
        <a:prstGeom prst="rect">
          <a:avLst/>
        </a:prstGeom>
      </xdr:spPr>
    </xdr:pic>
    <xdr:clientData/>
  </xdr:twoCellAnchor>
  <xdr:twoCellAnchor editAs="oneCell">
    <xdr:from>
      <xdr:col>9</xdr:col>
      <xdr:colOff>0</xdr:colOff>
      <xdr:row>46</xdr:row>
      <xdr:rowOff>9525</xdr:rowOff>
    </xdr:from>
    <xdr:to>
      <xdr:col>16</xdr:col>
      <xdr:colOff>142257</xdr:colOff>
      <xdr:row>62</xdr:row>
      <xdr:rowOff>123468</xdr:rowOff>
    </xdr:to>
    <xdr:pic>
      <xdr:nvPicPr>
        <xdr:cNvPr id="13" name="Picture 12" descr="Chart 6 describes the dispute lodgement ratios by cover types, for year ended June 2018 to June 2024.">
          <a:extLst>
            <a:ext uri="{FF2B5EF4-FFF2-40B4-BE49-F238E27FC236}">
              <a16:creationId xmlns:a16="http://schemas.microsoft.com/office/drawing/2014/main" id="{8322F686-49E1-AC59-7327-5BDE882DDC5B}"/>
            </a:ext>
          </a:extLst>
        </xdr:cNvPr>
        <xdr:cNvPicPr>
          <a:picLocks noChangeAspect="1"/>
        </xdr:cNvPicPr>
      </xdr:nvPicPr>
      <xdr:blipFill>
        <a:blip xmlns:r="http://schemas.openxmlformats.org/officeDocument/2006/relationships" r:embed="rId6"/>
        <a:stretch>
          <a:fillRect/>
        </a:stretch>
      </xdr:blipFill>
      <xdr:spPr>
        <a:xfrm>
          <a:off x="6858000" y="7820025"/>
          <a:ext cx="4942857" cy="2857143"/>
        </a:xfrm>
        <a:prstGeom prst="rect">
          <a:avLst/>
        </a:prstGeom>
      </xdr:spPr>
    </xdr:pic>
    <xdr:clientData/>
  </xdr:twoCellAnchor>
  <xdr:twoCellAnchor editAs="oneCell">
    <xdr:from>
      <xdr:col>8</xdr:col>
      <xdr:colOff>657225</xdr:colOff>
      <xdr:row>66</xdr:row>
      <xdr:rowOff>152400</xdr:rowOff>
    </xdr:from>
    <xdr:to>
      <xdr:col>16</xdr:col>
      <xdr:colOff>561301</xdr:colOff>
      <xdr:row>80</xdr:row>
      <xdr:rowOff>133052</xdr:rowOff>
    </xdr:to>
    <xdr:pic>
      <xdr:nvPicPr>
        <xdr:cNvPr id="15" name="Picture 14" descr="Chart 8 describes the original decision reversed rates by cover types, for year ended June 2018 to June 2024.">
          <a:extLst>
            <a:ext uri="{FF2B5EF4-FFF2-40B4-BE49-F238E27FC236}">
              <a16:creationId xmlns:a16="http://schemas.microsoft.com/office/drawing/2014/main" id="{8540B5C7-0CB3-EE58-9F75-AB08A891779C}"/>
            </a:ext>
          </a:extLst>
        </xdr:cNvPr>
        <xdr:cNvPicPr>
          <a:picLocks noChangeAspect="1"/>
        </xdr:cNvPicPr>
      </xdr:nvPicPr>
      <xdr:blipFill>
        <a:blip xmlns:r="http://schemas.openxmlformats.org/officeDocument/2006/relationships" r:embed="rId7"/>
        <a:stretch>
          <a:fillRect/>
        </a:stretch>
      </xdr:blipFill>
      <xdr:spPr>
        <a:xfrm>
          <a:off x="6829425" y="11391900"/>
          <a:ext cx="5390476" cy="2380952"/>
        </a:xfrm>
        <a:prstGeom prst="rect">
          <a:avLst/>
        </a:prstGeom>
      </xdr:spPr>
    </xdr:pic>
    <xdr:clientData/>
  </xdr:twoCellAnchor>
  <xdr:twoCellAnchor editAs="oneCell">
    <xdr:from>
      <xdr:col>0</xdr:col>
      <xdr:colOff>0</xdr:colOff>
      <xdr:row>67</xdr:row>
      <xdr:rowOff>0</xdr:rowOff>
    </xdr:from>
    <xdr:to>
      <xdr:col>7</xdr:col>
      <xdr:colOff>227971</xdr:colOff>
      <xdr:row>81</xdr:row>
      <xdr:rowOff>152081</xdr:rowOff>
    </xdr:to>
    <xdr:pic>
      <xdr:nvPicPr>
        <xdr:cNvPr id="3" name="Picture 2">
          <a:extLst>
            <a:ext uri="{FF2B5EF4-FFF2-40B4-BE49-F238E27FC236}">
              <a16:creationId xmlns:a16="http://schemas.microsoft.com/office/drawing/2014/main" id="{18A153A2-F6AB-76A0-744F-45208DE4D25A}"/>
            </a:ext>
          </a:extLst>
        </xdr:cNvPr>
        <xdr:cNvPicPr>
          <a:picLocks noChangeAspect="1"/>
        </xdr:cNvPicPr>
      </xdr:nvPicPr>
      <xdr:blipFill>
        <a:blip xmlns:r="http://schemas.openxmlformats.org/officeDocument/2006/relationships" r:embed="rId8"/>
        <a:stretch>
          <a:fillRect/>
        </a:stretch>
      </xdr:blipFill>
      <xdr:spPr>
        <a:xfrm>
          <a:off x="0" y="11449050"/>
          <a:ext cx="5028571" cy="25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asc\Data\PRS\Statistics\Systems\Production\Utilities\Life%20Claims%20and%20Disputes%20Data%20Consolidation\P2R13\Task%206%20-%20Publication\Publication%20v2%20-%20post-masking.xlsx" TargetMode="External"/><Relationship Id="rId1" Type="http://schemas.openxmlformats.org/officeDocument/2006/relationships/externalLinkPath" Target="file:///\\sasc\Data\PRS\Statistics\Systems\Production\Utilities\Life%20Claims%20and%20Disputes%20Data%20Consolidation\P2R13\Task%206%20-%20Publication\Publication%20v2%20-%20post-maskin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asc\Data\PRS\Statistics\Systems\Production\Utilities\Life%20Claims%20and%20Disputes%20Data%20Consolidation\P2R13\Task%202%20-%20Data%20analysis%20-%20PP\Analysis%20tool%20P2R13%20-%20Publication%20-%20V02.xlsm" TargetMode="External"/><Relationship Id="rId1" Type="http://schemas.openxmlformats.org/officeDocument/2006/relationships/externalLinkPath" Target="file:///\\sasc\Data\PRS\Statistics\Systems\Production\Utilities\Life%20Claims%20and%20Disputes%20Data%20Consolidation\P2R13\Task%202%20-%20Data%20analysis%20-%20PP\Analysis%20tool%20P2R13%20-%20Publication%20-%20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ustry level data"/>
      <sheetName val="Cover"/>
      <sheetName val="Notes"/>
      <sheetName val="Contents"/>
      <sheetName val="Policy_Ind Advised"/>
      <sheetName val="Policy_Ind Non-Advised"/>
      <sheetName val="Policy_GrpSup"/>
      <sheetName val="Claims_Amount"/>
      <sheetName val="Policy_GrpOrd"/>
      <sheetName val="Claims_Ind Advised"/>
      <sheetName val="Claims_Ind Non-Advised"/>
      <sheetName val="Claims_GrpSup"/>
      <sheetName val="Claims_GrpOrd"/>
      <sheetName val="Claims Duration_Ind Advised"/>
      <sheetName val="Claims_Duration_Amount"/>
      <sheetName val="Claims Duration_Ind Non-Advised"/>
      <sheetName val="Claims Duration_GrpSup"/>
      <sheetName val="Claims Duration_GrpOrd"/>
      <sheetName val="Claims Ratio"/>
      <sheetName val="Disputes_Ind Advised"/>
      <sheetName val="Disputes_Ind Non-Advised"/>
      <sheetName val="Disputes_GrpSup"/>
      <sheetName val="Disputes_GrpOrd"/>
      <sheetName val="Disputes Dur_Ind Advised"/>
      <sheetName val="Disputes Dur_Ind Non-Advised"/>
      <sheetName val="Disputes Dur_GrpSup"/>
      <sheetName val="Disputes Dur_GrpOrd"/>
      <sheetName val="Claims Withdrawn Reasons"/>
      <sheetName val="Claims Declined Reasons"/>
      <sheetName val="Dispute Reasons"/>
      <sheetName val="Life insurers"/>
      <sheetName val="Disputes_Amount"/>
      <sheetName val="Dispute_Duration_Amount"/>
    </sheetNames>
    <sheetDataSet>
      <sheetData sheetId="0"/>
      <sheetData sheetId="1"/>
      <sheetData sheetId="2"/>
      <sheetData sheetId="3"/>
      <sheetData sheetId="4"/>
      <sheetData sheetId="5"/>
      <sheetData sheetId="6"/>
      <sheetData sheetId="7"/>
      <sheetData sheetId="8"/>
      <sheetData sheetId="9"/>
      <sheetData sheetId="10"/>
      <sheetData sheetId="11">
        <row r="93">
          <cell r="E93">
            <v>21812</v>
          </cell>
        </row>
      </sheetData>
      <sheetData sheetId="12"/>
      <sheetData sheetId="13"/>
      <sheetData sheetId="14"/>
      <sheetData sheetId="15"/>
      <sheetData sheetId="16"/>
      <sheetData sheetId="17"/>
      <sheetData sheetId="18"/>
      <sheetData sheetId="19"/>
      <sheetData sheetId="20"/>
      <sheetData sheetId="21">
        <row r="3">
          <cell r="Y3">
            <v>53</v>
          </cell>
        </row>
        <row r="92">
          <cell r="A92" t="str">
            <v>Total-DII</v>
          </cell>
        </row>
      </sheetData>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SANDBOX"/>
      <sheetName val="KEY PERF RESULTS"/>
      <sheetName val="POLICY_IndAdv"/>
      <sheetName val="POLICY_IndNonAdv"/>
      <sheetName val="POLICY_GrpSup"/>
      <sheetName val="POLICY_GrpOrd"/>
      <sheetName val="Claims Ratio"/>
      <sheetName val="ClaimsPaidRatio"/>
      <sheetName val="ClaimsFrequencies"/>
      <sheetName val="CLAIMS DELAYS_Industry"/>
      <sheetName val="Claims_IndAdv"/>
      <sheetName val="Claims_IndNonAdv"/>
      <sheetName val="Claims_GrpSup"/>
      <sheetName val="Claims_GrpOrd"/>
      <sheetName val="CLAIMS DELAYS_IndAdv"/>
      <sheetName val="CLAIMS DELAYS_IndNonAdv"/>
      <sheetName val="CLAIMS DELAYS_GrpSup"/>
      <sheetName val="CLAIMS DELAYS_GrpOrd"/>
      <sheetName val="DISPUTES_IndAdv"/>
      <sheetName val="DISPUTES_IndNonAdv"/>
      <sheetName val="DISPUTES_GrpSup"/>
      <sheetName val="DISPUTES_GrpOrd"/>
      <sheetName val="DISPUTES DELAYS_Industry"/>
      <sheetName val="DISPUTES DELAYS_IndAdv"/>
      <sheetName val="DISPUTES DELAYS_IndNonAdv"/>
      <sheetName val="DISPUTES DELAYS_GrpSup"/>
      <sheetName val="DISPUTES DELAYS_GrpOrd"/>
      <sheetName val="Reasons"/>
      <sheetName val="INSURER VIEW 1"/>
      <sheetName val="INSURER VIEW 2"/>
      <sheetName val="CLAIM-DISPUTE SI"/>
      <sheetName val="CLAIMS REOPENED"/>
      <sheetName val="CCI DETAIL"/>
      <sheetName val="Industry Profile"/>
      <sheetName val="Industry Claims Summary"/>
      <sheetName val="Industry Claims Detail"/>
      <sheetName val="Industry Claims Durn"/>
      <sheetName val="Industry Disputes Summary"/>
      <sheetName val="Industry Disputes Detail"/>
      <sheetName val="Industry Disputes Durn"/>
      <sheetName val="Entity Summary"/>
      <sheetName val="Entity Detail"/>
      <sheetName val="Dispute Reasons"/>
      <sheetName val="Lookups"/>
      <sheetName val="Measures"/>
      <sheetName val="Calculated_Columns"/>
      <sheetName val="Slicer List"/>
      <sheetName val="Memory_Usage"/>
      <sheetName val="DAX Queries"/>
      <sheetName val="ClaimsCheck"/>
      <sheetName val="Claims Median"/>
      <sheetName val="DISPUTES_Amt Paid Analysis"/>
      <sheetName val="Withdrawn Reasons"/>
      <sheetName val="Declined Reasons"/>
      <sheetName val="Disputes Median"/>
    </sheetNames>
    <sheetDataSet>
      <sheetData sheetId="0"/>
      <sheetData sheetId="1"/>
      <sheetData sheetId="2"/>
      <sheetData sheetId="3">
        <row r="13">
          <cell r="B13" t="str">
            <v>Row Labels</v>
          </cell>
        </row>
      </sheetData>
      <sheetData sheetId="4">
        <row r="13">
          <cell r="B13" t="str">
            <v>Row Labels</v>
          </cell>
        </row>
      </sheetData>
      <sheetData sheetId="5">
        <row r="13">
          <cell r="B13" t="str">
            <v>Row Labels</v>
          </cell>
        </row>
      </sheetData>
      <sheetData sheetId="6">
        <row r="13">
          <cell r="B13" t="str">
            <v>Row Labels</v>
          </cell>
        </row>
      </sheetData>
      <sheetData sheetId="7"/>
      <sheetData sheetId="8">
        <row r="15">
          <cell r="B15">
            <v>0.44670215600454455</v>
          </cell>
        </row>
      </sheetData>
      <sheetData sheetId="9">
        <row r="15">
          <cell r="B15">
            <v>2.1989349271939883E-3</v>
          </cell>
        </row>
      </sheetData>
      <sheetData sheetId="10"/>
      <sheetData sheetId="11">
        <row r="20">
          <cell r="A20" t="str">
            <v>AIAA-Accident</v>
          </cell>
        </row>
      </sheetData>
      <sheetData sheetId="12">
        <row r="20">
          <cell r="A20" t="str">
            <v>AIAA-Accident</v>
          </cell>
        </row>
      </sheetData>
      <sheetData sheetId="13">
        <row r="20">
          <cell r="A20" t="str">
            <v>AIAA-Accident</v>
          </cell>
        </row>
      </sheetData>
      <sheetData sheetId="14">
        <row r="20">
          <cell r="A20" t="str">
            <v>AIAA-Accident</v>
          </cell>
        </row>
      </sheetData>
      <sheetData sheetId="15">
        <row r="37">
          <cell r="S37">
            <v>0</v>
          </cell>
        </row>
      </sheetData>
      <sheetData sheetId="16">
        <row r="37">
          <cell r="M37" t="str">
            <v>Indicator</v>
          </cell>
        </row>
      </sheetData>
      <sheetData sheetId="17">
        <row r="37">
          <cell r="M37" t="str">
            <v>BUSCLASS</v>
          </cell>
        </row>
      </sheetData>
      <sheetData sheetId="18">
        <row r="37">
          <cell r="M37" t="str">
            <v>BUSCLASS</v>
          </cell>
        </row>
      </sheetData>
      <sheetData sheetId="19">
        <row r="23">
          <cell r="A23" t="str">
            <v>AIAA-Death</v>
          </cell>
        </row>
      </sheetData>
      <sheetData sheetId="20">
        <row r="17">
          <cell r="B17" t="str">
            <v>HalfYear_Text</v>
          </cell>
        </row>
      </sheetData>
      <sheetData sheetId="21">
        <row r="23">
          <cell r="A23" t="str">
            <v>AIAA-Death</v>
          </cell>
          <cell r="B23" t="str">
            <v>DTH</v>
          </cell>
          <cell r="C23" t="str">
            <v>AIAA</v>
          </cell>
          <cell r="D23">
            <v>36</v>
          </cell>
          <cell r="E23">
            <v>0</v>
          </cell>
          <cell r="F23">
            <v>3</v>
          </cell>
          <cell r="G23">
            <v>0</v>
          </cell>
          <cell r="H23">
            <v>31</v>
          </cell>
          <cell r="I23">
            <v>1515247</v>
          </cell>
          <cell r="J23">
            <v>4</v>
          </cell>
          <cell r="K23">
            <v>0</v>
          </cell>
          <cell r="L23">
            <v>0</v>
          </cell>
          <cell r="M23">
            <v>0</v>
          </cell>
          <cell r="N23">
            <v>4</v>
          </cell>
          <cell r="O23">
            <v>1515247</v>
          </cell>
          <cell r="P23">
            <v>4</v>
          </cell>
          <cell r="Q23">
            <v>0</v>
          </cell>
          <cell r="R23">
            <v>19</v>
          </cell>
          <cell r="S23">
            <v>0</v>
          </cell>
          <cell r="T23">
            <v>15</v>
          </cell>
          <cell r="U23">
            <v>0</v>
          </cell>
          <cell r="W23" t="str">
            <v>DTH</v>
          </cell>
          <cell r="X23">
            <v>42</v>
          </cell>
          <cell r="Y23">
            <v>1515247</v>
          </cell>
          <cell r="Z23" t="str">
            <v>n/a</v>
          </cell>
          <cell r="AA23">
            <v>31</v>
          </cell>
          <cell r="AB23">
            <v>1515247</v>
          </cell>
          <cell r="AC23">
            <v>48878.93548387097</v>
          </cell>
          <cell r="AD23">
            <v>3</v>
          </cell>
          <cell r="AE23">
            <v>0</v>
          </cell>
          <cell r="AF23">
            <v>0</v>
          </cell>
          <cell r="AG23">
            <v>8</v>
          </cell>
          <cell r="AH23">
            <v>0</v>
          </cell>
          <cell r="AI23">
            <v>0</v>
          </cell>
          <cell r="AJ23">
            <v>4</v>
          </cell>
          <cell r="AK23">
            <v>0</v>
          </cell>
          <cell r="AL23">
            <v>0</v>
          </cell>
          <cell r="AM23">
            <v>0</v>
          </cell>
          <cell r="AN23">
            <v>0</v>
          </cell>
          <cell r="AO23">
            <v>0</v>
          </cell>
          <cell r="AP23">
            <v>27</v>
          </cell>
          <cell r="AQ23">
            <v>1515247</v>
          </cell>
          <cell r="AR23">
            <v>56120.259259259263</v>
          </cell>
          <cell r="AT23" t="str">
            <v>AIAA-Death</v>
          </cell>
          <cell r="AU23" t="str">
            <v>DTH</v>
          </cell>
          <cell r="AV23" t="str">
            <v>AIAA</v>
          </cell>
          <cell r="AW23">
            <v>8</v>
          </cell>
          <cell r="AX23">
            <v>0</v>
          </cell>
          <cell r="AZ23">
            <v>2320122</v>
          </cell>
          <cell r="BA23">
            <v>1.8102496334244493</v>
          </cell>
        </row>
        <row r="24">
          <cell r="A24" t="str">
            <v>Allianz-Death</v>
          </cell>
          <cell r="B24" t="str">
            <v>DTH</v>
          </cell>
          <cell r="C24" t="str">
            <v>Allianz</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W24" t="str">
            <v>DTH</v>
          </cell>
          <cell r="X24">
            <v>0</v>
          </cell>
          <cell r="Y24">
            <v>0</v>
          </cell>
          <cell r="Z24" t="str">
            <v>n/a</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T24" t="str">
            <v>Allianz-Death</v>
          </cell>
          <cell r="AU24" t="str">
            <v>DTH</v>
          </cell>
          <cell r="AV24" t="str">
            <v>Allianz</v>
          </cell>
          <cell r="AW24">
            <v>0</v>
          </cell>
          <cell r="AX24">
            <v>0</v>
          </cell>
          <cell r="AZ24">
            <v>0</v>
          </cell>
          <cell r="BA24">
            <v>0</v>
          </cell>
        </row>
        <row r="25">
          <cell r="A25" t="str">
            <v>ClearView-Death</v>
          </cell>
          <cell r="B25" t="str">
            <v>DTH</v>
          </cell>
          <cell r="C25" t="str">
            <v>ClearView</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W25" t="str">
            <v>DTH</v>
          </cell>
          <cell r="X25">
            <v>0</v>
          </cell>
          <cell r="Y25">
            <v>0</v>
          </cell>
          <cell r="Z25" t="str">
            <v>n/a</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T25" t="str">
            <v>ClearView-Death</v>
          </cell>
          <cell r="AU25" t="str">
            <v>DTH</v>
          </cell>
          <cell r="AV25" t="str">
            <v>ClearView</v>
          </cell>
          <cell r="AW25">
            <v>0</v>
          </cell>
          <cell r="AX25">
            <v>0</v>
          </cell>
          <cell r="AZ25">
            <v>0</v>
          </cell>
          <cell r="BA25">
            <v>0</v>
          </cell>
        </row>
        <row r="26">
          <cell r="A26" t="str">
            <v>Hallmark-Death</v>
          </cell>
          <cell r="B26" t="str">
            <v>DTH</v>
          </cell>
          <cell r="C26" t="str">
            <v>Hallmark</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W26" t="str">
            <v>DTH</v>
          </cell>
          <cell r="X26">
            <v>0</v>
          </cell>
          <cell r="Y26">
            <v>0</v>
          </cell>
          <cell r="Z26" t="str">
            <v>n/a</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T26" t="str">
            <v>Hallmark-Death</v>
          </cell>
          <cell r="AU26" t="str">
            <v>DTH</v>
          </cell>
          <cell r="AV26" t="str">
            <v>Hallmark</v>
          </cell>
          <cell r="AW26">
            <v>0</v>
          </cell>
          <cell r="AX26">
            <v>0</v>
          </cell>
          <cell r="AZ26">
            <v>0</v>
          </cell>
          <cell r="BA26">
            <v>0</v>
          </cell>
        </row>
        <row r="27">
          <cell r="A27" t="str">
            <v>Hannover Re-Death</v>
          </cell>
          <cell r="B27" t="str">
            <v>DTH</v>
          </cell>
          <cell r="C27" t="str">
            <v>Hannover Re</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W27" t="str">
            <v>DTH</v>
          </cell>
          <cell r="X27">
            <v>0</v>
          </cell>
          <cell r="Y27">
            <v>0</v>
          </cell>
          <cell r="Z27" t="str">
            <v>n/a</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T27" t="str">
            <v>Hannover Re-Death</v>
          </cell>
          <cell r="AU27" t="str">
            <v>DTH</v>
          </cell>
          <cell r="AV27" t="str">
            <v>Hannover Re</v>
          </cell>
          <cell r="AW27">
            <v>0</v>
          </cell>
          <cell r="AX27">
            <v>0</v>
          </cell>
          <cell r="AZ27">
            <v>191</v>
          </cell>
          <cell r="BA27">
            <v>0</v>
          </cell>
        </row>
        <row r="28">
          <cell r="A28" t="str">
            <v>HCF-Death</v>
          </cell>
          <cell r="B28" t="str">
            <v>DTH</v>
          </cell>
          <cell r="C28" t="str">
            <v>HCF</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W28" t="str">
            <v>DTH</v>
          </cell>
          <cell r="X28">
            <v>0</v>
          </cell>
          <cell r="Y28">
            <v>0</v>
          </cell>
          <cell r="Z28" t="str">
            <v>n/a</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T28" t="str">
            <v>HCF-Death</v>
          </cell>
          <cell r="AU28" t="str">
            <v>DTH</v>
          </cell>
          <cell r="AV28" t="str">
            <v>HCF</v>
          </cell>
          <cell r="AW28">
            <v>0</v>
          </cell>
          <cell r="AX28">
            <v>0</v>
          </cell>
          <cell r="AZ28">
            <v>0</v>
          </cell>
          <cell r="BA28">
            <v>0</v>
          </cell>
        </row>
        <row r="29">
          <cell r="A29" t="str">
            <v>Integrity-Death</v>
          </cell>
          <cell r="B29" t="str">
            <v>DTH</v>
          </cell>
          <cell r="C29" t="str">
            <v>Integrity</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W29" t="str">
            <v>DTH</v>
          </cell>
          <cell r="X29">
            <v>0</v>
          </cell>
          <cell r="Y29">
            <v>0</v>
          </cell>
          <cell r="Z29" t="str">
            <v>n/a</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T29" t="str">
            <v>Integrity-Death</v>
          </cell>
          <cell r="AU29" t="str">
            <v>DTH</v>
          </cell>
          <cell r="AV29" t="str">
            <v>Integrity</v>
          </cell>
          <cell r="AW29">
            <v>0</v>
          </cell>
          <cell r="AX29">
            <v>0</v>
          </cell>
          <cell r="AZ29">
            <v>0</v>
          </cell>
          <cell r="BA29">
            <v>0</v>
          </cell>
        </row>
        <row r="30">
          <cell r="A30" t="str">
            <v>MetLife-Death</v>
          </cell>
          <cell r="B30" t="str">
            <v>DTH</v>
          </cell>
          <cell r="C30" t="str">
            <v>MetLife</v>
          </cell>
          <cell r="D30">
            <v>11</v>
          </cell>
          <cell r="E30">
            <v>0</v>
          </cell>
          <cell r="F30">
            <v>1</v>
          </cell>
          <cell r="G30">
            <v>0</v>
          </cell>
          <cell r="H30">
            <v>11</v>
          </cell>
          <cell r="I30">
            <v>185000</v>
          </cell>
          <cell r="J30">
            <v>5</v>
          </cell>
          <cell r="K30">
            <v>0</v>
          </cell>
          <cell r="L30">
            <v>1</v>
          </cell>
          <cell r="M30">
            <v>0</v>
          </cell>
          <cell r="N30">
            <v>2</v>
          </cell>
          <cell r="O30">
            <v>185000</v>
          </cell>
          <cell r="P30">
            <v>0</v>
          </cell>
          <cell r="Q30">
            <v>0</v>
          </cell>
          <cell r="R30">
            <v>3</v>
          </cell>
          <cell r="S30">
            <v>0</v>
          </cell>
          <cell r="T30">
            <v>3</v>
          </cell>
          <cell r="U30">
            <v>0</v>
          </cell>
          <cell r="W30" t="str">
            <v>DTH</v>
          </cell>
          <cell r="X30">
            <v>13</v>
          </cell>
          <cell r="Y30">
            <v>185000</v>
          </cell>
          <cell r="Z30" t="str">
            <v>n/a</v>
          </cell>
          <cell r="AA30">
            <v>11</v>
          </cell>
          <cell r="AB30">
            <v>185000</v>
          </cell>
          <cell r="AC30">
            <v>16818.18181818182</v>
          </cell>
          <cell r="AD30">
            <v>1</v>
          </cell>
          <cell r="AE30">
            <v>0</v>
          </cell>
          <cell r="AF30">
            <v>0</v>
          </cell>
          <cell r="AG30">
            <v>1</v>
          </cell>
          <cell r="AH30">
            <v>0</v>
          </cell>
          <cell r="AI30">
            <v>0</v>
          </cell>
          <cell r="AJ30">
            <v>5</v>
          </cell>
          <cell r="AK30">
            <v>0</v>
          </cell>
          <cell r="AL30">
            <v>0</v>
          </cell>
          <cell r="AM30">
            <v>1</v>
          </cell>
          <cell r="AN30">
            <v>0</v>
          </cell>
          <cell r="AO30">
            <v>0</v>
          </cell>
          <cell r="AP30">
            <v>5</v>
          </cell>
          <cell r="AQ30">
            <v>185000</v>
          </cell>
          <cell r="AR30">
            <v>37000</v>
          </cell>
          <cell r="AT30" t="str">
            <v>MetLife-Death</v>
          </cell>
          <cell r="AU30" t="str">
            <v>DTH</v>
          </cell>
          <cell r="AV30" t="str">
            <v>MetLife</v>
          </cell>
          <cell r="AW30">
            <v>1</v>
          </cell>
          <cell r="AX30">
            <v>0</v>
          </cell>
          <cell r="AZ30">
            <v>1529545</v>
          </cell>
          <cell r="BA30">
            <v>0.8499259583732417</v>
          </cell>
        </row>
        <row r="31">
          <cell r="A31" t="str">
            <v>MLC-Death</v>
          </cell>
          <cell r="B31" t="str">
            <v>DTH</v>
          </cell>
          <cell r="C31" t="str">
            <v>MLC</v>
          </cell>
          <cell r="D31">
            <v>2</v>
          </cell>
          <cell r="E31">
            <v>0</v>
          </cell>
          <cell r="F31">
            <v>0</v>
          </cell>
          <cell r="G31">
            <v>0</v>
          </cell>
          <cell r="H31">
            <v>2</v>
          </cell>
          <cell r="I31">
            <v>51871</v>
          </cell>
          <cell r="J31">
            <v>0</v>
          </cell>
          <cell r="K31">
            <v>0</v>
          </cell>
          <cell r="L31">
            <v>0</v>
          </cell>
          <cell r="M31">
            <v>0</v>
          </cell>
          <cell r="N31">
            <v>2</v>
          </cell>
          <cell r="O31">
            <v>51871</v>
          </cell>
          <cell r="P31">
            <v>0</v>
          </cell>
          <cell r="Q31">
            <v>0</v>
          </cell>
          <cell r="R31">
            <v>0</v>
          </cell>
          <cell r="S31">
            <v>0</v>
          </cell>
          <cell r="T31">
            <v>1</v>
          </cell>
          <cell r="U31">
            <v>0</v>
          </cell>
          <cell r="W31" t="str">
            <v>DTH</v>
          </cell>
          <cell r="X31">
            <v>2</v>
          </cell>
          <cell r="Y31">
            <v>51871</v>
          </cell>
          <cell r="Z31" t="str">
            <v>n/a</v>
          </cell>
          <cell r="AA31">
            <v>2</v>
          </cell>
          <cell r="AB31">
            <v>51871</v>
          </cell>
          <cell r="AC31">
            <v>25935.5</v>
          </cell>
          <cell r="AD31">
            <v>0</v>
          </cell>
          <cell r="AE31">
            <v>0</v>
          </cell>
          <cell r="AF31">
            <v>0</v>
          </cell>
          <cell r="AG31">
            <v>0</v>
          </cell>
          <cell r="AH31">
            <v>0</v>
          </cell>
          <cell r="AI31">
            <v>0</v>
          </cell>
          <cell r="AJ31">
            <v>0</v>
          </cell>
          <cell r="AK31">
            <v>0</v>
          </cell>
          <cell r="AL31">
            <v>0</v>
          </cell>
          <cell r="AM31">
            <v>0</v>
          </cell>
          <cell r="AN31">
            <v>0</v>
          </cell>
          <cell r="AO31">
            <v>0</v>
          </cell>
          <cell r="AP31">
            <v>2</v>
          </cell>
          <cell r="AQ31">
            <v>51871</v>
          </cell>
          <cell r="AR31">
            <v>25935.5</v>
          </cell>
          <cell r="AT31" t="str">
            <v>MLC-Death</v>
          </cell>
          <cell r="AU31" t="str">
            <v>DTH</v>
          </cell>
          <cell r="AV31" t="str">
            <v>MLC</v>
          </cell>
          <cell r="AW31">
            <v>0</v>
          </cell>
          <cell r="AX31">
            <v>0</v>
          </cell>
          <cell r="AZ31">
            <v>367008.5</v>
          </cell>
          <cell r="BA31">
            <v>0.54494650668853717</v>
          </cell>
        </row>
        <row r="32">
          <cell r="A32" t="str">
            <v>NobleOak-Death</v>
          </cell>
          <cell r="B32" t="str">
            <v>DTH</v>
          </cell>
          <cell r="C32" t="str">
            <v>NobleOak</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W32" t="str">
            <v>DTH</v>
          </cell>
          <cell r="X32">
            <v>0</v>
          </cell>
          <cell r="Y32">
            <v>0</v>
          </cell>
          <cell r="Z32" t="str">
            <v>n/a</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T32" t="str">
            <v>NobleOak-Death</v>
          </cell>
          <cell r="AU32" t="str">
            <v>DTH</v>
          </cell>
          <cell r="AV32" t="str">
            <v>NobleOak</v>
          </cell>
          <cell r="AW32">
            <v>0</v>
          </cell>
          <cell r="AX32">
            <v>0</v>
          </cell>
          <cell r="AZ32">
            <v>0</v>
          </cell>
          <cell r="BA32">
            <v>0</v>
          </cell>
        </row>
        <row r="33">
          <cell r="A33" t="str">
            <v>QInsure-Death</v>
          </cell>
          <cell r="B33" t="str">
            <v>DTH</v>
          </cell>
          <cell r="C33" t="str">
            <v>QInsure</v>
          </cell>
          <cell r="D33">
            <v>10</v>
          </cell>
          <cell r="E33">
            <v>0</v>
          </cell>
          <cell r="F33">
            <v>0</v>
          </cell>
          <cell r="G33">
            <v>0</v>
          </cell>
          <cell r="H33">
            <v>9</v>
          </cell>
          <cell r="I33">
            <v>0</v>
          </cell>
          <cell r="J33">
            <v>1</v>
          </cell>
          <cell r="K33">
            <v>0</v>
          </cell>
          <cell r="L33">
            <v>1</v>
          </cell>
          <cell r="M33">
            <v>0</v>
          </cell>
          <cell r="N33">
            <v>0</v>
          </cell>
          <cell r="O33">
            <v>0</v>
          </cell>
          <cell r="P33">
            <v>0</v>
          </cell>
          <cell r="Q33">
            <v>0</v>
          </cell>
          <cell r="R33">
            <v>7</v>
          </cell>
          <cell r="S33">
            <v>0</v>
          </cell>
          <cell r="T33">
            <v>1</v>
          </cell>
          <cell r="U33">
            <v>0</v>
          </cell>
          <cell r="W33" t="str">
            <v>DTH</v>
          </cell>
          <cell r="X33">
            <v>10</v>
          </cell>
          <cell r="Y33">
            <v>0</v>
          </cell>
          <cell r="Z33" t="str">
            <v>n/a</v>
          </cell>
          <cell r="AA33">
            <v>9</v>
          </cell>
          <cell r="AB33">
            <v>0</v>
          </cell>
          <cell r="AC33">
            <v>0</v>
          </cell>
          <cell r="AD33">
            <v>0</v>
          </cell>
          <cell r="AE33">
            <v>0</v>
          </cell>
          <cell r="AF33">
            <v>0</v>
          </cell>
          <cell r="AG33">
            <v>1</v>
          </cell>
          <cell r="AH33">
            <v>0</v>
          </cell>
          <cell r="AI33">
            <v>0</v>
          </cell>
          <cell r="AJ33">
            <v>1</v>
          </cell>
          <cell r="AK33">
            <v>0</v>
          </cell>
          <cell r="AL33">
            <v>0</v>
          </cell>
          <cell r="AM33">
            <v>1</v>
          </cell>
          <cell r="AN33">
            <v>0</v>
          </cell>
          <cell r="AO33">
            <v>0</v>
          </cell>
          <cell r="AP33">
            <v>7</v>
          </cell>
          <cell r="AQ33">
            <v>0</v>
          </cell>
          <cell r="AR33">
            <v>0</v>
          </cell>
          <cell r="AT33" t="str">
            <v>QInsure-Death</v>
          </cell>
          <cell r="AU33" t="str">
            <v>DTH</v>
          </cell>
          <cell r="AV33" t="str">
            <v>QInsure</v>
          </cell>
          <cell r="AW33">
            <v>1</v>
          </cell>
          <cell r="AX33">
            <v>0</v>
          </cell>
          <cell r="AZ33">
            <v>346903</v>
          </cell>
          <cell r="BA33">
            <v>2.8826501932816955</v>
          </cell>
        </row>
        <row r="34">
          <cell r="A34" t="str">
            <v>RLA-Death</v>
          </cell>
          <cell r="B34" t="str">
            <v>DTH</v>
          </cell>
          <cell r="C34" t="str">
            <v>RLA</v>
          </cell>
          <cell r="D34">
            <v>2</v>
          </cell>
          <cell r="E34">
            <v>0</v>
          </cell>
          <cell r="F34">
            <v>0</v>
          </cell>
          <cell r="G34">
            <v>0</v>
          </cell>
          <cell r="H34">
            <v>1</v>
          </cell>
          <cell r="I34">
            <v>0</v>
          </cell>
          <cell r="J34">
            <v>1</v>
          </cell>
          <cell r="K34">
            <v>0</v>
          </cell>
          <cell r="L34">
            <v>0</v>
          </cell>
          <cell r="M34">
            <v>0</v>
          </cell>
          <cell r="N34">
            <v>0</v>
          </cell>
          <cell r="O34">
            <v>0</v>
          </cell>
          <cell r="P34">
            <v>0</v>
          </cell>
          <cell r="Q34">
            <v>0</v>
          </cell>
          <cell r="R34">
            <v>0</v>
          </cell>
          <cell r="S34">
            <v>0</v>
          </cell>
          <cell r="T34">
            <v>2</v>
          </cell>
          <cell r="U34">
            <v>0</v>
          </cell>
          <cell r="W34" t="str">
            <v>DTH</v>
          </cell>
          <cell r="X34">
            <v>2</v>
          </cell>
          <cell r="Y34">
            <v>0</v>
          </cell>
          <cell r="Z34" t="str">
            <v>n/a</v>
          </cell>
          <cell r="AA34">
            <v>1</v>
          </cell>
          <cell r="AB34">
            <v>0</v>
          </cell>
          <cell r="AC34">
            <v>0</v>
          </cell>
          <cell r="AD34">
            <v>0</v>
          </cell>
          <cell r="AE34">
            <v>0</v>
          </cell>
          <cell r="AF34">
            <v>0</v>
          </cell>
          <cell r="AG34">
            <v>1</v>
          </cell>
          <cell r="AH34">
            <v>0</v>
          </cell>
          <cell r="AI34">
            <v>0</v>
          </cell>
          <cell r="AJ34">
            <v>1</v>
          </cell>
          <cell r="AK34">
            <v>0</v>
          </cell>
          <cell r="AL34">
            <v>0</v>
          </cell>
          <cell r="AM34">
            <v>0</v>
          </cell>
          <cell r="AN34">
            <v>0</v>
          </cell>
          <cell r="AO34">
            <v>0</v>
          </cell>
          <cell r="AP34">
            <v>0</v>
          </cell>
          <cell r="AQ34">
            <v>0</v>
          </cell>
          <cell r="AR34">
            <v>0</v>
          </cell>
          <cell r="AT34" t="str">
            <v>RLA-Death</v>
          </cell>
          <cell r="AU34" t="str">
            <v>DTH</v>
          </cell>
          <cell r="AV34" t="str">
            <v>RLA</v>
          </cell>
          <cell r="AW34">
            <v>1</v>
          </cell>
          <cell r="AX34">
            <v>0</v>
          </cell>
          <cell r="AZ34">
            <v>53752.5</v>
          </cell>
          <cell r="BA34">
            <v>3.7207571740849259</v>
          </cell>
        </row>
        <row r="35">
          <cell r="A35" t="str">
            <v>St Andrews-Death</v>
          </cell>
          <cell r="B35" t="str">
            <v>DTH</v>
          </cell>
          <cell r="C35" t="str">
            <v>St Andrews</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W35" t="str">
            <v>DTH</v>
          </cell>
          <cell r="X35">
            <v>0</v>
          </cell>
          <cell r="Y35">
            <v>0</v>
          </cell>
          <cell r="Z35" t="str">
            <v>n/a</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T35" t="str">
            <v>St Andrews-Death</v>
          </cell>
          <cell r="AU35" t="str">
            <v>DTH</v>
          </cell>
          <cell r="AV35" t="str">
            <v>St Andrews</v>
          </cell>
          <cell r="AW35">
            <v>0</v>
          </cell>
          <cell r="AX35">
            <v>0</v>
          </cell>
          <cell r="AZ35">
            <v>0</v>
          </cell>
          <cell r="BA35">
            <v>0</v>
          </cell>
        </row>
        <row r="36">
          <cell r="A36" t="str">
            <v>Swiss Re-Death</v>
          </cell>
          <cell r="B36" t="str">
            <v>DTH</v>
          </cell>
          <cell r="C36" t="str">
            <v>Swiss Re</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W36" t="str">
            <v>DTH</v>
          </cell>
          <cell r="X36">
            <v>0</v>
          </cell>
          <cell r="Y36">
            <v>0</v>
          </cell>
          <cell r="Z36" t="str">
            <v>n/a</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T36" t="str">
            <v>Swiss Re-Death</v>
          </cell>
          <cell r="AU36" t="str">
            <v>DTH</v>
          </cell>
          <cell r="AV36" t="str">
            <v>Swiss Re</v>
          </cell>
          <cell r="AW36">
            <v>0</v>
          </cell>
          <cell r="AX36">
            <v>0</v>
          </cell>
          <cell r="AZ36">
            <v>0</v>
          </cell>
          <cell r="BA36">
            <v>0</v>
          </cell>
        </row>
        <row r="37">
          <cell r="A37" t="str">
            <v>TAL-Death</v>
          </cell>
          <cell r="B37" t="str">
            <v>DTH</v>
          </cell>
          <cell r="C37" t="str">
            <v>TAL</v>
          </cell>
          <cell r="D37">
            <v>32</v>
          </cell>
          <cell r="E37">
            <v>0</v>
          </cell>
          <cell r="F37">
            <v>4</v>
          </cell>
          <cell r="G37">
            <v>0</v>
          </cell>
          <cell r="H37">
            <v>29</v>
          </cell>
          <cell r="I37">
            <v>376270</v>
          </cell>
          <cell r="J37">
            <v>8</v>
          </cell>
          <cell r="K37">
            <v>0</v>
          </cell>
          <cell r="L37">
            <v>2</v>
          </cell>
          <cell r="M37">
            <v>16000</v>
          </cell>
          <cell r="N37">
            <v>10</v>
          </cell>
          <cell r="O37">
            <v>360270</v>
          </cell>
          <cell r="P37">
            <v>0</v>
          </cell>
          <cell r="Q37">
            <v>0</v>
          </cell>
          <cell r="R37">
            <v>9</v>
          </cell>
          <cell r="S37">
            <v>0</v>
          </cell>
          <cell r="T37">
            <v>4</v>
          </cell>
          <cell r="U37">
            <v>0</v>
          </cell>
          <cell r="W37" t="str">
            <v>DTH</v>
          </cell>
          <cell r="X37">
            <v>35</v>
          </cell>
          <cell r="Y37">
            <v>376270</v>
          </cell>
          <cell r="Z37" t="str">
            <v>n/a</v>
          </cell>
          <cell r="AA37">
            <v>29</v>
          </cell>
          <cell r="AB37">
            <v>376270</v>
          </cell>
          <cell r="AC37">
            <v>12974.827586206897</v>
          </cell>
          <cell r="AD37">
            <v>4</v>
          </cell>
          <cell r="AE37">
            <v>0</v>
          </cell>
          <cell r="AF37">
            <v>0</v>
          </cell>
          <cell r="AG37">
            <v>2</v>
          </cell>
          <cell r="AH37">
            <v>0</v>
          </cell>
          <cell r="AI37">
            <v>0</v>
          </cell>
          <cell r="AJ37">
            <v>8</v>
          </cell>
          <cell r="AK37">
            <v>0</v>
          </cell>
          <cell r="AL37">
            <v>0</v>
          </cell>
          <cell r="AM37">
            <v>2</v>
          </cell>
          <cell r="AN37">
            <v>16000</v>
          </cell>
          <cell r="AO37">
            <v>8000</v>
          </cell>
          <cell r="AP37">
            <v>19</v>
          </cell>
          <cell r="AQ37">
            <v>360270</v>
          </cell>
          <cell r="AR37">
            <v>18961.57894736842</v>
          </cell>
          <cell r="AT37" t="str">
            <v>TAL-Death</v>
          </cell>
          <cell r="AU37" t="str">
            <v>DTH</v>
          </cell>
          <cell r="AV37" t="str">
            <v>TAL</v>
          </cell>
          <cell r="AW37">
            <v>2</v>
          </cell>
          <cell r="AX37">
            <v>0</v>
          </cell>
          <cell r="AZ37">
            <v>3959130</v>
          </cell>
          <cell r="BA37">
            <v>0.88403260312240317</v>
          </cell>
        </row>
        <row r="38">
          <cell r="A38" t="str">
            <v>TLIS-Death</v>
          </cell>
          <cell r="B38" t="str">
            <v>DTH</v>
          </cell>
          <cell r="C38" t="str">
            <v>TLIS</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W38" t="str">
            <v>DTH</v>
          </cell>
          <cell r="X38">
            <v>0</v>
          </cell>
          <cell r="Y38">
            <v>0</v>
          </cell>
          <cell r="Z38" t="str">
            <v>n/a</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T38" t="str">
            <v>TLIS-Death</v>
          </cell>
          <cell r="AU38" t="str">
            <v>DTH</v>
          </cell>
          <cell r="AV38" t="str">
            <v>TLIS</v>
          </cell>
          <cell r="AW38">
            <v>0</v>
          </cell>
          <cell r="AX38">
            <v>0</v>
          </cell>
          <cell r="AZ38">
            <v>0</v>
          </cell>
          <cell r="BA38">
            <v>0</v>
          </cell>
        </row>
        <row r="39">
          <cell r="A39" t="str">
            <v>Zurich-Death</v>
          </cell>
          <cell r="B39" t="str">
            <v>DTH</v>
          </cell>
          <cell r="C39" t="str">
            <v>Zurich</v>
          </cell>
          <cell r="D39">
            <v>20</v>
          </cell>
          <cell r="E39">
            <v>0</v>
          </cell>
          <cell r="F39">
            <v>1</v>
          </cell>
          <cell r="G39">
            <v>0</v>
          </cell>
          <cell r="H39">
            <v>19</v>
          </cell>
          <cell r="I39">
            <v>1417021</v>
          </cell>
          <cell r="J39">
            <v>8</v>
          </cell>
          <cell r="K39">
            <v>0</v>
          </cell>
          <cell r="L39">
            <v>4</v>
          </cell>
          <cell r="M39">
            <v>600000</v>
          </cell>
          <cell r="N39">
            <v>3</v>
          </cell>
          <cell r="O39">
            <v>817021</v>
          </cell>
          <cell r="P39">
            <v>0</v>
          </cell>
          <cell r="Q39">
            <v>0</v>
          </cell>
          <cell r="R39">
            <v>4</v>
          </cell>
          <cell r="S39">
            <v>0</v>
          </cell>
          <cell r="T39">
            <v>3</v>
          </cell>
          <cell r="U39">
            <v>0</v>
          </cell>
          <cell r="W39" t="str">
            <v>DTH</v>
          </cell>
          <cell r="X39">
            <v>22</v>
          </cell>
          <cell r="Y39">
            <v>1417021</v>
          </cell>
          <cell r="Z39" t="str">
            <v>n/a</v>
          </cell>
          <cell r="AA39">
            <v>19</v>
          </cell>
          <cell r="AB39">
            <v>1417021</v>
          </cell>
          <cell r="AC39">
            <v>74580.052631578947</v>
          </cell>
          <cell r="AD39">
            <v>1</v>
          </cell>
          <cell r="AE39">
            <v>0</v>
          </cell>
          <cell r="AF39">
            <v>0</v>
          </cell>
          <cell r="AG39">
            <v>2</v>
          </cell>
          <cell r="AH39">
            <v>0</v>
          </cell>
          <cell r="AI39">
            <v>0</v>
          </cell>
          <cell r="AJ39">
            <v>8</v>
          </cell>
          <cell r="AK39">
            <v>0</v>
          </cell>
          <cell r="AL39">
            <v>0</v>
          </cell>
          <cell r="AM39">
            <v>4</v>
          </cell>
          <cell r="AN39">
            <v>600000</v>
          </cell>
          <cell r="AO39">
            <v>150000</v>
          </cell>
          <cell r="AP39">
            <v>7</v>
          </cell>
          <cell r="AQ39">
            <v>817021</v>
          </cell>
          <cell r="AR39">
            <v>116717.28571428571</v>
          </cell>
          <cell r="AT39" t="str">
            <v>Zurich-Death</v>
          </cell>
          <cell r="AU39" t="str">
            <v>DTH</v>
          </cell>
          <cell r="AV39" t="str">
            <v>Zurich</v>
          </cell>
          <cell r="AW39">
            <v>2</v>
          </cell>
          <cell r="AX39">
            <v>0</v>
          </cell>
          <cell r="AZ39">
            <v>325830.5</v>
          </cell>
          <cell r="BA39">
            <v>6.7519768714101351</v>
          </cell>
        </row>
        <row r="40">
          <cell r="A40" t="str">
            <v>Total-Death</v>
          </cell>
          <cell r="B40" t="str">
            <v>DTH Total</v>
          </cell>
          <cell r="D40">
            <v>113</v>
          </cell>
          <cell r="E40">
            <v>0</v>
          </cell>
          <cell r="F40">
            <v>9</v>
          </cell>
          <cell r="G40">
            <v>0</v>
          </cell>
          <cell r="H40">
            <v>102</v>
          </cell>
          <cell r="I40">
            <v>3545409</v>
          </cell>
          <cell r="J40">
            <v>27</v>
          </cell>
          <cell r="K40">
            <v>0</v>
          </cell>
          <cell r="L40">
            <v>8</v>
          </cell>
          <cell r="M40">
            <v>616000</v>
          </cell>
          <cell r="N40">
            <v>21</v>
          </cell>
          <cell r="O40">
            <v>2929409</v>
          </cell>
          <cell r="P40">
            <v>4</v>
          </cell>
          <cell r="Q40">
            <v>0</v>
          </cell>
          <cell r="R40">
            <v>42</v>
          </cell>
          <cell r="S40">
            <v>0</v>
          </cell>
          <cell r="T40">
            <v>29</v>
          </cell>
          <cell r="U40">
            <v>0</v>
          </cell>
          <cell r="W40" t="str">
            <v>DTH Total</v>
          </cell>
          <cell r="X40">
            <v>126</v>
          </cell>
          <cell r="Y40">
            <v>3545409</v>
          </cell>
          <cell r="Z40" t="str">
            <v>n/a</v>
          </cell>
          <cell r="AA40">
            <v>102</v>
          </cell>
          <cell r="AB40">
            <v>3545409</v>
          </cell>
          <cell r="AC40">
            <v>34758.911764705881</v>
          </cell>
          <cell r="AD40">
            <v>9</v>
          </cell>
          <cell r="AE40">
            <v>0</v>
          </cell>
          <cell r="AF40">
            <v>0</v>
          </cell>
          <cell r="AG40">
            <v>15</v>
          </cell>
          <cell r="AH40">
            <v>0</v>
          </cell>
          <cell r="AI40">
            <v>0</v>
          </cell>
          <cell r="AJ40">
            <v>27</v>
          </cell>
          <cell r="AK40">
            <v>0</v>
          </cell>
          <cell r="AL40">
            <v>0</v>
          </cell>
          <cell r="AM40">
            <v>8</v>
          </cell>
          <cell r="AN40">
            <v>616000</v>
          </cell>
          <cell r="AO40">
            <v>77000</v>
          </cell>
          <cell r="AP40">
            <v>67</v>
          </cell>
          <cell r="AQ40">
            <v>2929409</v>
          </cell>
          <cell r="AR40">
            <v>43722.522388059704</v>
          </cell>
          <cell r="AT40" t="str">
            <v>Total-Death</v>
          </cell>
          <cell r="AU40" t="str">
            <v>DTH Total</v>
          </cell>
          <cell r="AW40">
            <v>15</v>
          </cell>
          <cell r="AX40">
            <v>0</v>
          </cell>
          <cell r="AZ40">
            <v>8902482.5</v>
          </cell>
          <cell r="BA40">
            <v>1.4153355538750005</v>
          </cell>
        </row>
        <row r="41">
          <cell r="A41" t="str">
            <v>AIAA-TPD</v>
          </cell>
          <cell r="B41" t="str">
            <v>TPD</v>
          </cell>
          <cell r="C41" t="str">
            <v>AIAA</v>
          </cell>
          <cell r="D41">
            <v>609</v>
          </cell>
          <cell r="E41">
            <v>0</v>
          </cell>
          <cell r="F41">
            <v>14</v>
          </cell>
          <cell r="G41">
            <v>0</v>
          </cell>
          <cell r="H41">
            <v>593</v>
          </cell>
          <cell r="I41">
            <v>3125645</v>
          </cell>
          <cell r="J41">
            <v>57</v>
          </cell>
          <cell r="K41">
            <v>0</v>
          </cell>
          <cell r="L41">
            <v>0</v>
          </cell>
          <cell r="M41">
            <v>0</v>
          </cell>
          <cell r="N41">
            <v>83</v>
          </cell>
          <cell r="O41">
            <v>3125645</v>
          </cell>
          <cell r="P41">
            <v>33</v>
          </cell>
          <cell r="Q41">
            <v>0</v>
          </cell>
          <cell r="R41">
            <v>420</v>
          </cell>
          <cell r="S41">
            <v>0</v>
          </cell>
          <cell r="T41">
            <v>187</v>
          </cell>
          <cell r="U41">
            <v>0</v>
          </cell>
          <cell r="W41" t="str">
            <v>TPD</v>
          </cell>
          <cell r="X41">
            <v>700</v>
          </cell>
          <cell r="Y41">
            <v>3125645</v>
          </cell>
          <cell r="Z41" t="str">
            <v>n/a</v>
          </cell>
          <cell r="AA41">
            <v>593</v>
          </cell>
          <cell r="AB41">
            <v>3125645</v>
          </cell>
          <cell r="AC41">
            <v>5270.9021922428328</v>
          </cell>
          <cell r="AD41">
            <v>14</v>
          </cell>
          <cell r="AE41">
            <v>0</v>
          </cell>
          <cell r="AF41">
            <v>0</v>
          </cell>
          <cell r="AG41">
            <v>93</v>
          </cell>
          <cell r="AH41">
            <v>0</v>
          </cell>
          <cell r="AI41">
            <v>0</v>
          </cell>
          <cell r="AJ41">
            <v>57</v>
          </cell>
          <cell r="AK41">
            <v>0</v>
          </cell>
          <cell r="AL41">
            <v>0</v>
          </cell>
          <cell r="AM41">
            <v>0</v>
          </cell>
          <cell r="AN41">
            <v>0</v>
          </cell>
          <cell r="AO41">
            <v>0</v>
          </cell>
          <cell r="AP41">
            <v>536</v>
          </cell>
          <cell r="AQ41">
            <v>3125645</v>
          </cell>
          <cell r="AR41">
            <v>5831.4272388059699</v>
          </cell>
          <cell r="AT41" t="str">
            <v>AIAA-TPD</v>
          </cell>
          <cell r="AU41" t="str">
            <v>TPD</v>
          </cell>
          <cell r="AV41" t="str">
            <v>AIAA</v>
          </cell>
          <cell r="AW41">
            <v>93</v>
          </cell>
          <cell r="AX41">
            <v>0</v>
          </cell>
          <cell r="AZ41">
            <v>1631788.5</v>
          </cell>
          <cell r="BA41">
            <v>42.897716217512254</v>
          </cell>
        </row>
        <row r="42">
          <cell r="A42" t="str">
            <v>Allianz-TPD</v>
          </cell>
          <cell r="B42" t="str">
            <v>TPD</v>
          </cell>
          <cell r="C42" t="str">
            <v>Allianz</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W42" t="str">
            <v>TPD</v>
          </cell>
          <cell r="X42">
            <v>0</v>
          </cell>
          <cell r="Y42">
            <v>0</v>
          </cell>
          <cell r="Z42" t="str">
            <v>n/a</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T42" t="str">
            <v>Allianz-TPD</v>
          </cell>
          <cell r="AU42" t="str">
            <v>TPD</v>
          </cell>
          <cell r="AV42" t="str">
            <v>Allianz</v>
          </cell>
          <cell r="AW42">
            <v>0</v>
          </cell>
          <cell r="AX42">
            <v>0</v>
          </cell>
          <cell r="AZ42">
            <v>0</v>
          </cell>
          <cell r="BA42">
            <v>0</v>
          </cell>
        </row>
        <row r="43">
          <cell r="A43" t="str">
            <v>ClearView-TPD</v>
          </cell>
          <cell r="B43" t="str">
            <v>TPD</v>
          </cell>
          <cell r="C43" t="str">
            <v>ClearView</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W43" t="str">
            <v>TPD</v>
          </cell>
          <cell r="X43">
            <v>0</v>
          </cell>
          <cell r="Y43">
            <v>0</v>
          </cell>
          <cell r="Z43" t="str">
            <v>n/a</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T43" t="str">
            <v>ClearView-TPD</v>
          </cell>
          <cell r="AU43" t="str">
            <v>TPD</v>
          </cell>
          <cell r="AV43" t="str">
            <v>ClearView</v>
          </cell>
          <cell r="AW43">
            <v>0</v>
          </cell>
          <cell r="AX43">
            <v>0</v>
          </cell>
          <cell r="AZ43">
            <v>0</v>
          </cell>
          <cell r="BA43">
            <v>0</v>
          </cell>
        </row>
        <row r="44">
          <cell r="A44" t="str">
            <v>Hallmark-TPD</v>
          </cell>
          <cell r="B44" t="str">
            <v>TPD</v>
          </cell>
          <cell r="C44" t="str">
            <v>Hallmark</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W44" t="str">
            <v>TPD</v>
          </cell>
          <cell r="X44">
            <v>0</v>
          </cell>
          <cell r="Y44">
            <v>0</v>
          </cell>
          <cell r="Z44" t="str">
            <v>n/a</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T44" t="str">
            <v>Hallmark-TPD</v>
          </cell>
          <cell r="AU44" t="str">
            <v>TPD</v>
          </cell>
          <cell r="AV44" t="str">
            <v>Hallmark</v>
          </cell>
          <cell r="AW44">
            <v>0</v>
          </cell>
          <cell r="AX44">
            <v>0</v>
          </cell>
          <cell r="AZ44">
            <v>0</v>
          </cell>
          <cell r="BA44">
            <v>0</v>
          </cell>
        </row>
        <row r="45">
          <cell r="A45" t="str">
            <v>Hannover Re-TPD</v>
          </cell>
          <cell r="B45" t="str">
            <v>TPD</v>
          </cell>
          <cell r="C45" t="str">
            <v>Hannover Re</v>
          </cell>
          <cell r="D45">
            <v>58</v>
          </cell>
          <cell r="E45">
            <v>0</v>
          </cell>
          <cell r="F45">
            <v>1</v>
          </cell>
          <cell r="G45">
            <v>0</v>
          </cell>
          <cell r="H45">
            <v>54</v>
          </cell>
          <cell r="I45">
            <v>144500</v>
          </cell>
          <cell r="J45">
            <v>22</v>
          </cell>
          <cell r="K45">
            <v>0</v>
          </cell>
          <cell r="L45">
            <v>8</v>
          </cell>
          <cell r="M45">
            <v>122500</v>
          </cell>
          <cell r="N45">
            <v>3</v>
          </cell>
          <cell r="O45">
            <v>22000</v>
          </cell>
          <cell r="P45">
            <v>0</v>
          </cell>
          <cell r="Q45">
            <v>0</v>
          </cell>
          <cell r="R45">
            <v>21</v>
          </cell>
          <cell r="S45">
            <v>0</v>
          </cell>
          <cell r="T45">
            <v>22</v>
          </cell>
          <cell r="U45">
            <v>0</v>
          </cell>
          <cell r="W45" t="str">
            <v>TPD</v>
          </cell>
          <cell r="X45">
            <v>68</v>
          </cell>
          <cell r="Y45">
            <v>144500</v>
          </cell>
          <cell r="Z45" t="str">
            <v>n/a</v>
          </cell>
          <cell r="AA45">
            <v>54</v>
          </cell>
          <cell r="AB45">
            <v>144500</v>
          </cell>
          <cell r="AC45">
            <v>2675.9259259259261</v>
          </cell>
          <cell r="AD45">
            <v>1</v>
          </cell>
          <cell r="AE45">
            <v>0</v>
          </cell>
          <cell r="AF45">
            <v>0</v>
          </cell>
          <cell r="AG45">
            <v>13</v>
          </cell>
          <cell r="AH45">
            <v>0</v>
          </cell>
          <cell r="AI45">
            <v>0</v>
          </cell>
          <cell r="AJ45">
            <v>22</v>
          </cell>
          <cell r="AK45">
            <v>0</v>
          </cell>
          <cell r="AL45">
            <v>0</v>
          </cell>
          <cell r="AM45">
            <v>8</v>
          </cell>
          <cell r="AN45">
            <v>122500</v>
          </cell>
          <cell r="AO45">
            <v>15312.5</v>
          </cell>
          <cell r="AP45">
            <v>24</v>
          </cell>
          <cell r="AQ45">
            <v>22000</v>
          </cell>
          <cell r="AR45">
            <v>916.66666666666663</v>
          </cell>
          <cell r="AT45" t="str">
            <v>Hannover Re-TPD</v>
          </cell>
          <cell r="AU45" t="str">
            <v>TPD</v>
          </cell>
          <cell r="AV45" t="str">
            <v>Hannover Re</v>
          </cell>
          <cell r="AW45">
            <v>13</v>
          </cell>
          <cell r="AX45">
            <v>0</v>
          </cell>
          <cell r="AZ45">
            <v>189</v>
          </cell>
          <cell r="BA45">
            <v>35978.835978835981</v>
          </cell>
        </row>
        <row r="46">
          <cell r="A46" t="str">
            <v>HCF-TPD</v>
          </cell>
          <cell r="B46" t="str">
            <v>TPD</v>
          </cell>
          <cell r="C46" t="str">
            <v>HCF</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W46" t="str">
            <v>TPD</v>
          </cell>
          <cell r="X46">
            <v>0</v>
          </cell>
          <cell r="Y46">
            <v>0</v>
          </cell>
          <cell r="Z46" t="str">
            <v>n/a</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T46" t="str">
            <v>HCF-TPD</v>
          </cell>
          <cell r="AU46" t="str">
            <v>TPD</v>
          </cell>
          <cell r="AV46" t="str">
            <v>HCF</v>
          </cell>
          <cell r="AW46">
            <v>0</v>
          </cell>
          <cell r="AX46">
            <v>0</v>
          </cell>
          <cell r="AZ46">
            <v>0</v>
          </cell>
          <cell r="BA46">
            <v>0</v>
          </cell>
        </row>
        <row r="47">
          <cell r="A47" t="str">
            <v>Integrity-TPD</v>
          </cell>
          <cell r="B47" t="str">
            <v>TPD</v>
          </cell>
          <cell r="C47" t="str">
            <v>Integrity</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W47" t="str">
            <v>TPD</v>
          </cell>
          <cell r="X47">
            <v>0</v>
          </cell>
          <cell r="Y47">
            <v>0</v>
          </cell>
          <cell r="Z47" t="str">
            <v>n/a</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T47" t="str">
            <v>Integrity-TPD</v>
          </cell>
          <cell r="AU47" t="str">
            <v>TPD</v>
          </cell>
          <cell r="AV47" t="str">
            <v>Integrity</v>
          </cell>
          <cell r="AW47">
            <v>0</v>
          </cell>
          <cell r="AX47">
            <v>0</v>
          </cell>
          <cell r="AZ47">
            <v>0</v>
          </cell>
          <cell r="BA47">
            <v>0</v>
          </cell>
        </row>
        <row r="48">
          <cell r="A48" t="str">
            <v>MetLife-TPD</v>
          </cell>
          <cell r="B48" t="str">
            <v>TPD</v>
          </cell>
          <cell r="C48" t="str">
            <v>MetLife</v>
          </cell>
          <cell r="D48">
            <v>181</v>
          </cell>
          <cell r="E48">
            <v>0</v>
          </cell>
          <cell r="F48">
            <v>8</v>
          </cell>
          <cell r="G48">
            <v>0</v>
          </cell>
          <cell r="H48">
            <v>168</v>
          </cell>
          <cell r="I48">
            <v>2431960</v>
          </cell>
          <cell r="J48">
            <v>74</v>
          </cell>
          <cell r="K48">
            <v>0</v>
          </cell>
          <cell r="L48">
            <v>21</v>
          </cell>
          <cell r="M48">
            <v>0</v>
          </cell>
          <cell r="N48">
            <v>25</v>
          </cell>
          <cell r="O48">
            <v>2431960</v>
          </cell>
          <cell r="P48">
            <v>0</v>
          </cell>
          <cell r="Q48">
            <v>0</v>
          </cell>
          <cell r="R48">
            <v>48</v>
          </cell>
          <cell r="S48">
            <v>0</v>
          </cell>
          <cell r="T48">
            <v>61</v>
          </cell>
          <cell r="U48">
            <v>0</v>
          </cell>
          <cell r="W48" t="str">
            <v>TPD</v>
          </cell>
          <cell r="X48">
            <v>211</v>
          </cell>
          <cell r="Y48">
            <v>2431960</v>
          </cell>
          <cell r="Z48" t="str">
            <v>n/a</v>
          </cell>
          <cell r="AA48">
            <v>168</v>
          </cell>
          <cell r="AB48">
            <v>2431960</v>
          </cell>
          <cell r="AC48">
            <v>14475.952380952382</v>
          </cell>
          <cell r="AD48">
            <v>8</v>
          </cell>
          <cell r="AE48">
            <v>0</v>
          </cell>
          <cell r="AF48">
            <v>0</v>
          </cell>
          <cell r="AG48">
            <v>35</v>
          </cell>
          <cell r="AH48">
            <v>0</v>
          </cell>
          <cell r="AI48">
            <v>0</v>
          </cell>
          <cell r="AJ48">
            <v>74</v>
          </cell>
          <cell r="AK48">
            <v>0</v>
          </cell>
          <cell r="AL48">
            <v>0</v>
          </cell>
          <cell r="AM48">
            <v>21</v>
          </cell>
          <cell r="AN48">
            <v>0</v>
          </cell>
          <cell r="AO48">
            <v>0</v>
          </cell>
          <cell r="AP48">
            <v>73</v>
          </cell>
          <cell r="AQ48">
            <v>2431960</v>
          </cell>
          <cell r="AR48">
            <v>33314.520547945205</v>
          </cell>
          <cell r="AT48" t="str">
            <v>MetLife-TPD</v>
          </cell>
          <cell r="AU48" t="str">
            <v>TPD</v>
          </cell>
          <cell r="AV48" t="str">
            <v>MetLife</v>
          </cell>
          <cell r="AW48">
            <v>35</v>
          </cell>
          <cell r="AX48">
            <v>0</v>
          </cell>
          <cell r="AZ48">
            <v>1483170.5</v>
          </cell>
          <cell r="BA48">
            <v>14.226280795094024</v>
          </cell>
        </row>
        <row r="49">
          <cell r="A49" t="str">
            <v>MLC-TPD</v>
          </cell>
          <cell r="B49" t="str">
            <v>TPD</v>
          </cell>
          <cell r="C49" t="str">
            <v>MLC</v>
          </cell>
          <cell r="D49">
            <v>101</v>
          </cell>
          <cell r="E49">
            <v>0</v>
          </cell>
          <cell r="F49">
            <v>2</v>
          </cell>
          <cell r="G49">
            <v>0</v>
          </cell>
          <cell r="H49">
            <v>104</v>
          </cell>
          <cell r="I49">
            <v>2212391</v>
          </cell>
          <cell r="J49">
            <v>16</v>
          </cell>
          <cell r="K49">
            <v>0</v>
          </cell>
          <cell r="L49">
            <v>10</v>
          </cell>
          <cell r="M49">
            <v>0</v>
          </cell>
          <cell r="N49">
            <v>21</v>
          </cell>
          <cell r="O49">
            <v>2212391</v>
          </cell>
          <cell r="P49">
            <v>0</v>
          </cell>
          <cell r="Q49">
            <v>0</v>
          </cell>
          <cell r="R49">
            <v>57</v>
          </cell>
          <cell r="S49">
            <v>0</v>
          </cell>
          <cell r="T49">
            <v>35</v>
          </cell>
          <cell r="U49">
            <v>0</v>
          </cell>
          <cell r="W49" t="str">
            <v>TPD</v>
          </cell>
          <cell r="X49">
            <v>121</v>
          </cell>
          <cell r="Y49">
            <v>2212391</v>
          </cell>
          <cell r="Z49" t="str">
            <v>n/a</v>
          </cell>
          <cell r="AA49">
            <v>104</v>
          </cell>
          <cell r="AB49">
            <v>2212391</v>
          </cell>
          <cell r="AC49">
            <v>21272.990384615383</v>
          </cell>
          <cell r="AD49">
            <v>2</v>
          </cell>
          <cell r="AE49">
            <v>0</v>
          </cell>
          <cell r="AF49">
            <v>0</v>
          </cell>
          <cell r="AG49">
            <v>15</v>
          </cell>
          <cell r="AH49">
            <v>0</v>
          </cell>
          <cell r="AI49">
            <v>0</v>
          </cell>
          <cell r="AJ49">
            <v>16</v>
          </cell>
          <cell r="AK49">
            <v>0</v>
          </cell>
          <cell r="AL49">
            <v>0</v>
          </cell>
          <cell r="AM49">
            <v>10</v>
          </cell>
          <cell r="AN49">
            <v>0</v>
          </cell>
          <cell r="AO49">
            <v>0</v>
          </cell>
          <cell r="AP49">
            <v>78</v>
          </cell>
          <cell r="AQ49">
            <v>2212391</v>
          </cell>
          <cell r="AR49">
            <v>28363.98717948718</v>
          </cell>
          <cell r="AT49" t="str">
            <v>MLC-TPD</v>
          </cell>
          <cell r="AU49" t="str">
            <v>TPD</v>
          </cell>
          <cell r="AV49" t="str">
            <v>MLC</v>
          </cell>
          <cell r="AW49">
            <v>15</v>
          </cell>
          <cell r="AX49">
            <v>0</v>
          </cell>
          <cell r="AZ49">
            <v>366309.5</v>
          </cell>
          <cell r="BA49">
            <v>33.032176342682895</v>
          </cell>
        </row>
        <row r="50">
          <cell r="A50" t="str">
            <v>NobleOak-TPD</v>
          </cell>
          <cell r="B50" t="str">
            <v>TPD</v>
          </cell>
          <cell r="C50" t="str">
            <v>NobleOak</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W50" t="str">
            <v>TPD</v>
          </cell>
          <cell r="X50">
            <v>0</v>
          </cell>
          <cell r="Y50">
            <v>0</v>
          </cell>
          <cell r="Z50" t="str">
            <v>n/a</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T50" t="str">
            <v>NobleOak-TPD</v>
          </cell>
          <cell r="AU50" t="str">
            <v>TPD</v>
          </cell>
          <cell r="AV50" t="str">
            <v>NobleOak</v>
          </cell>
          <cell r="AW50">
            <v>0</v>
          </cell>
          <cell r="AX50">
            <v>0</v>
          </cell>
          <cell r="AZ50">
            <v>0</v>
          </cell>
          <cell r="BA50">
            <v>0</v>
          </cell>
        </row>
        <row r="51">
          <cell r="A51" t="str">
            <v>QInsure-TPD</v>
          </cell>
          <cell r="B51" t="str">
            <v>TPD</v>
          </cell>
          <cell r="C51" t="str">
            <v>QInsure</v>
          </cell>
          <cell r="D51">
            <v>265</v>
          </cell>
          <cell r="E51">
            <v>0</v>
          </cell>
          <cell r="F51">
            <v>1</v>
          </cell>
          <cell r="G51">
            <v>0</v>
          </cell>
          <cell r="H51">
            <v>258</v>
          </cell>
          <cell r="I51">
            <v>794399</v>
          </cell>
          <cell r="J51">
            <v>30</v>
          </cell>
          <cell r="K51">
            <v>0</v>
          </cell>
          <cell r="L51">
            <v>70</v>
          </cell>
          <cell r="M51">
            <v>44399</v>
          </cell>
          <cell r="N51">
            <v>3</v>
          </cell>
          <cell r="O51">
            <v>750000</v>
          </cell>
          <cell r="P51">
            <v>0</v>
          </cell>
          <cell r="Q51">
            <v>0</v>
          </cell>
          <cell r="R51">
            <v>155</v>
          </cell>
          <cell r="S51">
            <v>0</v>
          </cell>
          <cell r="T51">
            <v>100</v>
          </cell>
          <cell r="U51">
            <v>0</v>
          </cell>
          <cell r="W51" t="str">
            <v>TPD</v>
          </cell>
          <cell r="X51">
            <v>311</v>
          </cell>
          <cell r="Y51">
            <v>794399</v>
          </cell>
          <cell r="Z51" t="str">
            <v>n/a</v>
          </cell>
          <cell r="AA51">
            <v>258</v>
          </cell>
          <cell r="AB51">
            <v>794399</v>
          </cell>
          <cell r="AC51">
            <v>3079.0658914728683</v>
          </cell>
          <cell r="AD51">
            <v>1</v>
          </cell>
          <cell r="AE51">
            <v>0</v>
          </cell>
          <cell r="AF51">
            <v>0</v>
          </cell>
          <cell r="AG51">
            <v>52</v>
          </cell>
          <cell r="AH51">
            <v>0</v>
          </cell>
          <cell r="AI51">
            <v>0</v>
          </cell>
          <cell r="AJ51">
            <v>30</v>
          </cell>
          <cell r="AK51">
            <v>0</v>
          </cell>
          <cell r="AL51">
            <v>0</v>
          </cell>
          <cell r="AM51">
            <v>70</v>
          </cell>
          <cell r="AN51">
            <v>44399</v>
          </cell>
          <cell r="AO51">
            <v>634.2714285714286</v>
          </cell>
          <cell r="AP51">
            <v>158</v>
          </cell>
          <cell r="AQ51">
            <v>750000</v>
          </cell>
          <cell r="AR51">
            <v>4746.835443037975</v>
          </cell>
          <cell r="AT51" t="str">
            <v>QInsure-TPD</v>
          </cell>
          <cell r="AU51" t="str">
            <v>TPD</v>
          </cell>
          <cell r="AV51" t="str">
            <v>QInsure</v>
          </cell>
          <cell r="AW51">
            <v>52</v>
          </cell>
          <cell r="AX51">
            <v>0</v>
          </cell>
          <cell r="AZ51">
            <v>331233.5</v>
          </cell>
          <cell r="BA51">
            <v>93.891469310924165</v>
          </cell>
        </row>
        <row r="52">
          <cell r="A52" t="str">
            <v>RLA-TPD</v>
          </cell>
          <cell r="B52" t="str">
            <v>TPD</v>
          </cell>
          <cell r="C52" t="str">
            <v>RLA</v>
          </cell>
          <cell r="D52">
            <v>84</v>
          </cell>
          <cell r="E52">
            <v>0</v>
          </cell>
          <cell r="F52">
            <v>3</v>
          </cell>
          <cell r="G52">
            <v>0</v>
          </cell>
          <cell r="H52">
            <v>80</v>
          </cell>
          <cell r="I52">
            <v>1766793</v>
          </cell>
          <cell r="J52">
            <v>16</v>
          </cell>
          <cell r="K52">
            <v>0</v>
          </cell>
          <cell r="L52">
            <v>4</v>
          </cell>
          <cell r="M52">
            <v>1176269</v>
          </cell>
          <cell r="N52">
            <v>19</v>
          </cell>
          <cell r="O52">
            <v>590524</v>
          </cell>
          <cell r="P52">
            <v>0</v>
          </cell>
          <cell r="Q52">
            <v>0</v>
          </cell>
          <cell r="R52">
            <v>41</v>
          </cell>
          <cell r="S52">
            <v>0</v>
          </cell>
          <cell r="T52">
            <v>30</v>
          </cell>
          <cell r="U52">
            <v>0</v>
          </cell>
          <cell r="W52" t="str">
            <v>TPD</v>
          </cell>
          <cell r="X52">
            <v>100</v>
          </cell>
          <cell r="Y52">
            <v>1766793</v>
          </cell>
          <cell r="Z52" t="str">
            <v>n/a</v>
          </cell>
          <cell r="AA52">
            <v>80</v>
          </cell>
          <cell r="AB52">
            <v>1766793</v>
          </cell>
          <cell r="AC52">
            <v>22084.912499999999</v>
          </cell>
          <cell r="AD52">
            <v>3</v>
          </cell>
          <cell r="AE52">
            <v>0</v>
          </cell>
          <cell r="AF52">
            <v>0</v>
          </cell>
          <cell r="AG52">
            <v>17</v>
          </cell>
          <cell r="AH52">
            <v>0</v>
          </cell>
          <cell r="AI52">
            <v>0</v>
          </cell>
          <cell r="AJ52">
            <v>16</v>
          </cell>
          <cell r="AK52">
            <v>0</v>
          </cell>
          <cell r="AL52">
            <v>0</v>
          </cell>
          <cell r="AM52">
            <v>4</v>
          </cell>
          <cell r="AN52">
            <v>1176269</v>
          </cell>
          <cell r="AO52">
            <v>294067.25</v>
          </cell>
          <cell r="AP52">
            <v>60</v>
          </cell>
          <cell r="AQ52">
            <v>590524</v>
          </cell>
          <cell r="AR52">
            <v>9842.0666666666675</v>
          </cell>
          <cell r="AT52" t="str">
            <v>RLA-TPD</v>
          </cell>
          <cell r="AU52" t="str">
            <v>TPD</v>
          </cell>
          <cell r="AV52" t="str">
            <v>RLA</v>
          </cell>
          <cell r="AW52">
            <v>17</v>
          </cell>
          <cell r="AX52">
            <v>0</v>
          </cell>
          <cell r="AZ52">
            <v>48933</v>
          </cell>
          <cell r="BA52">
            <v>204.36106512987146</v>
          </cell>
        </row>
        <row r="53">
          <cell r="A53" t="str">
            <v>St Andrews-TPD</v>
          </cell>
          <cell r="B53" t="str">
            <v>TPD</v>
          </cell>
          <cell r="C53" t="str">
            <v>St Andrews</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W53" t="str">
            <v>TPD</v>
          </cell>
          <cell r="X53">
            <v>0</v>
          </cell>
          <cell r="Y53">
            <v>0</v>
          </cell>
          <cell r="Z53" t="str">
            <v>n/a</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T53" t="str">
            <v>St Andrews-TPD</v>
          </cell>
          <cell r="AU53" t="str">
            <v>TPD</v>
          </cell>
          <cell r="AV53" t="str">
            <v>St Andrews</v>
          </cell>
          <cell r="AW53">
            <v>0</v>
          </cell>
          <cell r="AX53">
            <v>0</v>
          </cell>
          <cell r="AZ53">
            <v>0</v>
          </cell>
          <cell r="BA53">
            <v>0</v>
          </cell>
        </row>
        <row r="54">
          <cell r="A54" t="str">
            <v>Swiss Re-TPD</v>
          </cell>
          <cell r="B54" t="str">
            <v>TPD</v>
          </cell>
          <cell r="C54" t="str">
            <v>Swiss Re</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W54" t="str">
            <v>TPD</v>
          </cell>
          <cell r="X54">
            <v>0</v>
          </cell>
          <cell r="Y54">
            <v>0</v>
          </cell>
          <cell r="Z54" t="str">
            <v>n/a</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T54" t="str">
            <v>Swiss Re-TPD</v>
          </cell>
          <cell r="AU54" t="str">
            <v>TPD</v>
          </cell>
          <cell r="AV54" t="str">
            <v>Swiss Re</v>
          </cell>
          <cell r="AW54">
            <v>0</v>
          </cell>
          <cell r="AX54">
            <v>0</v>
          </cell>
          <cell r="AZ54">
            <v>0</v>
          </cell>
          <cell r="BA54">
            <v>0</v>
          </cell>
        </row>
        <row r="55">
          <cell r="A55" t="str">
            <v>TAL-TPD</v>
          </cell>
          <cell r="B55" t="str">
            <v>TPD</v>
          </cell>
          <cell r="C55" t="str">
            <v>TAL</v>
          </cell>
          <cell r="D55">
            <v>454</v>
          </cell>
          <cell r="E55">
            <v>0</v>
          </cell>
          <cell r="F55">
            <v>37</v>
          </cell>
          <cell r="G55">
            <v>0</v>
          </cell>
          <cell r="H55">
            <v>424</v>
          </cell>
          <cell r="I55">
            <v>3654900</v>
          </cell>
          <cell r="J55">
            <v>190</v>
          </cell>
          <cell r="K55">
            <v>0</v>
          </cell>
          <cell r="L55">
            <v>36</v>
          </cell>
          <cell r="M55">
            <v>353123</v>
          </cell>
          <cell r="N55">
            <v>105</v>
          </cell>
          <cell r="O55">
            <v>3301777</v>
          </cell>
          <cell r="P55">
            <v>0</v>
          </cell>
          <cell r="Q55">
            <v>0</v>
          </cell>
          <cell r="R55">
            <v>93</v>
          </cell>
          <cell r="S55">
            <v>0</v>
          </cell>
          <cell r="T55">
            <v>153</v>
          </cell>
          <cell r="U55">
            <v>0</v>
          </cell>
          <cell r="W55" t="str">
            <v>TPD</v>
          </cell>
          <cell r="X55">
            <v>534</v>
          </cell>
          <cell r="Y55">
            <v>3654900</v>
          </cell>
          <cell r="Z55" t="str">
            <v>n/a</v>
          </cell>
          <cell r="AA55">
            <v>424</v>
          </cell>
          <cell r="AB55">
            <v>3654900</v>
          </cell>
          <cell r="AC55">
            <v>8620.0471698113215</v>
          </cell>
          <cell r="AD55">
            <v>37</v>
          </cell>
          <cell r="AE55">
            <v>0</v>
          </cell>
          <cell r="AF55">
            <v>0</v>
          </cell>
          <cell r="AG55">
            <v>73</v>
          </cell>
          <cell r="AH55">
            <v>0</v>
          </cell>
          <cell r="AI55">
            <v>0</v>
          </cell>
          <cell r="AJ55">
            <v>190</v>
          </cell>
          <cell r="AK55">
            <v>0</v>
          </cell>
          <cell r="AL55">
            <v>0</v>
          </cell>
          <cell r="AM55">
            <v>36</v>
          </cell>
          <cell r="AN55">
            <v>353123</v>
          </cell>
          <cell r="AO55">
            <v>9808.9722222222226</v>
          </cell>
          <cell r="AP55">
            <v>198</v>
          </cell>
          <cell r="AQ55">
            <v>3301777</v>
          </cell>
          <cell r="AR55">
            <v>16675.641414141413</v>
          </cell>
          <cell r="AT55" t="str">
            <v>TAL-TPD</v>
          </cell>
          <cell r="AU55" t="str">
            <v>TPD</v>
          </cell>
          <cell r="AV55" t="str">
            <v>TAL</v>
          </cell>
          <cell r="AW55">
            <v>73</v>
          </cell>
          <cell r="AX55">
            <v>0</v>
          </cell>
          <cell r="AZ55">
            <v>3795702.5</v>
          </cell>
          <cell r="BA55">
            <v>14.068541989262856</v>
          </cell>
        </row>
        <row r="56">
          <cell r="A56" t="str">
            <v>TLIS-TPD</v>
          </cell>
          <cell r="B56" t="str">
            <v>TPD</v>
          </cell>
          <cell r="C56" t="str">
            <v>TLIS</v>
          </cell>
          <cell r="D56">
            <v>23</v>
          </cell>
          <cell r="E56">
            <v>0</v>
          </cell>
          <cell r="F56">
            <v>1</v>
          </cell>
          <cell r="G56">
            <v>0</v>
          </cell>
          <cell r="H56">
            <v>21</v>
          </cell>
          <cell r="I56">
            <v>678539</v>
          </cell>
          <cell r="J56">
            <v>7</v>
          </cell>
          <cell r="K56">
            <v>0</v>
          </cell>
          <cell r="L56">
            <v>0</v>
          </cell>
          <cell r="M56">
            <v>0</v>
          </cell>
          <cell r="N56">
            <v>7</v>
          </cell>
          <cell r="O56">
            <v>678539</v>
          </cell>
          <cell r="P56">
            <v>0</v>
          </cell>
          <cell r="Q56">
            <v>0</v>
          </cell>
          <cell r="R56">
            <v>7</v>
          </cell>
          <cell r="S56">
            <v>0</v>
          </cell>
          <cell r="T56">
            <v>25</v>
          </cell>
          <cell r="U56">
            <v>0</v>
          </cell>
          <cell r="W56" t="str">
            <v>TPD</v>
          </cell>
          <cell r="X56">
            <v>34</v>
          </cell>
          <cell r="Y56">
            <v>678539</v>
          </cell>
          <cell r="Z56" t="str">
            <v>n/a</v>
          </cell>
          <cell r="AA56">
            <v>21</v>
          </cell>
          <cell r="AB56">
            <v>678539</v>
          </cell>
          <cell r="AC56">
            <v>32311.380952380954</v>
          </cell>
          <cell r="AD56">
            <v>1</v>
          </cell>
          <cell r="AE56">
            <v>0</v>
          </cell>
          <cell r="AF56">
            <v>0</v>
          </cell>
          <cell r="AG56">
            <v>12</v>
          </cell>
          <cell r="AH56">
            <v>0</v>
          </cell>
          <cell r="AI56">
            <v>0</v>
          </cell>
          <cell r="AJ56">
            <v>7</v>
          </cell>
          <cell r="AK56">
            <v>0</v>
          </cell>
          <cell r="AL56">
            <v>0</v>
          </cell>
          <cell r="AM56">
            <v>0</v>
          </cell>
          <cell r="AN56">
            <v>0</v>
          </cell>
          <cell r="AO56">
            <v>0</v>
          </cell>
          <cell r="AP56">
            <v>14</v>
          </cell>
          <cell r="AQ56">
            <v>678539</v>
          </cell>
          <cell r="AR56">
            <v>48467.071428571428</v>
          </cell>
          <cell r="AT56" t="str">
            <v>TLIS-TPD</v>
          </cell>
          <cell r="AU56" t="str">
            <v>TPD</v>
          </cell>
          <cell r="AV56" t="str">
            <v>TLIS</v>
          </cell>
          <cell r="AW56">
            <v>12</v>
          </cell>
          <cell r="AX56">
            <v>0</v>
          </cell>
          <cell r="AZ56">
            <v>0</v>
          </cell>
          <cell r="BA56">
            <v>0</v>
          </cell>
        </row>
        <row r="57">
          <cell r="A57" t="str">
            <v>Zurich-TPD</v>
          </cell>
          <cell r="B57" t="str">
            <v>TPD</v>
          </cell>
          <cell r="C57" t="str">
            <v>Zurich</v>
          </cell>
          <cell r="D57">
            <v>112</v>
          </cell>
          <cell r="E57">
            <v>0</v>
          </cell>
          <cell r="F57">
            <v>5</v>
          </cell>
          <cell r="G57">
            <v>0</v>
          </cell>
          <cell r="H57">
            <v>123</v>
          </cell>
          <cell r="I57">
            <v>3044022</v>
          </cell>
          <cell r="J57">
            <v>64</v>
          </cell>
          <cell r="K57">
            <v>0</v>
          </cell>
          <cell r="L57">
            <v>5</v>
          </cell>
          <cell r="M57">
            <v>323744</v>
          </cell>
          <cell r="N57">
            <v>18</v>
          </cell>
          <cell r="O57">
            <v>2720278</v>
          </cell>
          <cell r="P57">
            <v>0</v>
          </cell>
          <cell r="Q57">
            <v>0</v>
          </cell>
          <cell r="R57">
            <v>36</v>
          </cell>
          <cell r="S57">
            <v>0</v>
          </cell>
          <cell r="T57">
            <v>54</v>
          </cell>
          <cell r="U57">
            <v>0</v>
          </cell>
          <cell r="W57" t="str">
            <v>TPD</v>
          </cell>
          <cell r="X57">
            <v>154</v>
          </cell>
          <cell r="Y57">
            <v>3044022</v>
          </cell>
          <cell r="Z57" t="str">
            <v>n/a</v>
          </cell>
          <cell r="AA57">
            <v>123</v>
          </cell>
          <cell r="AB57">
            <v>3044022</v>
          </cell>
          <cell r="AC57">
            <v>24748.146341463416</v>
          </cell>
          <cell r="AD57">
            <v>5</v>
          </cell>
          <cell r="AE57">
            <v>0</v>
          </cell>
          <cell r="AF57">
            <v>0</v>
          </cell>
          <cell r="AG57">
            <v>26</v>
          </cell>
          <cell r="AH57">
            <v>0</v>
          </cell>
          <cell r="AI57">
            <v>0</v>
          </cell>
          <cell r="AJ57">
            <v>64</v>
          </cell>
          <cell r="AK57">
            <v>0</v>
          </cell>
          <cell r="AL57">
            <v>0</v>
          </cell>
          <cell r="AM57">
            <v>5</v>
          </cell>
          <cell r="AN57">
            <v>323744</v>
          </cell>
          <cell r="AO57">
            <v>64748.800000000003</v>
          </cell>
          <cell r="AP57">
            <v>54</v>
          </cell>
          <cell r="AQ57">
            <v>2720278</v>
          </cell>
          <cell r="AR57">
            <v>50375.518518518518</v>
          </cell>
          <cell r="AT57" t="str">
            <v>Zurich-TPD</v>
          </cell>
          <cell r="AU57" t="str">
            <v>TPD</v>
          </cell>
          <cell r="AV57" t="str">
            <v>Zurich</v>
          </cell>
          <cell r="AW57">
            <v>26</v>
          </cell>
          <cell r="AX57">
            <v>0</v>
          </cell>
          <cell r="AZ57">
            <v>284062.5</v>
          </cell>
          <cell r="BA57">
            <v>54.213421342134211</v>
          </cell>
        </row>
        <row r="58">
          <cell r="A58" t="str">
            <v>Total-TPD</v>
          </cell>
          <cell r="B58" t="str">
            <v>TPD Total</v>
          </cell>
          <cell r="D58">
            <v>1887</v>
          </cell>
          <cell r="E58">
            <v>0</v>
          </cell>
          <cell r="F58">
            <v>72</v>
          </cell>
          <cell r="G58">
            <v>0</v>
          </cell>
          <cell r="H58">
            <v>1825</v>
          </cell>
          <cell r="I58">
            <v>17853149</v>
          </cell>
          <cell r="J58">
            <v>476</v>
          </cell>
          <cell r="K58">
            <v>0</v>
          </cell>
          <cell r="L58">
            <v>154</v>
          </cell>
          <cell r="M58">
            <v>2020035</v>
          </cell>
          <cell r="N58">
            <v>284</v>
          </cell>
          <cell r="O58">
            <v>15833114</v>
          </cell>
          <cell r="P58">
            <v>33</v>
          </cell>
          <cell r="Q58">
            <v>0</v>
          </cell>
          <cell r="R58">
            <v>878</v>
          </cell>
          <cell r="S58">
            <v>0</v>
          </cell>
          <cell r="T58">
            <v>667</v>
          </cell>
          <cell r="U58">
            <v>0</v>
          </cell>
          <cell r="W58" t="str">
            <v>TPD Total</v>
          </cell>
          <cell r="X58">
            <v>2233</v>
          </cell>
          <cell r="Y58">
            <v>17853149</v>
          </cell>
          <cell r="Z58" t="str">
            <v>n/a</v>
          </cell>
          <cell r="AA58">
            <v>1825</v>
          </cell>
          <cell r="AB58">
            <v>17853149</v>
          </cell>
          <cell r="AC58">
            <v>9782.547397260274</v>
          </cell>
          <cell r="AD58">
            <v>72</v>
          </cell>
          <cell r="AE58">
            <v>0</v>
          </cell>
          <cell r="AF58">
            <v>0</v>
          </cell>
          <cell r="AG58">
            <v>336</v>
          </cell>
          <cell r="AH58">
            <v>0</v>
          </cell>
          <cell r="AI58">
            <v>0</v>
          </cell>
          <cell r="AJ58">
            <v>476</v>
          </cell>
          <cell r="AK58">
            <v>0</v>
          </cell>
          <cell r="AL58">
            <v>0</v>
          </cell>
          <cell r="AM58">
            <v>154</v>
          </cell>
          <cell r="AN58">
            <v>2020035</v>
          </cell>
          <cell r="AO58">
            <v>13117.11038961039</v>
          </cell>
          <cell r="AP58">
            <v>1195</v>
          </cell>
          <cell r="AQ58">
            <v>15833114</v>
          </cell>
          <cell r="AR58">
            <v>13249.467782426778</v>
          </cell>
          <cell r="AT58" t="str">
            <v>Total-TPD</v>
          </cell>
          <cell r="AU58" t="str">
            <v>TPD Total</v>
          </cell>
          <cell r="AW58">
            <v>336</v>
          </cell>
          <cell r="AX58">
            <v>0</v>
          </cell>
          <cell r="AZ58">
            <v>7941389</v>
          </cell>
          <cell r="BA58">
            <v>28.118506724705213</v>
          </cell>
        </row>
        <row r="59">
          <cell r="A59" t="str">
            <v>AIAA-Trauma</v>
          </cell>
          <cell r="B59" t="str">
            <v>TMA</v>
          </cell>
          <cell r="C59" t="str">
            <v>AIAA</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W59" t="str">
            <v>TMA</v>
          </cell>
          <cell r="X59">
            <v>0</v>
          </cell>
          <cell r="Y59">
            <v>0</v>
          </cell>
          <cell r="Z59" t="str">
            <v>n/a</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T59" t="str">
            <v>AIAA-Trauma</v>
          </cell>
          <cell r="AU59" t="str">
            <v>TMA</v>
          </cell>
          <cell r="AV59" t="str">
            <v>AIAA</v>
          </cell>
          <cell r="AW59">
            <v>0</v>
          </cell>
          <cell r="AX59">
            <v>0</v>
          </cell>
          <cell r="AZ59">
            <v>0</v>
          </cell>
          <cell r="BA59">
            <v>0</v>
          </cell>
        </row>
        <row r="60">
          <cell r="A60" t="str">
            <v>Allianz-Trauma</v>
          </cell>
          <cell r="B60" t="str">
            <v>TMA</v>
          </cell>
          <cell r="C60" t="str">
            <v>Allianz</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W60" t="str">
            <v>TMA</v>
          </cell>
          <cell r="X60">
            <v>0</v>
          </cell>
          <cell r="Y60">
            <v>0</v>
          </cell>
          <cell r="Z60" t="str">
            <v>n/a</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T60" t="str">
            <v>Allianz-Trauma</v>
          </cell>
          <cell r="AU60" t="str">
            <v>TMA</v>
          </cell>
          <cell r="AV60" t="str">
            <v>Allianz</v>
          </cell>
          <cell r="AW60">
            <v>0</v>
          </cell>
          <cell r="AX60">
            <v>0</v>
          </cell>
          <cell r="AZ60">
            <v>0</v>
          </cell>
          <cell r="BA60">
            <v>0</v>
          </cell>
        </row>
        <row r="61">
          <cell r="A61" t="str">
            <v>ClearView-Trauma</v>
          </cell>
          <cell r="B61" t="str">
            <v>TMA</v>
          </cell>
          <cell r="C61" t="str">
            <v>ClearView</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W61" t="str">
            <v>TMA</v>
          </cell>
          <cell r="X61">
            <v>0</v>
          </cell>
          <cell r="Y61">
            <v>0</v>
          </cell>
          <cell r="Z61" t="str">
            <v>n/a</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T61" t="str">
            <v>ClearView-Trauma</v>
          </cell>
          <cell r="AU61" t="str">
            <v>TMA</v>
          </cell>
          <cell r="AV61" t="str">
            <v>ClearView</v>
          </cell>
          <cell r="AW61">
            <v>0</v>
          </cell>
          <cell r="AX61">
            <v>0</v>
          </cell>
          <cell r="AZ61">
            <v>0</v>
          </cell>
          <cell r="BA61">
            <v>0</v>
          </cell>
        </row>
        <row r="62">
          <cell r="A62" t="str">
            <v>Hallmark-Trauma</v>
          </cell>
          <cell r="B62" t="str">
            <v>TMA</v>
          </cell>
          <cell r="C62" t="str">
            <v>Hallmark</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W62" t="str">
            <v>TMA</v>
          </cell>
          <cell r="X62">
            <v>0</v>
          </cell>
          <cell r="Y62">
            <v>0</v>
          </cell>
          <cell r="Z62" t="str">
            <v>n/a</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T62" t="str">
            <v>Hallmark-Trauma</v>
          </cell>
          <cell r="AU62" t="str">
            <v>TMA</v>
          </cell>
          <cell r="AV62" t="str">
            <v>Hallmark</v>
          </cell>
          <cell r="AW62">
            <v>0</v>
          </cell>
          <cell r="AX62">
            <v>0</v>
          </cell>
          <cell r="AZ62">
            <v>0</v>
          </cell>
          <cell r="BA62">
            <v>0</v>
          </cell>
        </row>
        <row r="63">
          <cell r="A63" t="str">
            <v>Hannover Re-Trauma</v>
          </cell>
          <cell r="B63" t="str">
            <v>TMA</v>
          </cell>
          <cell r="C63" t="str">
            <v>Hannover Re</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W63" t="str">
            <v>TMA</v>
          </cell>
          <cell r="X63">
            <v>0</v>
          </cell>
          <cell r="Y63">
            <v>0</v>
          </cell>
          <cell r="Z63" t="str">
            <v>n/a</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T63" t="str">
            <v>Hannover Re-Trauma</v>
          </cell>
          <cell r="AU63" t="str">
            <v>TMA</v>
          </cell>
          <cell r="AV63" t="str">
            <v>Hannover Re</v>
          </cell>
          <cell r="AW63">
            <v>0</v>
          </cell>
          <cell r="AX63">
            <v>0</v>
          </cell>
          <cell r="AZ63">
            <v>0</v>
          </cell>
          <cell r="BA63">
            <v>0</v>
          </cell>
        </row>
        <row r="64">
          <cell r="A64" t="str">
            <v>HCF-Trauma</v>
          </cell>
          <cell r="B64" t="str">
            <v>TMA</v>
          </cell>
          <cell r="C64" t="str">
            <v>HCF</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W64" t="str">
            <v>TMA</v>
          </cell>
          <cell r="X64">
            <v>0</v>
          </cell>
          <cell r="Y64">
            <v>0</v>
          </cell>
          <cell r="Z64" t="str">
            <v>n/a</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T64" t="str">
            <v>HCF-Trauma</v>
          </cell>
          <cell r="AU64" t="str">
            <v>TMA</v>
          </cell>
          <cell r="AV64" t="str">
            <v>HCF</v>
          </cell>
          <cell r="AW64">
            <v>0</v>
          </cell>
          <cell r="AX64">
            <v>0</v>
          </cell>
          <cell r="AZ64">
            <v>0</v>
          </cell>
          <cell r="BA64">
            <v>0</v>
          </cell>
        </row>
        <row r="65">
          <cell r="A65" t="str">
            <v>Integrity-Trauma</v>
          </cell>
          <cell r="B65" t="str">
            <v>TMA</v>
          </cell>
          <cell r="C65" t="str">
            <v>Integrity</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W65" t="str">
            <v>TMA</v>
          </cell>
          <cell r="X65">
            <v>0</v>
          </cell>
          <cell r="Y65">
            <v>0</v>
          </cell>
          <cell r="Z65" t="str">
            <v>n/a</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T65" t="str">
            <v>Integrity-Trauma</v>
          </cell>
          <cell r="AU65" t="str">
            <v>TMA</v>
          </cell>
          <cell r="AV65" t="str">
            <v>Integrity</v>
          </cell>
          <cell r="AW65">
            <v>0</v>
          </cell>
          <cell r="AX65">
            <v>0</v>
          </cell>
          <cell r="AZ65">
            <v>0</v>
          </cell>
          <cell r="BA65">
            <v>0</v>
          </cell>
        </row>
        <row r="66">
          <cell r="A66" t="str">
            <v>MetLife-Trauma</v>
          </cell>
          <cell r="B66" t="str">
            <v>TMA</v>
          </cell>
          <cell r="C66" t="str">
            <v>MetLife</v>
          </cell>
          <cell r="D66">
            <v>1</v>
          </cell>
          <cell r="E66">
            <v>0</v>
          </cell>
          <cell r="F66">
            <v>0</v>
          </cell>
          <cell r="G66">
            <v>0</v>
          </cell>
          <cell r="H66">
            <v>1</v>
          </cell>
          <cell r="I66">
            <v>0</v>
          </cell>
          <cell r="J66">
            <v>1</v>
          </cell>
          <cell r="K66">
            <v>0</v>
          </cell>
          <cell r="L66">
            <v>0</v>
          </cell>
          <cell r="M66">
            <v>0</v>
          </cell>
          <cell r="N66">
            <v>0</v>
          </cell>
          <cell r="O66">
            <v>0</v>
          </cell>
          <cell r="P66">
            <v>0</v>
          </cell>
          <cell r="Q66">
            <v>0</v>
          </cell>
          <cell r="R66">
            <v>0</v>
          </cell>
          <cell r="S66">
            <v>0</v>
          </cell>
          <cell r="T66">
            <v>0</v>
          </cell>
          <cell r="U66">
            <v>0</v>
          </cell>
          <cell r="W66" t="str">
            <v>TMA</v>
          </cell>
          <cell r="X66">
            <v>1</v>
          </cell>
          <cell r="Y66">
            <v>0</v>
          </cell>
          <cell r="Z66" t="str">
            <v>n/a</v>
          </cell>
          <cell r="AA66">
            <v>1</v>
          </cell>
          <cell r="AB66">
            <v>0</v>
          </cell>
          <cell r="AC66">
            <v>0</v>
          </cell>
          <cell r="AD66">
            <v>0</v>
          </cell>
          <cell r="AE66">
            <v>0</v>
          </cell>
          <cell r="AF66">
            <v>0</v>
          </cell>
          <cell r="AG66">
            <v>0</v>
          </cell>
          <cell r="AH66">
            <v>0</v>
          </cell>
          <cell r="AI66">
            <v>0</v>
          </cell>
          <cell r="AJ66">
            <v>1</v>
          </cell>
          <cell r="AK66">
            <v>0</v>
          </cell>
          <cell r="AL66">
            <v>0</v>
          </cell>
          <cell r="AM66">
            <v>0</v>
          </cell>
          <cell r="AN66">
            <v>0</v>
          </cell>
          <cell r="AO66">
            <v>0</v>
          </cell>
          <cell r="AP66">
            <v>0</v>
          </cell>
          <cell r="AQ66">
            <v>0</v>
          </cell>
          <cell r="AR66">
            <v>0</v>
          </cell>
          <cell r="AT66" t="str">
            <v>MetLife-Trauma</v>
          </cell>
          <cell r="AU66" t="str">
            <v>TMA</v>
          </cell>
          <cell r="AV66" t="str">
            <v>MetLife</v>
          </cell>
          <cell r="AW66">
            <v>0</v>
          </cell>
          <cell r="AX66">
            <v>0</v>
          </cell>
          <cell r="AZ66">
            <v>0</v>
          </cell>
          <cell r="BA66">
            <v>0</v>
          </cell>
        </row>
        <row r="67">
          <cell r="A67" t="str">
            <v>MLC-Trauma</v>
          </cell>
          <cell r="B67" t="str">
            <v>TMA</v>
          </cell>
          <cell r="C67" t="str">
            <v>MLC</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W67" t="str">
            <v>TMA</v>
          </cell>
          <cell r="X67">
            <v>0</v>
          </cell>
          <cell r="Y67">
            <v>0</v>
          </cell>
          <cell r="Z67" t="str">
            <v>n/a</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T67" t="str">
            <v>MLC-Trauma</v>
          </cell>
          <cell r="AU67" t="str">
            <v>TMA</v>
          </cell>
          <cell r="AV67" t="str">
            <v>MLC</v>
          </cell>
          <cell r="AW67">
            <v>0</v>
          </cell>
          <cell r="AX67">
            <v>0</v>
          </cell>
          <cell r="AZ67">
            <v>0</v>
          </cell>
          <cell r="BA67">
            <v>0</v>
          </cell>
        </row>
        <row r="68">
          <cell r="A68" t="str">
            <v>NobleOak-Trauma</v>
          </cell>
          <cell r="B68" t="str">
            <v>TMA</v>
          </cell>
          <cell r="C68" t="str">
            <v>NobleOak</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W68" t="str">
            <v>TMA</v>
          </cell>
          <cell r="X68">
            <v>0</v>
          </cell>
          <cell r="Y68">
            <v>0</v>
          </cell>
          <cell r="Z68" t="str">
            <v>n/a</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T68" t="str">
            <v>NobleOak-Trauma</v>
          </cell>
          <cell r="AU68" t="str">
            <v>TMA</v>
          </cell>
          <cell r="AV68" t="str">
            <v>NobleOak</v>
          </cell>
          <cell r="AW68">
            <v>0</v>
          </cell>
          <cell r="AX68">
            <v>0</v>
          </cell>
          <cell r="AZ68">
            <v>0</v>
          </cell>
          <cell r="BA68">
            <v>0</v>
          </cell>
        </row>
        <row r="69">
          <cell r="A69" t="str">
            <v>QInsure-Trauma</v>
          </cell>
          <cell r="B69" t="str">
            <v>TMA</v>
          </cell>
          <cell r="C69" t="str">
            <v>QInsure</v>
          </cell>
          <cell r="D69">
            <v>0</v>
          </cell>
          <cell r="E69">
            <v>0</v>
          </cell>
          <cell r="F69">
            <v>0</v>
          </cell>
          <cell r="G69">
            <v>0</v>
          </cell>
          <cell r="H69">
            <v>0</v>
          </cell>
          <cell r="I69">
            <v>560000</v>
          </cell>
          <cell r="J69">
            <v>0</v>
          </cell>
          <cell r="K69">
            <v>0</v>
          </cell>
          <cell r="L69">
            <v>0</v>
          </cell>
          <cell r="M69">
            <v>0</v>
          </cell>
          <cell r="N69">
            <v>0</v>
          </cell>
          <cell r="O69">
            <v>560000</v>
          </cell>
          <cell r="P69">
            <v>0</v>
          </cell>
          <cell r="Q69">
            <v>0</v>
          </cell>
          <cell r="R69">
            <v>0</v>
          </cell>
          <cell r="S69">
            <v>0</v>
          </cell>
          <cell r="T69">
            <v>0</v>
          </cell>
          <cell r="U69">
            <v>0</v>
          </cell>
          <cell r="W69" t="str">
            <v>TMA</v>
          </cell>
          <cell r="X69">
            <v>0</v>
          </cell>
          <cell r="Y69">
            <v>560000</v>
          </cell>
          <cell r="Z69" t="str">
            <v>n/a</v>
          </cell>
          <cell r="AA69">
            <v>0</v>
          </cell>
          <cell r="AB69">
            <v>560000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560000</v>
          </cell>
          <cell r="AR69">
            <v>0</v>
          </cell>
          <cell r="AT69" t="str">
            <v>QInsure-Trauma</v>
          </cell>
          <cell r="AU69" t="str">
            <v>TMA</v>
          </cell>
          <cell r="AV69" t="str">
            <v>QInsure</v>
          </cell>
          <cell r="AW69">
            <v>0</v>
          </cell>
          <cell r="AX69">
            <v>0</v>
          </cell>
          <cell r="AZ69">
            <v>0</v>
          </cell>
          <cell r="BA69">
            <v>0</v>
          </cell>
        </row>
        <row r="70">
          <cell r="A70" t="str">
            <v>RLA-Trauma</v>
          </cell>
          <cell r="B70" t="str">
            <v>TMA</v>
          </cell>
          <cell r="C70" t="str">
            <v>RLA</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W70" t="str">
            <v>TMA</v>
          </cell>
          <cell r="X70">
            <v>0</v>
          </cell>
          <cell r="Y70">
            <v>0</v>
          </cell>
          <cell r="Z70" t="str">
            <v>n/a</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T70" t="str">
            <v>RLA-Trauma</v>
          </cell>
          <cell r="AU70" t="str">
            <v>TMA</v>
          </cell>
          <cell r="AV70" t="str">
            <v>RLA</v>
          </cell>
          <cell r="AW70">
            <v>0</v>
          </cell>
          <cell r="AX70">
            <v>0</v>
          </cell>
          <cell r="AZ70">
            <v>0</v>
          </cell>
          <cell r="BA70">
            <v>0</v>
          </cell>
        </row>
        <row r="71">
          <cell r="A71" t="str">
            <v>St Andrews-Trauma</v>
          </cell>
          <cell r="B71" t="str">
            <v>TMA</v>
          </cell>
          <cell r="C71" t="str">
            <v>St Andrews</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W71" t="str">
            <v>TMA</v>
          </cell>
          <cell r="X71">
            <v>0</v>
          </cell>
          <cell r="Y71">
            <v>0</v>
          </cell>
          <cell r="Z71" t="str">
            <v>n/a</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T71" t="str">
            <v>St Andrews-Trauma</v>
          </cell>
          <cell r="AU71" t="str">
            <v>TMA</v>
          </cell>
          <cell r="AV71" t="str">
            <v>St Andrews</v>
          </cell>
          <cell r="AW71">
            <v>0</v>
          </cell>
          <cell r="AX71">
            <v>0</v>
          </cell>
          <cell r="AZ71">
            <v>0</v>
          </cell>
          <cell r="BA71">
            <v>0</v>
          </cell>
        </row>
        <row r="72">
          <cell r="A72" t="str">
            <v>Swiss Re-Trauma</v>
          </cell>
          <cell r="B72" t="str">
            <v>TMA</v>
          </cell>
          <cell r="C72" t="str">
            <v>Swiss Re</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W72" t="str">
            <v>TMA</v>
          </cell>
          <cell r="X72">
            <v>0</v>
          </cell>
          <cell r="Y72">
            <v>0</v>
          </cell>
          <cell r="Z72" t="str">
            <v>n/a</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T72" t="str">
            <v>Swiss Re-Trauma</v>
          </cell>
          <cell r="AU72" t="str">
            <v>TMA</v>
          </cell>
          <cell r="AV72" t="str">
            <v>Swiss Re</v>
          </cell>
          <cell r="AW72">
            <v>0</v>
          </cell>
          <cell r="AX72">
            <v>0</v>
          </cell>
          <cell r="AZ72">
            <v>0</v>
          </cell>
          <cell r="BA72">
            <v>0</v>
          </cell>
        </row>
        <row r="73">
          <cell r="A73" t="str">
            <v>TAL-Trauma</v>
          </cell>
          <cell r="B73" t="str">
            <v>TMA</v>
          </cell>
          <cell r="C73" t="str">
            <v>TAL</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W73" t="str">
            <v>TMA</v>
          </cell>
          <cell r="X73">
            <v>0</v>
          </cell>
          <cell r="Y73">
            <v>0</v>
          </cell>
          <cell r="Z73" t="str">
            <v>n/a</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T73" t="str">
            <v>TAL-Trauma</v>
          </cell>
          <cell r="AU73" t="str">
            <v>TMA</v>
          </cell>
          <cell r="AV73" t="str">
            <v>TAL</v>
          </cell>
          <cell r="AW73">
            <v>0</v>
          </cell>
          <cell r="AX73">
            <v>0</v>
          </cell>
          <cell r="AZ73">
            <v>0</v>
          </cell>
          <cell r="BA73">
            <v>0</v>
          </cell>
        </row>
        <row r="74">
          <cell r="A74" t="str">
            <v>TLIS-Trauma</v>
          </cell>
          <cell r="B74" t="str">
            <v>TMA</v>
          </cell>
          <cell r="C74" t="str">
            <v>TLIS</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W74" t="str">
            <v>TMA</v>
          </cell>
          <cell r="X74">
            <v>0</v>
          </cell>
          <cell r="Y74">
            <v>0</v>
          </cell>
          <cell r="Z74" t="str">
            <v>n/a</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T74" t="str">
            <v>TLIS-Trauma</v>
          </cell>
          <cell r="AU74" t="str">
            <v>TMA</v>
          </cell>
          <cell r="AV74" t="str">
            <v>TLIS</v>
          </cell>
          <cell r="AW74">
            <v>0</v>
          </cell>
          <cell r="AX74">
            <v>0</v>
          </cell>
          <cell r="AZ74">
            <v>0</v>
          </cell>
          <cell r="BA74">
            <v>0</v>
          </cell>
        </row>
        <row r="75">
          <cell r="A75" t="str">
            <v>Zurich-Trauma</v>
          </cell>
          <cell r="B75" t="str">
            <v>TMA</v>
          </cell>
          <cell r="C75" t="str">
            <v>Zurich</v>
          </cell>
          <cell r="D75">
            <v>1</v>
          </cell>
          <cell r="E75">
            <v>0</v>
          </cell>
          <cell r="F75">
            <v>0</v>
          </cell>
          <cell r="G75">
            <v>0</v>
          </cell>
          <cell r="H75">
            <v>1</v>
          </cell>
          <cell r="I75">
            <v>0</v>
          </cell>
          <cell r="J75">
            <v>1</v>
          </cell>
          <cell r="K75">
            <v>0</v>
          </cell>
          <cell r="L75">
            <v>0</v>
          </cell>
          <cell r="M75">
            <v>0</v>
          </cell>
          <cell r="N75">
            <v>0</v>
          </cell>
          <cell r="O75">
            <v>0</v>
          </cell>
          <cell r="P75">
            <v>0</v>
          </cell>
          <cell r="Q75">
            <v>0</v>
          </cell>
          <cell r="R75">
            <v>0</v>
          </cell>
          <cell r="S75">
            <v>0</v>
          </cell>
          <cell r="T75">
            <v>0</v>
          </cell>
          <cell r="U75">
            <v>0</v>
          </cell>
          <cell r="W75" t="str">
            <v>TMA</v>
          </cell>
          <cell r="X75">
            <v>1</v>
          </cell>
          <cell r="Y75">
            <v>0</v>
          </cell>
          <cell r="Z75" t="str">
            <v>n/a</v>
          </cell>
          <cell r="AA75">
            <v>1</v>
          </cell>
          <cell r="AB75">
            <v>0</v>
          </cell>
          <cell r="AC75">
            <v>0</v>
          </cell>
          <cell r="AD75">
            <v>0</v>
          </cell>
          <cell r="AE75">
            <v>0</v>
          </cell>
          <cell r="AF75">
            <v>0</v>
          </cell>
          <cell r="AG75">
            <v>0</v>
          </cell>
          <cell r="AH75">
            <v>0</v>
          </cell>
          <cell r="AI75">
            <v>0</v>
          </cell>
          <cell r="AJ75">
            <v>1</v>
          </cell>
          <cell r="AK75">
            <v>0</v>
          </cell>
          <cell r="AL75">
            <v>0</v>
          </cell>
          <cell r="AM75">
            <v>0</v>
          </cell>
          <cell r="AN75">
            <v>0</v>
          </cell>
          <cell r="AO75">
            <v>0</v>
          </cell>
          <cell r="AP75">
            <v>0</v>
          </cell>
          <cell r="AQ75">
            <v>0</v>
          </cell>
          <cell r="AR75">
            <v>0</v>
          </cell>
          <cell r="AT75" t="str">
            <v>Zurich-Trauma</v>
          </cell>
          <cell r="AU75" t="str">
            <v>TMA</v>
          </cell>
          <cell r="AV75" t="str">
            <v>Zurich</v>
          </cell>
          <cell r="AW75">
            <v>0</v>
          </cell>
          <cell r="AX75">
            <v>0</v>
          </cell>
          <cell r="AZ75">
            <v>0</v>
          </cell>
          <cell r="BA75">
            <v>0</v>
          </cell>
        </row>
        <row r="76">
          <cell r="A76" t="str">
            <v>Total-Trauma</v>
          </cell>
          <cell r="B76" t="str">
            <v>TMA Total</v>
          </cell>
          <cell r="D76">
            <v>2</v>
          </cell>
          <cell r="E76">
            <v>0</v>
          </cell>
          <cell r="F76">
            <v>0</v>
          </cell>
          <cell r="G76">
            <v>0</v>
          </cell>
          <cell r="H76">
            <v>2</v>
          </cell>
          <cell r="I76">
            <v>560000</v>
          </cell>
          <cell r="J76">
            <v>2</v>
          </cell>
          <cell r="K76">
            <v>0</v>
          </cell>
          <cell r="L76">
            <v>0</v>
          </cell>
          <cell r="M76">
            <v>0</v>
          </cell>
          <cell r="N76">
            <v>0</v>
          </cell>
          <cell r="O76">
            <v>560000</v>
          </cell>
          <cell r="P76">
            <v>0</v>
          </cell>
          <cell r="Q76">
            <v>0</v>
          </cell>
          <cell r="R76">
            <v>0</v>
          </cell>
          <cell r="S76">
            <v>0</v>
          </cell>
          <cell r="T76">
            <v>0</v>
          </cell>
          <cell r="U76">
            <v>0</v>
          </cell>
          <cell r="W76" t="str">
            <v>TMA Total</v>
          </cell>
          <cell r="X76">
            <v>2</v>
          </cell>
          <cell r="Y76">
            <v>560000</v>
          </cell>
          <cell r="Z76" t="str">
            <v>n/a</v>
          </cell>
          <cell r="AA76">
            <v>2</v>
          </cell>
          <cell r="AB76">
            <v>560000</v>
          </cell>
          <cell r="AC76">
            <v>280000</v>
          </cell>
          <cell r="AD76">
            <v>0</v>
          </cell>
          <cell r="AE76">
            <v>0</v>
          </cell>
          <cell r="AF76">
            <v>0</v>
          </cell>
          <cell r="AG76">
            <v>0</v>
          </cell>
          <cell r="AH76">
            <v>0</v>
          </cell>
          <cell r="AI76">
            <v>0</v>
          </cell>
          <cell r="AJ76">
            <v>2</v>
          </cell>
          <cell r="AK76">
            <v>0</v>
          </cell>
          <cell r="AL76">
            <v>0</v>
          </cell>
          <cell r="AM76">
            <v>0</v>
          </cell>
          <cell r="AN76">
            <v>0</v>
          </cell>
          <cell r="AO76">
            <v>0</v>
          </cell>
          <cell r="AP76">
            <v>0</v>
          </cell>
          <cell r="AQ76">
            <v>560000</v>
          </cell>
          <cell r="AR76">
            <v>0</v>
          </cell>
          <cell r="AT76" t="str">
            <v>Total-Trauma</v>
          </cell>
          <cell r="AU76" t="str">
            <v>TMA Total</v>
          </cell>
          <cell r="AW76">
            <v>0</v>
          </cell>
          <cell r="AX76">
            <v>0</v>
          </cell>
          <cell r="AZ76">
            <v>0</v>
          </cell>
          <cell r="BA76">
            <v>0</v>
          </cell>
        </row>
        <row r="77">
          <cell r="A77" t="str">
            <v>AIAA-DII</v>
          </cell>
          <cell r="B77" t="str">
            <v>DII</v>
          </cell>
          <cell r="C77" t="str">
            <v>AIAA</v>
          </cell>
          <cell r="D77">
            <v>931</v>
          </cell>
          <cell r="E77">
            <v>0</v>
          </cell>
          <cell r="F77">
            <v>24</v>
          </cell>
          <cell r="G77">
            <v>0</v>
          </cell>
          <cell r="H77">
            <v>925</v>
          </cell>
          <cell r="I77">
            <v>622211</v>
          </cell>
          <cell r="J77">
            <v>125</v>
          </cell>
          <cell r="K77">
            <v>0</v>
          </cell>
          <cell r="L77">
            <v>0</v>
          </cell>
          <cell r="M77">
            <v>0</v>
          </cell>
          <cell r="N77">
            <v>67</v>
          </cell>
          <cell r="O77">
            <v>622211</v>
          </cell>
          <cell r="P77">
            <v>44</v>
          </cell>
          <cell r="Q77">
            <v>0</v>
          </cell>
          <cell r="R77">
            <v>689</v>
          </cell>
          <cell r="S77">
            <v>0</v>
          </cell>
          <cell r="T77">
            <v>159</v>
          </cell>
          <cell r="U77">
            <v>0</v>
          </cell>
          <cell r="W77" t="str">
            <v>DII</v>
          </cell>
          <cell r="X77">
            <v>1018</v>
          </cell>
          <cell r="Y77">
            <v>622211</v>
          </cell>
          <cell r="Z77" t="str">
            <v>n/a</v>
          </cell>
          <cell r="AA77">
            <v>925</v>
          </cell>
          <cell r="AB77">
            <v>622211</v>
          </cell>
          <cell r="AC77">
            <v>672.66054054054052</v>
          </cell>
          <cell r="AD77">
            <v>24</v>
          </cell>
          <cell r="AE77">
            <v>0</v>
          </cell>
          <cell r="AF77">
            <v>0</v>
          </cell>
          <cell r="AG77">
            <v>69</v>
          </cell>
          <cell r="AH77">
            <v>0</v>
          </cell>
          <cell r="AI77">
            <v>0</v>
          </cell>
          <cell r="AJ77">
            <v>125</v>
          </cell>
          <cell r="AK77">
            <v>0</v>
          </cell>
          <cell r="AL77">
            <v>0</v>
          </cell>
          <cell r="AM77">
            <v>0</v>
          </cell>
          <cell r="AN77">
            <v>0</v>
          </cell>
          <cell r="AO77">
            <v>0</v>
          </cell>
          <cell r="AP77">
            <v>800</v>
          </cell>
          <cell r="AQ77">
            <v>622211</v>
          </cell>
          <cell r="AR77">
            <v>777.76374999999996</v>
          </cell>
          <cell r="AT77" t="str">
            <v>AIAA-DII</v>
          </cell>
          <cell r="AU77" t="str">
            <v>DII</v>
          </cell>
          <cell r="AV77" t="str">
            <v>AIAA</v>
          </cell>
          <cell r="AW77">
            <v>69</v>
          </cell>
          <cell r="AX77">
            <v>0</v>
          </cell>
          <cell r="AZ77">
            <v>1007878.5</v>
          </cell>
          <cell r="BA77">
            <v>101.00423811004997</v>
          </cell>
        </row>
        <row r="78">
          <cell r="A78" t="str">
            <v>Allianz-DII</v>
          </cell>
          <cell r="B78" t="str">
            <v>DII</v>
          </cell>
          <cell r="C78" t="str">
            <v>Allianz</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W78" t="str">
            <v>DII</v>
          </cell>
          <cell r="X78">
            <v>0</v>
          </cell>
          <cell r="Y78">
            <v>0</v>
          </cell>
          <cell r="Z78" t="str">
            <v>n/a</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T78" t="str">
            <v>Allianz-DII</v>
          </cell>
          <cell r="AU78" t="str">
            <v>DII</v>
          </cell>
          <cell r="AV78" t="str">
            <v>Allianz</v>
          </cell>
          <cell r="AW78">
            <v>0</v>
          </cell>
          <cell r="AX78">
            <v>0</v>
          </cell>
          <cell r="AZ78">
            <v>0</v>
          </cell>
          <cell r="BA78">
            <v>0</v>
          </cell>
        </row>
        <row r="79">
          <cell r="A79" t="str">
            <v>ClearView-DII</v>
          </cell>
          <cell r="B79" t="str">
            <v>DII</v>
          </cell>
          <cell r="C79" t="str">
            <v>ClearView</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W79" t="str">
            <v>DII</v>
          </cell>
          <cell r="X79">
            <v>0</v>
          </cell>
          <cell r="Y79">
            <v>0</v>
          </cell>
          <cell r="Z79" t="str">
            <v>n/a</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T79" t="str">
            <v>ClearView-DII</v>
          </cell>
          <cell r="AU79" t="str">
            <v>DII</v>
          </cell>
          <cell r="AV79" t="str">
            <v>ClearView</v>
          </cell>
          <cell r="AW79">
            <v>0</v>
          </cell>
          <cell r="AX79">
            <v>0</v>
          </cell>
          <cell r="AZ79">
            <v>0</v>
          </cell>
          <cell r="BA79">
            <v>0</v>
          </cell>
        </row>
        <row r="80">
          <cell r="A80" t="str">
            <v>Hallmark-DII</v>
          </cell>
          <cell r="B80" t="str">
            <v>DII</v>
          </cell>
          <cell r="C80" t="str">
            <v>Hallmark</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W80" t="str">
            <v>DII</v>
          </cell>
          <cell r="X80">
            <v>0</v>
          </cell>
          <cell r="Y80">
            <v>0</v>
          </cell>
          <cell r="Z80" t="str">
            <v>n/a</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T80" t="str">
            <v>Hallmark-DII</v>
          </cell>
          <cell r="AU80" t="str">
            <v>DII</v>
          </cell>
          <cell r="AV80" t="str">
            <v>Hallmark</v>
          </cell>
          <cell r="AW80">
            <v>0</v>
          </cell>
          <cell r="AX80">
            <v>0</v>
          </cell>
          <cell r="AZ80">
            <v>0</v>
          </cell>
          <cell r="BA80">
            <v>0</v>
          </cell>
        </row>
        <row r="81">
          <cell r="A81" t="str">
            <v>Hannover Re-DII</v>
          </cell>
          <cell r="B81" t="str">
            <v>DII</v>
          </cell>
          <cell r="C81" t="str">
            <v>Hannover Re</v>
          </cell>
          <cell r="D81">
            <v>28</v>
          </cell>
          <cell r="E81">
            <v>0</v>
          </cell>
          <cell r="F81">
            <v>2</v>
          </cell>
          <cell r="G81">
            <v>0</v>
          </cell>
          <cell r="H81">
            <v>28</v>
          </cell>
          <cell r="I81">
            <v>3500</v>
          </cell>
          <cell r="J81">
            <v>15</v>
          </cell>
          <cell r="K81">
            <v>0</v>
          </cell>
          <cell r="L81">
            <v>3</v>
          </cell>
          <cell r="M81">
            <v>0</v>
          </cell>
          <cell r="N81">
            <v>1</v>
          </cell>
          <cell r="O81">
            <v>3500</v>
          </cell>
          <cell r="P81">
            <v>0</v>
          </cell>
          <cell r="Q81">
            <v>0</v>
          </cell>
          <cell r="R81">
            <v>9</v>
          </cell>
          <cell r="S81">
            <v>0</v>
          </cell>
          <cell r="T81">
            <v>3</v>
          </cell>
          <cell r="U81">
            <v>0</v>
          </cell>
          <cell r="W81" t="str">
            <v>DII</v>
          </cell>
          <cell r="X81">
            <v>31</v>
          </cell>
          <cell r="Y81">
            <v>3500</v>
          </cell>
          <cell r="Z81" t="str">
            <v>n/a</v>
          </cell>
          <cell r="AA81">
            <v>28</v>
          </cell>
          <cell r="AB81">
            <v>3500</v>
          </cell>
          <cell r="AC81">
            <v>125</v>
          </cell>
          <cell r="AD81">
            <v>2</v>
          </cell>
          <cell r="AE81">
            <v>0</v>
          </cell>
          <cell r="AF81">
            <v>0</v>
          </cell>
          <cell r="AG81">
            <v>1</v>
          </cell>
          <cell r="AH81">
            <v>0</v>
          </cell>
          <cell r="AI81">
            <v>0</v>
          </cell>
          <cell r="AJ81">
            <v>15</v>
          </cell>
          <cell r="AK81">
            <v>0</v>
          </cell>
          <cell r="AL81">
            <v>0</v>
          </cell>
          <cell r="AM81">
            <v>3</v>
          </cell>
          <cell r="AN81">
            <v>0</v>
          </cell>
          <cell r="AO81">
            <v>0</v>
          </cell>
          <cell r="AP81">
            <v>10</v>
          </cell>
          <cell r="AQ81">
            <v>3500</v>
          </cell>
          <cell r="AR81">
            <v>350</v>
          </cell>
          <cell r="AT81" t="str">
            <v>Hannover Re-DII</v>
          </cell>
          <cell r="AU81" t="str">
            <v>DII</v>
          </cell>
          <cell r="AV81" t="str">
            <v>Hannover Re</v>
          </cell>
          <cell r="AW81">
            <v>1</v>
          </cell>
          <cell r="AX81">
            <v>0</v>
          </cell>
          <cell r="AZ81">
            <v>1</v>
          </cell>
          <cell r="BA81">
            <v>3099999.9999999995</v>
          </cell>
        </row>
        <row r="82">
          <cell r="A82" t="str">
            <v>HCF-DII</v>
          </cell>
          <cell r="B82" t="str">
            <v>DII</v>
          </cell>
          <cell r="C82" t="str">
            <v>HCF</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W82" t="str">
            <v>DII</v>
          </cell>
          <cell r="X82">
            <v>0</v>
          </cell>
          <cell r="Y82">
            <v>0</v>
          </cell>
          <cell r="Z82" t="str">
            <v>n/a</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T82" t="str">
            <v>HCF-DII</v>
          </cell>
          <cell r="AU82" t="str">
            <v>DII</v>
          </cell>
          <cell r="AV82" t="str">
            <v>HCF</v>
          </cell>
          <cell r="AW82">
            <v>0</v>
          </cell>
          <cell r="AX82">
            <v>0</v>
          </cell>
          <cell r="AZ82">
            <v>0</v>
          </cell>
          <cell r="BA82">
            <v>0</v>
          </cell>
        </row>
        <row r="83">
          <cell r="A83" t="str">
            <v>Integrity-DII</v>
          </cell>
          <cell r="B83" t="str">
            <v>DII</v>
          </cell>
          <cell r="C83" t="str">
            <v>Integrity</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W83" t="str">
            <v>DII</v>
          </cell>
          <cell r="X83">
            <v>0</v>
          </cell>
          <cell r="Y83">
            <v>0</v>
          </cell>
          <cell r="Z83" t="str">
            <v>n/a</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T83" t="str">
            <v>Integrity-DII</v>
          </cell>
          <cell r="AU83" t="str">
            <v>DII</v>
          </cell>
          <cell r="AV83" t="str">
            <v>Integrity</v>
          </cell>
          <cell r="AW83">
            <v>0</v>
          </cell>
          <cell r="AX83">
            <v>0</v>
          </cell>
          <cell r="AZ83">
            <v>0</v>
          </cell>
          <cell r="BA83">
            <v>0</v>
          </cell>
        </row>
        <row r="84">
          <cell r="A84" t="str">
            <v>MetLife-DII</v>
          </cell>
          <cell r="B84" t="str">
            <v>DII</v>
          </cell>
          <cell r="C84" t="str">
            <v>MetLife</v>
          </cell>
          <cell r="D84">
            <v>150</v>
          </cell>
          <cell r="E84">
            <v>0</v>
          </cell>
          <cell r="F84">
            <v>10</v>
          </cell>
          <cell r="G84">
            <v>0</v>
          </cell>
          <cell r="H84">
            <v>142</v>
          </cell>
          <cell r="I84">
            <v>341498</v>
          </cell>
          <cell r="J84">
            <v>67</v>
          </cell>
          <cell r="K84">
            <v>0</v>
          </cell>
          <cell r="L84">
            <v>10</v>
          </cell>
          <cell r="M84">
            <v>0</v>
          </cell>
          <cell r="N84">
            <v>11</v>
          </cell>
          <cell r="O84">
            <v>341498</v>
          </cell>
          <cell r="P84">
            <v>0</v>
          </cell>
          <cell r="Q84">
            <v>0</v>
          </cell>
          <cell r="R84">
            <v>54</v>
          </cell>
          <cell r="S84">
            <v>0</v>
          </cell>
          <cell r="T84">
            <v>21</v>
          </cell>
          <cell r="U84">
            <v>0</v>
          </cell>
          <cell r="W84" t="str">
            <v>DII</v>
          </cell>
          <cell r="X84">
            <v>162</v>
          </cell>
          <cell r="Y84">
            <v>341498</v>
          </cell>
          <cell r="Z84" t="str">
            <v>n/a</v>
          </cell>
          <cell r="AA84">
            <v>142</v>
          </cell>
          <cell r="AB84">
            <v>341498</v>
          </cell>
          <cell r="AC84">
            <v>2404.9154929577467</v>
          </cell>
          <cell r="AD84">
            <v>10</v>
          </cell>
          <cell r="AE84">
            <v>0</v>
          </cell>
          <cell r="AF84">
            <v>0</v>
          </cell>
          <cell r="AG84">
            <v>10</v>
          </cell>
          <cell r="AH84">
            <v>0</v>
          </cell>
          <cell r="AI84">
            <v>0</v>
          </cell>
          <cell r="AJ84">
            <v>67</v>
          </cell>
          <cell r="AK84">
            <v>0</v>
          </cell>
          <cell r="AL84">
            <v>0</v>
          </cell>
          <cell r="AM84">
            <v>10</v>
          </cell>
          <cell r="AN84">
            <v>0</v>
          </cell>
          <cell r="AO84">
            <v>0</v>
          </cell>
          <cell r="AP84">
            <v>65</v>
          </cell>
          <cell r="AQ84">
            <v>341498</v>
          </cell>
          <cell r="AR84">
            <v>5253.8153846153846</v>
          </cell>
          <cell r="AT84" t="str">
            <v>MetLife-DII</v>
          </cell>
          <cell r="AU84" t="str">
            <v>DII</v>
          </cell>
          <cell r="AV84" t="str">
            <v>MetLife</v>
          </cell>
          <cell r="AW84">
            <v>10</v>
          </cell>
          <cell r="AX84">
            <v>0</v>
          </cell>
          <cell r="AZ84">
            <v>300914.5</v>
          </cell>
          <cell r="BA84">
            <v>53.835890261187146</v>
          </cell>
        </row>
        <row r="85">
          <cell r="A85" t="str">
            <v>MLC-DII</v>
          </cell>
          <cell r="B85" t="str">
            <v>DII</v>
          </cell>
          <cell r="C85" t="str">
            <v>MLC</v>
          </cell>
          <cell r="D85">
            <v>80</v>
          </cell>
          <cell r="E85">
            <v>0</v>
          </cell>
          <cell r="F85">
            <v>5</v>
          </cell>
          <cell r="G85">
            <v>0</v>
          </cell>
          <cell r="H85">
            <v>67</v>
          </cell>
          <cell r="I85">
            <v>94439</v>
          </cell>
          <cell r="J85">
            <v>16</v>
          </cell>
          <cell r="K85">
            <v>0</v>
          </cell>
          <cell r="L85">
            <v>5</v>
          </cell>
          <cell r="M85">
            <v>0</v>
          </cell>
          <cell r="N85">
            <v>5</v>
          </cell>
          <cell r="O85">
            <v>94439</v>
          </cell>
          <cell r="P85">
            <v>0</v>
          </cell>
          <cell r="Q85">
            <v>0</v>
          </cell>
          <cell r="R85">
            <v>41</v>
          </cell>
          <cell r="S85">
            <v>0</v>
          </cell>
          <cell r="T85">
            <v>17</v>
          </cell>
          <cell r="U85">
            <v>0</v>
          </cell>
          <cell r="W85" t="str">
            <v>DII</v>
          </cell>
          <cell r="X85">
            <v>80</v>
          </cell>
          <cell r="Y85">
            <v>94439</v>
          </cell>
          <cell r="Z85" t="str">
            <v>n/a</v>
          </cell>
          <cell r="AA85">
            <v>67</v>
          </cell>
          <cell r="AB85">
            <v>94439</v>
          </cell>
          <cell r="AC85">
            <v>1409.5373134328358</v>
          </cell>
          <cell r="AD85">
            <v>5</v>
          </cell>
          <cell r="AE85">
            <v>0</v>
          </cell>
          <cell r="AF85">
            <v>0</v>
          </cell>
          <cell r="AG85">
            <v>8</v>
          </cell>
          <cell r="AH85">
            <v>0</v>
          </cell>
          <cell r="AI85">
            <v>0</v>
          </cell>
          <cell r="AJ85">
            <v>16</v>
          </cell>
          <cell r="AK85">
            <v>0</v>
          </cell>
          <cell r="AL85">
            <v>0</v>
          </cell>
          <cell r="AM85">
            <v>5</v>
          </cell>
          <cell r="AN85">
            <v>0</v>
          </cell>
          <cell r="AO85">
            <v>0</v>
          </cell>
          <cell r="AP85">
            <v>46</v>
          </cell>
          <cell r="AQ85">
            <v>94439</v>
          </cell>
          <cell r="AR85">
            <v>2053.021739130435</v>
          </cell>
          <cell r="AT85" t="str">
            <v>MLC-DII</v>
          </cell>
          <cell r="AU85" t="str">
            <v>DII</v>
          </cell>
          <cell r="AV85" t="str">
            <v>MLC</v>
          </cell>
          <cell r="AW85">
            <v>8</v>
          </cell>
          <cell r="AX85">
            <v>0</v>
          </cell>
          <cell r="AZ85">
            <v>125305.5</v>
          </cell>
          <cell r="BA85">
            <v>63.843965348687803</v>
          </cell>
        </row>
        <row r="86">
          <cell r="A86" t="str">
            <v>NobleOak-DII</v>
          </cell>
          <cell r="B86" t="str">
            <v>DII</v>
          </cell>
          <cell r="C86" t="str">
            <v>NobleOak</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W86" t="str">
            <v>DII</v>
          </cell>
          <cell r="X86">
            <v>0</v>
          </cell>
          <cell r="Y86">
            <v>0</v>
          </cell>
          <cell r="Z86" t="str">
            <v>n/a</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T86" t="str">
            <v>NobleOak-DII</v>
          </cell>
          <cell r="AU86" t="str">
            <v>DII</v>
          </cell>
          <cell r="AV86" t="str">
            <v>NobleOak</v>
          </cell>
          <cell r="AW86">
            <v>0</v>
          </cell>
          <cell r="AX86">
            <v>0</v>
          </cell>
          <cell r="AZ86">
            <v>0</v>
          </cell>
          <cell r="BA86">
            <v>0</v>
          </cell>
        </row>
        <row r="87">
          <cell r="A87" t="str">
            <v>QInsure-DII</v>
          </cell>
          <cell r="B87" t="str">
            <v>DII</v>
          </cell>
          <cell r="C87" t="str">
            <v>QInsure</v>
          </cell>
          <cell r="D87">
            <v>420</v>
          </cell>
          <cell r="E87">
            <v>0</v>
          </cell>
          <cell r="F87">
            <v>1</v>
          </cell>
          <cell r="G87">
            <v>0</v>
          </cell>
          <cell r="H87">
            <v>406</v>
          </cell>
          <cell r="I87">
            <v>6386</v>
          </cell>
          <cell r="J87">
            <v>34</v>
          </cell>
          <cell r="K87">
            <v>0</v>
          </cell>
          <cell r="L87">
            <v>24</v>
          </cell>
          <cell r="M87">
            <v>0</v>
          </cell>
          <cell r="N87">
            <v>1</v>
          </cell>
          <cell r="O87">
            <v>6386</v>
          </cell>
          <cell r="P87">
            <v>0</v>
          </cell>
          <cell r="Q87">
            <v>0</v>
          </cell>
          <cell r="R87">
            <v>347</v>
          </cell>
          <cell r="S87">
            <v>0</v>
          </cell>
          <cell r="T87">
            <v>69</v>
          </cell>
          <cell r="U87">
            <v>0</v>
          </cell>
          <cell r="W87" t="str">
            <v>DII</v>
          </cell>
          <cell r="X87">
            <v>445</v>
          </cell>
          <cell r="Y87">
            <v>6386</v>
          </cell>
          <cell r="Z87" t="str">
            <v>n/a</v>
          </cell>
          <cell r="AA87">
            <v>406</v>
          </cell>
          <cell r="AB87">
            <v>6386</v>
          </cell>
          <cell r="AC87">
            <v>15.729064039408867</v>
          </cell>
          <cell r="AD87">
            <v>1</v>
          </cell>
          <cell r="AE87">
            <v>0</v>
          </cell>
          <cell r="AF87">
            <v>0</v>
          </cell>
          <cell r="AG87">
            <v>38</v>
          </cell>
          <cell r="AH87">
            <v>0</v>
          </cell>
          <cell r="AI87">
            <v>0</v>
          </cell>
          <cell r="AJ87">
            <v>34</v>
          </cell>
          <cell r="AK87">
            <v>0</v>
          </cell>
          <cell r="AL87">
            <v>0</v>
          </cell>
          <cell r="AM87">
            <v>24</v>
          </cell>
          <cell r="AN87">
            <v>0</v>
          </cell>
          <cell r="AO87">
            <v>0</v>
          </cell>
          <cell r="AP87">
            <v>348</v>
          </cell>
          <cell r="AQ87">
            <v>6386</v>
          </cell>
          <cell r="AR87">
            <v>18.350574712643677</v>
          </cell>
          <cell r="AT87" t="str">
            <v>QInsure-DII</v>
          </cell>
          <cell r="AU87" t="str">
            <v>DII</v>
          </cell>
          <cell r="AV87" t="str">
            <v>QInsure</v>
          </cell>
          <cell r="AW87">
            <v>38</v>
          </cell>
          <cell r="AX87">
            <v>0</v>
          </cell>
          <cell r="AZ87">
            <v>263299</v>
          </cell>
          <cell r="BA87">
            <v>169.00937717196041</v>
          </cell>
        </row>
        <row r="88">
          <cell r="A88" t="str">
            <v>RLA-DII</v>
          </cell>
          <cell r="B88" t="str">
            <v>DII</v>
          </cell>
          <cell r="C88" t="str">
            <v>RLA</v>
          </cell>
          <cell r="D88">
            <v>73</v>
          </cell>
          <cell r="E88">
            <v>0</v>
          </cell>
          <cell r="F88">
            <v>2</v>
          </cell>
          <cell r="G88">
            <v>0</v>
          </cell>
          <cell r="H88">
            <v>73</v>
          </cell>
          <cell r="I88">
            <v>38570</v>
          </cell>
          <cell r="J88">
            <v>4</v>
          </cell>
          <cell r="K88">
            <v>0</v>
          </cell>
          <cell r="L88">
            <v>2</v>
          </cell>
          <cell r="M88">
            <v>37620</v>
          </cell>
          <cell r="N88">
            <v>10</v>
          </cell>
          <cell r="O88">
            <v>950</v>
          </cell>
          <cell r="P88">
            <v>0</v>
          </cell>
          <cell r="Q88">
            <v>0</v>
          </cell>
          <cell r="R88">
            <v>57</v>
          </cell>
          <cell r="S88">
            <v>0</v>
          </cell>
          <cell r="T88">
            <v>5</v>
          </cell>
          <cell r="U88">
            <v>0</v>
          </cell>
          <cell r="W88" t="str">
            <v>DII</v>
          </cell>
          <cell r="X88">
            <v>77</v>
          </cell>
          <cell r="Y88">
            <v>38570</v>
          </cell>
          <cell r="Z88" t="str">
            <v>n/a</v>
          </cell>
          <cell r="AA88">
            <v>73</v>
          </cell>
          <cell r="AB88">
            <v>38570</v>
          </cell>
          <cell r="AC88">
            <v>528.35616438356169</v>
          </cell>
          <cell r="AD88">
            <v>2</v>
          </cell>
          <cell r="AE88">
            <v>0</v>
          </cell>
          <cell r="AF88">
            <v>0</v>
          </cell>
          <cell r="AG88">
            <v>2</v>
          </cell>
          <cell r="AH88">
            <v>0</v>
          </cell>
          <cell r="AI88">
            <v>0</v>
          </cell>
          <cell r="AJ88">
            <v>4</v>
          </cell>
          <cell r="AK88">
            <v>0</v>
          </cell>
          <cell r="AL88">
            <v>0</v>
          </cell>
          <cell r="AM88">
            <v>2</v>
          </cell>
          <cell r="AN88">
            <v>37620</v>
          </cell>
          <cell r="AO88">
            <v>18810</v>
          </cell>
          <cell r="AP88">
            <v>67</v>
          </cell>
          <cell r="AQ88">
            <v>950</v>
          </cell>
          <cell r="AR88">
            <v>14.17910447761194</v>
          </cell>
          <cell r="AT88" t="str">
            <v>RLA-DII</v>
          </cell>
          <cell r="AU88" t="str">
            <v>DII</v>
          </cell>
          <cell r="AV88" t="str">
            <v>RLA</v>
          </cell>
          <cell r="AW88">
            <v>2</v>
          </cell>
          <cell r="AX88">
            <v>0</v>
          </cell>
          <cell r="AZ88">
            <v>15245.5</v>
          </cell>
          <cell r="BA88">
            <v>505.06706897117181</v>
          </cell>
        </row>
        <row r="89">
          <cell r="A89" t="str">
            <v>St Andrews-DII</v>
          </cell>
          <cell r="B89" t="str">
            <v>DII</v>
          </cell>
          <cell r="C89" t="str">
            <v>St Andrews</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W89" t="str">
            <v>DII</v>
          </cell>
          <cell r="X89">
            <v>0</v>
          </cell>
          <cell r="Y89">
            <v>0</v>
          </cell>
          <cell r="Z89" t="str">
            <v>n/a</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T89" t="str">
            <v>St Andrews-DII</v>
          </cell>
          <cell r="AU89" t="str">
            <v>DII</v>
          </cell>
          <cell r="AV89" t="str">
            <v>St Andrews</v>
          </cell>
          <cell r="AW89">
            <v>0</v>
          </cell>
          <cell r="AX89">
            <v>0</v>
          </cell>
          <cell r="AZ89">
            <v>0</v>
          </cell>
          <cell r="BA89">
            <v>0</v>
          </cell>
        </row>
        <row r="90">
          <cell r="A90" t="str">
            <v>Swiss Re-DII</v>
          </cell>
          <cell r="B90" t="str">
            <v>DII</v>
          </cell>
          <cell r="C90" t="str">
            <v>Swiss Re</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W90" t="str">
            <v>DII</v>
          </cell>
          <cell r="X90">
            <v>0</v>
          </cell>
          <cell r="Y90">
            <v>0</v>
          </cell>
          <cell r="Z90" t="str">
            <v>n/a</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T90" t="str">
            <v>Swiss Re-DII</v>
          </cell>
          <cell r="AU90" t="str">
            <v>DII</v>
          </cell>
          <cell r="AV90" t="str">
            <v>Swiss Re</v>
          </cell>
          <cell r="AW90">
            <v>0</v>
          </cell>
          <cell r="AX90">
            <v>0</v>
          </cell>
          <cell r="AZ90">
            <v>0</v>
          </cell>
          <cell r="BA90">
            <v>0</v>
          </cell>
        </row>
        <row r="91">
          <cell r="A91" t="str">
            <v>TAL-DII</v>
          </cell>
          <cell r="B91" t="str">
            <v>DII</v>
          </cell>
          <cell r="C91" t="str">
            <v>TAL</v>
          </cell>
          <cell r="D91">
            <v>713</v>
          </cell>
          <cell r="E91">
            <v>0</v>
          </cell>
          <cell r="F91">
            <v>70</v>
          </cell>
          <cell r="G91">
            <v>0</v>
          </cell>
          <cell r="H91">
            <v>673</v>
          </cell>
          <cell r="I91">
            <v>791076</v>
          </cell>
          <cell r="J91">
            <v>293</v>
          </cell>
          <cell r="K91">
            <v>0</v>
          </cell>
          <cell r="L91">
            <v>59</v>
          </cell>
          <cell r="M91">
            <v>121765</v>
          </cell>
          <cell r="N91">
            <v>212</v>
          </cell>
          <cell r="O91">
            <v>669311</v>
          </cell>
          <cell r="P91">
            <v>3</v>
          </cell>
          <cell r="Q91">
            <v>0</v>
          </cell>
          <cell r="R91">
            <v>106</v>
          </cell>
          <cell r="S91">
            <v>0</v>
          </cell>
          <cell r="T91">
            <v>144</v>
          </cell>
          <cell r="U91">
            <v>0</v>
          </cell>
          <cell r="W91" t="str">
            <v>DII</v>
          </cell>
          <cell r="X91">
            <v>804</v>
          </cell>
          <cell r="Y91">
            <v>791076</v>
          </cell>
          <cell r="Z91" t="str">
            <v>n/a</v>
          </cell>
          <cell r="AA91">
            <v>673</v>
          </cell>
          <cell r="AB91">
            <v>791076</v>
          </cell>
          <cell r="AC91">
            <v>1175.4472511144131</v>
          </cell>
          <cell r="AD91">
            <v>70</v>
          </cell>
          <cell r="AE91">
            <v>0</v>
          </cell>
          <cell r="AF91">
            <v>0</v>
          </cell>
          <cell r="AG91">
            <v>61</v>
          </cell>
          <cell r="AH91">
            <v>0</v>
          </cell>
          <cell r="AI91">
            <v>0</v>
          </cell>
          <cell r="AJ91">
            <v>293</v>
          </cell>
          <cell r="AK91">
            <v>0</v>
          </cell>
          <cell r="AL91">
            <v>0</v>
          </cell>
          <cell r="AM91">
            <v>59</v>
          </cell>
          <cell r="AN91">
            <v>121765</v>
          </cell>
          <cell r="AO91">
            <v>2063.8135593220341</v>
          </cell>
          <cell r="AP91">
            <v>321</v>
          </cell>
          <cell r="AQ91">
            <v>669311</v>
          </cell>
          <cell r="AR91">
            <v>2085.0809968847352</v>
          </cell>
          <cell r="AT91" t="str">
            <v>TAL-DII</v>
          </cell>
          <cell r="AU91" t="str">
            <v>DII</v>
          </cell>
          <cell r="AV91" t="str">
            <v>TAL</v>
          </cell>
          <cell r="AW91">
            <v>61</v>
          </cell>
          <cell r="AX91">
            <v>0</v>
          </cell>
          <cell r="AZ91">
            <v>2325127.5</v>
          </cell>
          <cell r="BA91">
            <v>34.578748907317987</v>
          </cell>
        </row>
        <row r="92">
          <cell r="A92" t="str">
            <v>TLIS-DII</v>
          </cell>
          <cell r="B92" t="str">
            <v>DII</v>
          </cell>
          <cell r="C92" t="str">
            <v>TLIS</v>
          </cell>
          <cell r="D92">
            <v>6</v>
          </cell>
          <cell r="E92">
            <v>0</v>
          </cell>
          <cell r="F92">
            <v>0</v>
          </cell>
          <cell r="G92">
            <v>0</v>
          </cell>
          <cell r="H92">
            <v>5</v>
          </cell>
          <cell r="I92">
            <v>0</v>
          </cell>
          <cell r="J92">
            <v>3</v>
          </cell>
          <cell r="K92">
            <v>0</v>
          </cell>
          <cell r="L92">
            <v>0</v>
          </cell>
          <cell r="M92">
            <v>0</v>
          </cell>
          <cell r="N92">
            <v>1</v>
          </cell>
          <cell r="O92">
            <v>0</v>
          </cell>
          <cell r="P92">
            <v>0</v>
          </cell>
          <cell r="Q92">
            <v>0</v>
          </cell>
          <cell r="R92">
            <v>1</v>
          </cell>
          <cell r="S92">
            <v>0</v>
          </cell>
          <cell r="T92">
            <v>3</v>
          </cell>
          <cell r="U92">
            <v>0</v>
          </cell>
          <cell r="W92" t="str">
            <v>DII</v>
          </cell>
          <cell r="X92">
            <v>7</v>
          </cell>
          <cell r="Y92">
            <v>0</v>
          </cell>
          <cell r="Z92" t="str">
            <v>n/a</v>
          </cell>
          <cell r="AA92">
            <v>5</v>
          </cell>
          <cell r="AB92">
            <v>0</v>
          </cell>
          <cell r="AC92">
            <v>0</v>
          </cell>
          <cell r="AD92">
            <v>0</v>
          </cell>
          <cell r="AE92">
            <v>0</v>
          </cell>
          <cell r="AF92">
            <v>0</v>
          </cell>
          <cell r="AG92">
            <v>2</v>
          </cell>
          <cell r="AH92">
            <v>0</v>
          </cell>
          <cell r="AI92">
            <v>0</v>
          </cell>
          <cell r="AJ92">
            <v>3</v>
          </cell>
          <cell r="AK92">
            <v>0</v>
          </cell>
          <cell r="AL92">
            <v>0</v>
          </cell>
          <cell r="AM92">
            <v>0</v>
          </cell>
          <cell r="AN92">
            <v>0</v>
          </cell>
          <cell r="AO92">
            <v>0</v>
          </cell>
          <cell r="AP92">
            <v>2</v>
          </cell>
          <cell r="AQ92">
            <v>0</v>
          </cell>
          <cell r="AR92">
            <v>0</v>
          </cell>
          <cell r="AT92" t="str">
            <v>TLIS-DII</v>
          </cell>
          <cell r="AU92" t="str">
            <v>DII</v>
          </cell>
          <cell r="AV92" t="str">
            <v>TLIS</v>
          </cell>
          <cell r="AW92">
            <v>2</v>
          </cell>
          <cell r="AX92">
            <v>0</v>
          </cell>
          <cell r="AZ92">
            <v>0</v>
          </cell>
          <cell r="BA92">
            <v>0</v>
          </cell>
        </row>
        <row r="93">
          <cell r="A93" t="str">
            <v>Zurich-DII</v>
          </cell>
          <cell r="B93" t="str">
            <v>DII</v>
          </cell>
          <cell r="C93" t="str">
            <v>Zurich</v>
          </cell>
          <cell r="D93">
            <v>162</v>
          </cell>
          <cell r="E93">
            <v>0</v>
          </cell>
          <cell r="F93">
            <v>8</v>
          </cell>
          <cell r="G93">
            <v>0</v>
          </cell>
          <cell r="H93">
            <v>151</v>
          </cell>
          <cell r="I93">
            <v>52148</v>
          </cell>
          <cell r="J93">
            <v>84</v>
          </cell>
          <cell r="K93">
            <v>0</v>
          </cell>
          <cell r="L93">
            <v>10</v>
          </cell>
          <cell r="M93">
            <v>1119</v>
          </cell>
          <cell r="N93">
            <v>8</v>
          </cell>
          <cell r="O93">
            <v>51029</v>
          </cell>
          <cell r="P93">
            <v>0</v>
          </cell>
          <cell r="Q93">
            <v>0</v>
          </cell>
          <cell r="R93">
            <v>49</v>
          </cell>
          <cell r="S93">
            <v>0</v>
          </cell>
          <cell r="T93">
            <v>17</v>
          </cell>
          <cell r="U93">
            <v>0</v>
          </cell>
          <cell r="W93" t="str">
            <v>DII</v>
          </cell>
          <cell r="X93">
            <v>169</v>
          </cell>
          <cell r="Y93">
            <v>52148</v>
          </cell>
          <cell r="Z93" t="str">
            <v>n/a</v>
          </cell>
          <cell r="AA93">
            <v>151</v>
          </cell>
          <cell r="AB93">
            <v>52148</v>
          </cell>
          <cell r="AC93">
            <v>345.35099337748346</v>
          </cell>
          <cell r="AD93">
            <v>8</v>
          </cell>
          <cell r="AE93">
            <v>0</v>
          </cell>
          <cell r="AF93">
            <v>0</v>
          </cell>
          <cell r="AG93">
            <v>10</v>
          </cell>
          <cell r="AH93">
            <v>0</v>
          </cell>
          <cell r="AI93">
            <v>0</v>
          </cell>
          <cell r="AJ93">
            <v>84</v>
          </cell>
          <cell r="AK93">
            <v>0</v>
          </cell>
          <cell r="AL93">
            <v>0</v>
          </cell>
          <cell r="AM93">
            <v>10</v>
          </cell>
          <cell r="AN93">
            <v>1119</v>
          </cell>
          <cell r="AO93">
            <v>111.9</v>
          </cell>
          <cell r="AP93">
            <v>57</v>
          </cell>
          <cell r="AQ93">
            <v>51029</v>
          </cell>
          <cell r="AR93">
            <v>895.24561403508767</v>
          </cell>
          <cell r="AT93" t="str">
            <v>Zurich-DII</v>
          </cell>
          <cell r="AU93" t="str">
            <v>DII</v>
          </cell>
          <cell r="AV93" t="str">
            <v>Zurich</v>
          </cell>
          <cell r="AW93">
            <v>10</v>
          </cell>
          <cell r="AX93">
            <v>0</v>
          </cell>
          <cell r="AZ93">
            <v>136897</v>
          </cell>
          <cell r="BA93">
            <v>123.45047736619502</v>
          </cell>
        </row>
        <row r="94">
          <cell r="A94" t="str">
            <v>Total-DII</v>
          </cell>
          <cell r="B94" t="str">
            <v>DII Total</v>
          </cell>
          <cell r="D94">
            <v>2563</v>
          </cell>
          <cell r="E94">
            <v>0</v>
          </cell>
          <cell r="F94">
            <v>122</v>
          </cell>
          <cell r="G94">
            <v>0</v>
          </cell>
          <cell r="H94">
            <v>2470</v>
          </cell>
          <cell r="I94">
            <v>1949828</v>
          </cell>
          <cell r="J94">
            <v>641</v>
          </cell>
          <cell r="K94">
            <v>0</v>
          </cell>
          <cell r="L94">
            <v>113</v>
          </cell>
          <cell r="M94">
            <v>160504</v>
          </cell>
          <cell r="N94">
            <v>316</v>
          </cell>
          <cell r="O94">
            <v>1789324</v>
          </cell>
          <cell r="P94">
            <v>47</v>
          </cell>
          <cell r="Q94">
            <v>0</v>
          </cell>
          <cell r="R94">
            <v>1353</v>
          </cell>
          <cell r="S94">
            <v>0</v>
          </cell>
          <cell r="T94">
            <v>438</v>
          </cell>
          <cell r="U94">
            <v>0</v>
          </cell>
          <cell r="W94" t="str">
            <v>DII Total</v>
          </cell>
          <cell r="X94">
            <v>2793</v>
          </cell>
          <cell r="Y94">
            <v>1949828</v>
          </cell>
          <cell r="Z94" t="str">
            <v>n/a</v>
          </cell>
          <cell r="AA94">
            <v>2470</v>
          </cell>
          <cell r="AB94">
            <v>1949828</v>
          </cell>
          <cell r="AC94">
            <v>789.40404858299598</v>
          </cell>
          <cell r="AD94">
            <v>122</v>
          </cell>
          <cell r="AE94">
            <v>0</v>
          </cell>
          <cell r="AF94">
            <v>0</v>
          </cell>
          <cell r="AG94">
            <v>201</v>
          </cell>
          <cell r="AH94">
            <v>0</v>
          </cell>
          <cell r="AI94">
            <v>0</v>
          </cell>
          <cell r="AJ94">
            <v>641</v>
          </cell>
          <cell r="AK94">
            <v>0</v>
          </cell>
          <cell r="AL94">
            <v>0</v>
          </cell>
          <cell r="AM94">
            <v>113</v>
          </cell>
          <cell r="AN94">
            <v>160504</v>
          </cell>
          <cell r="AO94">
            <v>1420.3893805309735</v>
          </cell>
          <cell r="AP94">
            <v>1716</v>
          </cell>
          <cell r="AQ94">
            <v>1789324</v>
          </cell>
          <cell r="AR94">
            <v>1042.7296037296037</v>
          </cell>
          <cell r="AT94" t="str">
            <v>Total-DII</v>
          </cell>
          <cell r="AU94" t="str">
            <v>DII Total</v>
          </cell>
          <cell r="AW94">
            <v>201</v>
          </cell>
          <cell r="AX94">
            <v>0</v>
          </cell>
          <cell r="AZ94">
            <v>4174668.5</v>
          </cell>
          <cell r="BA94">
            <v>66.903515812093829</v>
          </cell>
        </row>
        <row r="95">
          <cell r="A95" t="str">
            <v>AIAA-CCI</v>
          </cell>
          <cell r="B95" t="str">
            <v>CCI</v>
          </cell>
          <cell r="C95" t="str">
            <v>AIAA</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W95" t="str">
            <v>CCI</v>
          </cell>
          <cell r="X95">
            <v>0</v>
          </cell>
          <cell r="Y95">
            <v>0</v>
          </cell>
          <cell r="Z95" t="str">
            <v>n/a</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T95" t="str">
            <v>AIAA-CCI</v>
          </cell>
          <cell r="AU95" t="str">
            <v>CCI</v>
          </cell>
          <cell r="AV95" t="str">
            <v>AIAA</v>
          </cell>
          <cell r="AW95">
            <v>0</v>
          </cell>
          <cell r="AX95">
            <v>0</v>
          </cell>
          <cell r="AZ95">
            <v>0</v>
          </cell>
          <cell r="BA95">
            <v>0</v>
          </cell>
        </row>
        <row r="96">
          <cell r="A96" t="str">
            <v>Allianz-CCI</v>
          </cell>
          <cell r="B96" t="str">
            <v>CCI</v>
          </cell>
          <cell r="C96" t="str">
            <v>Allianz</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W96" t="str">
            <v>CCI</v>
          </cell>
          <cell r="X96">
            <v>0</v>
          </cell>
          <cell r="Y96">
            <v>0</v>
          </cell>
          <cell r="Z96" t="str">
            <v>n/a</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T96" t="str">
            <v>Allianz-CCI</v>
          </cell>
          <cell r="AU96" t="str">
            <v>CCI</v>
          </cell>
          <cell r="AV96" t="str">
            <v>Allianz</v>
          </cell>
          <cell r="AW96">
            <v>0</v>
          </cell>
          <cell r="AX96">
            <v>0</v>
          </cell>
          <cell r="AZ96">
            <v>0</v>
          </cell>
          <cell r="BA96">
            <v>0</v>
          </cell>
        </row>
        <row r="97">
          <cell r="A97" t="str">
            <v>ClearView-CCI</v>
          </cell>
          <cell r="B97" t="str">
            <v>CCI</v>
          </cell>
          <cell r="C97" t="str">
            <v>ClearView</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W97" t="str">
            <v>CCI</v>
          </cell>
          <cell r="X97">
            <v>0</v>
          </cell>
          <cell r="Y97">
            <v>0</v>
          </cell>
          <cell r="Z97" t="str">
            <v>n/a</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T97" t="str">
            <v>ClearView-CCI</v>
          </cell>
          <cell r="AU97" t="str">
            <v>CCI</v>
          </cell>
          <cell r="AV97" t="str">
            <v>ClearView</v>
          </cell>
          <cell r="AW97">
            <v>0</v>
          </cell>
          <cell r="AX97">
            <v>0</v>
          </cell>
          <cell r="AZ97">
            <v>0</v>
          </cell>
          <cell r="BA97">
            <v>0</v>
          </cell>
        </row>
        <row r="98">
          <cell r="A98" t="str">
            <v>Hallmark-CCI</v>
          </cell>
          <cell r="B98" t="str">
            <v>CCI</v>
          </cell>
          <cell r="C98" t="str">
            <v>Hallmark</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W98" t="str">
            <v>CCI</v>
          </cell>
          <cell r="X98">
            <v>0</v>
          </cell>
          <cell r="Y98">
            <v>0</v>
          </cell>
          <cell r="Z98" t="str">
            <v>n/a</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T98" t="str">
            <v>Hallmark-CCI</v>
          </cell>
          <cell r="AU98" t="str">
            <v>CCI</v>
          </cell>
          <cell r="AV98" t="str">
            <v>Hallmark</v>
          </cell>
          <cell r="AW98">
            <v>0</v>
          </cell>
          <cell r="AX98">
            <v>0</v>
          </cell>
          <cell r="AZ98">
            <v>0</v>
          </cell>
          <cell r="BA98">
            <v>0</v>
          </cell>
        </row>
        <row r="99">
          <cell r="A99" t="str">
            <v>Hannover Re-CCI</v>
          </cell>
          <cell r="B99" t="str">
            <v>CCI</v>
          </cell>
          <cell r="C99" t="str">
            <v>Hannover Re</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W99" t="str">
            <v>CCI</v>
          </cell>
          <cell r="X99">
            <v>0</v>
          </cell>
          <cell r="Y99">
            <v>0</v>
          </cell>
          <cell r="Z99" t="str">
            <v>n/a</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T99" t="str">
            <v>Hannover Re-CCI</v>
          </cell>
          <cell r="AU99" t="str">
            <v>CCI</v>
          </cell>
          <cell r="AV99" t="str">
            <v>Hannover Re</v>
          </cell>
          <cell r="AW99">
            <v>0</v>
          </cell>
          <cell r="AX99">
            <v>0</v>
          </cell>
          <cell r="AZ99">
            <v>0</v>
          </cell>
          <cell r="BA99">
            <v>0</v>
          </cell>
        </row>
        <row r="100">
          <cell r="A100" t="str">
            <v>HCF-CCI</v>
          </cell>
          <cell r="B100" t="str">
            <v>CCI</v>
          </cell>
          <cell r="C100" t="str">
            <v>HCF</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W100" t="str">
            <v>CCI</v>
          </cell>
          <cell r="X100">
            <v>0</v>
          </cell>
          <cell r="Y100">
            <v>0</v>
          </cell>
          <cell r="Z100" t="str">
            <v>n/a</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T100" t="str">
            <v>HCF-CCI</v>
          </cell>
          <cell r="AU100" t="str">
            <v>CCI</v>
          </cell>
          <cell r="AV100" t="str">
            <v>HCF</v>
          </cell>
          <cell r="AW100">
            <v>0</v>
          </cell>
          <cell r="AX100">
            <v>0</v>
          </cell>
          <cell r="AZ100">
            <v>0</v>
          </cell>
          <cell r="BA100">
            <v>0</v>
          </cell>
        </row>
        <row r="101">
          <cell r="A101" t="str">
            <v>Integrity-CCI</v>
          </cell>
          <cell r="B101" t="str">
            <v>CCI</v>
          </cell>
          <cell r="C101" t="str">
            <v>Integrity</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W101" t="str">
            <v>CCI</v>
          </cell>
          <cell r="X101">
            <v>0</v>
          </cell>
          <cell r="Y101">
            <v>0</v>
          </cell>
          <cell r="Z101" t="str">
            <v>n/a</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T101" t="str">
            <v>Integrity-CCI</v>
          </cell>
          <cell r="AU101" t="str">
            <v>CCI</v>
          </cell>
          <cell r="AV101" t="str">
            <v>Integrity</v>
          </cell>
          <cell r="AW101">
            <v>0</v>
          </cell>
          <cell r="AX101">
            <v>0</v>
          </cell>
          <cell r="AZ101">
            <v>0</v>
          </cell>
          <cell r="BA101">
            <v>0</v>
          </cell>
        </row>
        <row r="102">
          <cell r="A102" t="str">
            <v>MetLife-CCI</v>
          </cell>
          <cell r="B102" t="str">
            <v>CCI</v>
          </cell>
          <cell r="C102" t="str">
            <v>MetLife</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W102" t="str">
            <v>CCI</v>
          </cell>
          <cell r="X102">
            <v>0</v>
          </cell>
          <cell r="Y102">
            <v>0</v>
          </cell>
          <cell r="Z102" t="str">
            <v>n/a</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T102" t="str">
            <v>MetLife-CCI</v>
          </cell>
          <cell r="AU102" t="str">
            <v>CCI</v>
          </cell>
          <cell r="AV102" t="str">
            <v>MetLife</v>
          </cell>
          <cell r="AW102">
            <v>0</v>
          </cell>
          <cell r="AX102">
            <v>0</v>
          </cell>
          <cell r="AZ102">
            <v>0</v>
          </cell>
          <cell r="BA102">
            <v>0</v>
          </cell>
        </row>
        <row r="103">
          <cell r="A103" t="str">
            <v>MLC-CCI</v>
          </cell>
          <cell r="B103" t="str">
            <v>CCI</v>
          </cell>
          <cell r="C103" t="str">
            <v>MLC</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W103" t="str">
            <v>CCI</v>
          </cell>
          <cell r="X103">
            <v>0</v>
          </cell>
          <cell r="Y103">
            <v>0</v>
          </cell>
          <cell r="Z103" t="str">
            <v>n/a</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T103" t="str">
            <v>MLC-CCI</v>
          </cell>
          <cell r="AU103" t="str">
            <v>CCI</v>
          </cell>
          <cell r="AV103" t="str">
            <v>MLC</v>
          </cell>
          <cell r="AW103">
            <v>0</v>
          </cell>
          <cell r="AX103">
            <v>0</v>
          </cell>
          <cell r="AZ103">
            <v>0</v>
          </cell>
          <cell r="BA103">
            <v>0</v>
          </cell>
        </row>
        <row r="104">
          <cell r="A104" t="str">
            <v>NobleOak-CCI</v>
          </cell>
          <cell r="B104" t="str">
            <v>CCI</v>
          </cell>
          <cell r="C104" t="str">
            <v>NobleOak</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W104" t="str">
            <v>CCI</v>
          </cell>
          <cell r="X104">
            <v>0</v>
          </cell>
          <cell r="Y104">
            <v>0</v>
          </cell>
          <cell r="Z104" t="str">
            <v>n/a</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T104" t="str">
            <v>NobleOak-CCI</v>
          </cell>
          <cell r="AU104" t="str">
            <v>CCI</v>
          </cell>
          <cell r="AV104" t="str">
            <v>NobleOak</v>
          </cell>
          <cell r="AW104">
            <v>0</v>
          </cell>
          <cell r="AX104">
            <v>0</v>
          </cell>
          <cell r="AZ104">
            <v>0</v>
          </cell>
          <cell r="BA104">
            <v>0</v>
          </cell>
        </row>
        <row r="105">
          <cell r="A105" t="str">
            <v>QInsure-CCI</v>
          </cell>
          <cell r="B105" t="str">
            <v>CCI</v>
          </cell>
          <cell r="C105" t="str">
            <v>QInsure</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W105" t="str">
            <v>CCI</v>
          </cell>
          <cell r="X105">
            <v>0</v>
          </cell>
          <cell r="Y105">
            <v>0</v>
          </cell>
          <cell r="Z105" t="str">
            <v>n/a</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T105" t="str">
            <v>QInsure-CCI</v>
          </cell>
          <cell r="AU105" t="str">
            <v>CCI</v>
          </cell>
          <cell r="AV105" t="str">
            <v>QInsure</v>
          </cell>
          <cell r="AW105">
            <v>0</v>
          </cell>
          <cell r="AX105">
            <v>0</v>
          </cell>
          <cell r="AZ105">
            <v>0</v>
          </cell>
          <cell r="BA105">
            <v>0</v>
          </cell>
        </row>
        <row r="106">
          <cell r="A106" t="str">
            <v>RLA-CCI</v>
          </cell>
          <cell r="B106" t="str">
            <v>CCI</v>
          </cell>
          <cell r="C106" t="str">
            <v>RLA</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W106" t="str">
            <v>CCI</v>
          </cell>
          <cell r="X106">
            <v>0</v>
          </cell>
          <cell r="Y106">
            <v>0</v>
          </cell>
          <cell r="Z106" t="str">
            <v>n/a</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T106" t="str">
            <v>RLA-CCI</v>
          </cell>
          <cell r="AU106" t="str">
            <v>CCI</v>
          </cell>
          <cell r="AV106" t="str">
            <v>RLA</v>
          </cell>
          <cell r="AW106">
            <v>0</v>
          </cell>
          <cell r="AX106">
            <v>0</v>
          </cell>
          <cell r="AZ106">
            <v>0</v>
          </cell>
          <cell r="BA106">
            <v>0</v>
          </cell>
        </row>
        <row r="107">
          <cell r="A107" t="str">
            <v>St Andrews-CCI</v>
          </cell>
          <cell r="B107" t="str">
            <v>CCI</v>
          </cell>
          <cell r="C107" t="str">
            <v>St Andrews</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W107" t="str">
            <v>CCI</v>
          </cell>
          <cell r="X107">
            <v>0</v>
          </cell>
          <cell r="Y107">
            <v>0</v>
          </cell>
          <cell r="Z107" t="str">
            <v>n/a</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T107" t="str">
            <v>St Andrews-CCI</v>
          </cell>
          <cell r="AU107" t="str">
            <v>CCI</v>
          </cell>
          <cell r="AV107" t="str">
            <v>St Andrews</v>
          </cell>
          <cell r="AW107">
            <v>0</v>
          </cell>
          <cell r="AX107">
            <v>0</v>
          </cell>
          <cell r="AZ107">
            <v>0</v>
          </cell>
          <cell r="BA107">
            <v>0</v>
          </cell>
        </row>
        <row r="108">
          <cell r="A108" t="str">
            <v>Swiss Re-CCI</v>
          </cell>
          <cell r="B108" t="str">
            <v>CCI</v>
          </cell>
          <cell r="C108" t="str">
            <v>Swiss Re</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W108" t="str">
            <v>CCI</v>
          </cell>
          <cell r="X108">
            <v>0</v>
          </cell>
          <cell r="Y108">
            <v>0</v>
          </cell>
          <cell r="Z108" t="str">
            <v>n/a</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T108" t="str">
            <v>Swiss Re-CCI</v>
          </cell>
          <cell r="AU108" t="str">
            <v>CCI</v>
          </cell>
          <cell r="AV108" t="str">
            <v>Swiss Re</v>
          </cell>
          <cell r="AW108">
            <v>0</v>
          </cell>
          <cell r="AX108">
            <v>0</v>
          </cell>
          <cell r="AZ108">
            <v>0</v>
          </cell>
          <cell r="BA108">
            <v>0</v>
          </cell>
        </row>
        <row r="109">
          <cell r="A109" t="str">
            <v>TAL-CCI</v>
          </cell>
          <cell r="B109" t="str">
            <v>CCI</v>
          </cell>
          <cell r="C109" t="str">
            <v>TAL</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W109" t="str">
            <v>CCI</v>
          </cell>
          <cell r="X109">
            <v>0</v>
          </cell>
          <cell r="Y109">
            <v>0</v>
          </cell>
          <cell r="Z109" t="str">
            <v>n/a</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T109" t="str">
            <v>TAL-CCI</v>
          </cell>
          <cell r="AU109" t="str">
            <v>CCI</v>
          </cell>
          <cell r="AV109" t="str">
            <v>TAL</v>
          </cell>
          <cell r="AW109">
            <v>0</v>
          </cell>
          <cell r="AX109">
            <v>0</v>
          </cell>
          <cell r="AZ109">
            <v>0</v>
          </cell>
          <cell r="BA109">
            <v>0</v>
          </cell>
        </row>
        <row r="110">
          <cell r="A110" t="str">
            <v>TLIS-CCI</v>
          </cell>
          <cell r="B110" t="str">
            <v>CCI</v>
          </cell>
          <cell r="C110" t="str">
            <v>TLIS</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W110" t="str">
            <v>CCI</v>
          </cell>
          <cell r="X110">
            <v>0</v>
          </cell>
          <cell r="Y110">
            <v>0</v>
          </cell>
          <cell r="Z110" t="str">
            <v>n/a</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T110" t="str">
            <v>TLIS-CCI</v>
          </cell>
          <cell r="AU110" t="str">
            <v>CCI</v>
          </cell>
          <cell r="AV110" t="str">
            <v>TLIS</v>
          </cell>
          <cell r="AW110">
            <v>0</v>
          </cell>
          <cell r="AX110">
            <v>0</v>
          </cell>
          <cell r="AZ110">
            <v>0</v>
          </cell>
          <cell r="BA110">
            <v>0</v>
          </cell>
        </row>
        <row r="111">
          <cell r="A111" t="str">
            <v>Zurich-CCI</v>
          </cell>
          <cell r="B111" t="str">
            <v>CCI</v>
          </cell>
          <cell r="C111" t="str">
            <v>Zurich</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W111" t="str">
            <v>CCI</v>
          </cell>
          <cell r="X111">
            <v>0</v>
          </cell>
          <cell r="Y111">
            <v>0</v>
          </cell>
          <cell r="Z111" t="str">
            <v>n/a</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T111" t="str">
            <v>Zurich-CCI</v>
          </cell>
          <cell r="AU111" t="str">
            <v>CCI</v>
          </cell>
          <cell r="AV111" t="str">
            <v>Zurich</v>
          </cell>
          <cell r="AW111">
            <v>0</v>
          </cell>
          <cell r="AX111">
            <v>0</v>
          </cell>
          <cell r="AZ111">
            <v>0</v>
          </cell>
          <cell r="BA111">
            <v>0</v>
          </cell>
        </row>
        <row r="112">
          <cell r="A112" t="str">
            <v>Total-CCI</v>
          </cell>
          <cell r="B112" t="str">
            <v>CCI Total</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W112" t="str">
            <v>CCI Total</v>
          </cell>
          <cell r="X112">
            <v>0</v>
          </cell>
          <cell r="Y112">
            <v>0</v>
          </cell>
          <cell r="Z112" t="str">
            <v>n/a</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T112" t="str">
            <v>Total-CCI</v>
          </cell>
          <cell r="AU112" t="str">
            <v>CCI Total</v>
          </cell>
          <cell r="AW112">
            <v>0</v>
          </cell>
          <cell r="AX112">
            <v>0</v>
          </cell>
          <cell r="AZ112">
            <v>0</v>
          </cell>
          <cell r="BA112">
            <v>0</v>
          </cell>
        </row>
        <row r="113">
          <cell r="A113" t="str">
            <v>AIAA-Funeral</v>
          </cell>
          <cell r="B113" t="str">
            <v>FUN</v>
          </cell>
          <cell r="C113" t="str">
            <v>AIAA</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W113" t="str">
            <v>FUN</v>
          </cell>
          <cell r="X113">
            <v>0</v>
          </cell>
          <cell r="Y113">
            <v>0</v>
          </cell>
          <cell r="Z113" t="str">
            <v>n/a</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T113" t="str">
            <v>AIAA-Funeral</v>
          </cell>
          <cell r="AU113" t="str">
            <v>FUN</v>
          </cell>
          <cell r="AV113" t="str">
            <v>AIAA</v>
          </cell>
          <cell r="AW113">
            <v>0</v>
          </cell>
          <cell r="AX113">
            <v>0</v>
          </cell>
          <cell r="AZ113">
            <v>0</v>
          </cell>
          <cell r="BA113">
            <v>0</v>
          </cell>
        </row>
        <row r="114">
          <cell r="A114" t="str">
            <v>Allianz-Funeral</v>
          </cell>
          <cell r="B114" t="str">
            <v>FUN</v>
          </cell>
          <cell r="C114" t="str">
            <v>Allianz</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W114" t="str">
            <v>FUN</v>
          </cell>
          <cell r="X114">
            <v>0</v>
          </cell>
          <cell r="Y114">
            <v>0</v>
          </cell>
          <cell r="Z114" t="str">
            <v>n/a</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T114" t="str">
            <v>Allianz-Funeral</v>
          </cell>
          <cell r="AU114" t="str">
            <v>FUN</v>
          </cell>
          <cell r="AV114" t="str">
            <v>Allianz</v>
          </cell>
          <cell r="AW114">
            <v>0</v>
          </cell>
          <cell r="AX114">
            <v>0</v>
          </cell>
          <cell r="AZ114">
            <v>0</v>
          </cell>
          <cell r="BA114">
            <v>0</v>
          </cell>
        </row>
        <row r="115">
          <cell r="A115" t="str">
            <v>ClearView-Funeral</v>
          </cell>
          <cell r="B115" t="str">
            <v>FUN</v>
          </cell>
          <cell r="C115" t="str">
            <v>ClearView</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W115" t="str">
            <v>FUN</v>
          </cell>
          <cell r="X115">
            <v>0</v>
          </cell>
          <cell r="Y115">
            <v>0</v>
          </cell>
          <cell r="Z115" t="str">
            <v>n/a</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T115" t="str">
            <v>ClearView-Funeral</v>
          </cell>
          <cell r="AU115" t="str">
            <v>FUN</v>
          </cell>
          <cell r="AV115" t="str">
            <v>ClearView</v>
          </cell>
          <cell r="AW115">
            <v>0</v>
          </cell>
          <cell r="AX115">
            <v>0</v>
          </cell>
          <cell r="AZ115">
            <v>0</v>
          </cell>
          <cell r="BA115">
            <v>0</v>
          </cell>
        </row>
        <row r="116">
          <cell r="A116" t="str">
            <v>Hallmark-Funeral</v>
          </cell>
          <cell r="B116" t="str">
            <v>FUN</v>
          </cell>
          <cell r="C116" t="str">
            <v>Hallmark</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W116" t="str">
            <v>FUN</v>
          </cell>
          <cell r="X116">
            <v>0</v>
          </cell>
          <cell r="Y116">
            <v>0</v>
          </cell>
          <cell r="Z116" t="str">
            <v>n/a</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T116" t="str">
            <v>Hallmark-Funeral</v>
          </cell>
          <cell r="AU116" t="str">
            <v>FUN</v>
          </cell>
          <cell r="AV116" t="str">
            <v>Hallmark</v>
          </cell>
          <cell r="AW116">
            <v>0</v>
          </cell>
          <cell r="AX116">
            <v>0</v>
          </cell>
          <cell r="AZ116">
            <v>0</v>
          </cell>
          <cell r="BA116">
            <v>0</v>
          </cell>
        </row>
        <row r="117">
          <cell r="A117" t="str">
            <v>Hannover Re-Funeral</v>
          </cell>
          <cell r="B117" t="str">
            <v>FUN</v>
          </cell>
          <cell r="C117" t="str">
            <v>Hannover Re</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W117" t="str">
            <v>FUN</v>
          </cell>
          <cell r="X117">
            <v>0</v>
          </cell>
          <cell r="Y117">
            <v>0</v>
          </cell>
          <cell r="Z117" t="str">
            <v>n/a</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T117" t="str">
            <v>Hannover Re-Funeral</v>
          </cell>
          <cell r="AU117" t="str">
            <v>FUN</v>
          </cell>
          <cell r="AV117" t="str">
            <v>Hannover Re</v>
          </cell>
          <cell r="AW117">
            <v>0</v>
          </cell>
          <cell r="AX117">
            <v>0</v>
          </cell>
          <cell r="AZ117">
            <v>0</v>
          </cell>
          <cell r="BA117">
            <v>0</v>
          </cell>
        </row>
        <row r="118">
          <cell r="A118" t="str">
            <v>HCF-Funeral</v>
          </cell>
          <cell r="B118" t="str">
            <v>FUN</v>
          </cell>
          <cell r="C118" t="str">
            <v>HCF</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W118" t="str">
            <v>FUN</v>
          </cell>
          <cell r="X118">
            <v>0</v>
          </cell>
          <cell r="Y118">
            <v>0</v>
          </cell>
          <cell r="Z118" t="str">
            <v>n/a</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T118" t="str">
            <v>HCF-Funeral</v>
          </cell>
          <cell r="AU118" t="str">
            <v>FUN</v>
          </cell>
          <cell r="AV118" t="str">
            <v>HCF</v>
          </cell>
          <cell r="AW118">
            <v>0</v>
          </cell>
          <cell r="AX118">
            <v>0</v>
          </cell>
          <cell r="AZ118">
            <v>0</v>
          </cell>
          <cell r="BA118">
            <v>0</v>
          </cell>
        </row>
        <row r="119">
          <cell r="A119" t="str">
            <v>Integrity-Funeral</v>
          </cell>
          <cell r="B119" t="str">
            <v>FUN</v>
          </cell>
          <cell r="C119" t="str">
            <v>Integrity</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W119" t="str">
            <v>FUN</v>
          </cell>
          <cell r="X119">
            <v>0</v>
          </cell>
          <cell r="Y119">
            <v>0</v>
          </cell>
          <cell r="Z119" t="str">
            <v>n/a</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T119" t="str">
            <v>Integrity-Funeral</v>
          </cell>
          <cell r="AU119" t="str">
            <v>FUN</v>
          </cell>
          <cell r="AV119" t="str">
            <v>Integrity</v>
          </cell>
          <cell r="AW119">
            <v>0</v>
          </cell>
          <cell r="AX119">
            <v>0</v>
          </cell>
          <cell r="AZ119">
            <v>0</v>
          </cell>
          <cell r="BA119">
            <v>0</v>
          </cell>
        </row>
        <row r="120">
          <cell r="A120" t="str">
            <v>MetLife-Funeral</v>
          </cell>
          <cell r="B120" t="str">
            <v>FUN</v>
          </cell>
          <cell r="C120" t="str">
            <v>MetLife</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W120" t="str">
            <v>FUN</v>
          </cell>
          <cell r="X120">
            <v>0</v>
          </cell>
          <cell r="Y120">
            <v>0</v>
          </cell>
          <cell r="Z120" t="str">
            <v>n/a</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T120" t="str">
            <v>MetLife-Funeral</v>
          </cell>
          <cell r="AU120" t="str">
            <v>FUN</v>
          </cell>
          <cell r="AV120" t="str">
            <v>MetLife</v>
          </cell>
          <cell r="AW120">
            <v>0</v>
          </cell>
          <cell r="AX120">
            <v>0</v>
          </cell>
          <cell r="AZ120">
            <v>0</v>
          </cell>
          <cell r="BA120">
            <v>0</v>
          </cell>
        </row>
        <row r="121">
          <cell r="A121" t="str">
            <v>MLC-Funeral</v>
          </cell>
          <cell r="B121" t="str">
            <v>FUN</v>
          </cell>
          <cell r="C121" t="str">
            <v>MLC</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W121" t="str">
            <v>FUN</v>
          </cell>
          <cell r="X121">
            <v>0</v>
          </cell>
          <cell r="Y121">
            <v>0</v>
          </cell>
          <cell r="Z121" t="str">
            <v>n/a</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T121" t="str">
            <v>MLC-Funeral</v>
          </cell>
          <cell r="AU121" t="str">
            <v>FUN</v>
          </cell>
          <cell r="AV121" t="str">
            <v>MLC</v>
          </cell>
          <cell r="AW121">
            <v>0</v>
          </cell>
          <cell r="AX121">
            <v>0</v>
          </cell>
          <cell r="AZ121">
            <v>0</v>
          </cell>
          <cell r="BA121">
            <v>0</v>
          </cell>
        </row>
        <row r="122">
          <cell r="A122" t="str">
            <v>NobleOak-Funeral</v>
          </cell>
          <cell r="B122" t="str">
            <v>FUN</v>
          </cell>
          <cell r="C122" t="str">
            <v>NobleOak</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W122" t="str">
            <v>FUN</v>
          </cell>
          <cell r="X122">
            <v>0</v>
          </cell>
          <cell r="Y122">
            <v>0</v>
          </cell>
          <cell r="Z122" t="str">
            <v>n/a</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T122" t="str">
            <v>NobleOak-Funeral</v>
          </cell>
          <cell r="AU122" t="str">
            <v>FUN</v>
          </cell>
          <cell r="AV122" t="str">
            <v>NobleOak</v>
          </cell>
          <cell r="AW122">
            <v>0</v>
          </cell>
          <cell r="AX122">
            <v>0</v>
          </cell>
          <cell r="AZ122">
            <v>0</v>
          </cell>
          <cell r="BA122">
            <v>0</v>
          </cell>
        </row>
        <row r="123">
          <cell r="A123" t="str">
            <v>QInsure-Funeral</v>
          </cell>
          <cell r="B123" t="str">
            <v>FUN</v>
          </cell>
          <cell r="C123" t="str">
            <v>QInsure</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W123" t="str">
            <v>FUN</v>
          </cell>
          <cell r="X123">
            <v>0</v>
          </cell>
          <cell r="Y123">
            <v>0</v>
          </cell>
          <cell r="Z123" t="str">
            <v>n/a</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T123" t="str">
            <v>QInsure-Funeral</v>
          </cell>
          <cell r="AU123" t="str">
            <v>FUN</v>
          </cell>
          <cell r="AV123" t="str">
            <v>QInsure</v>
          </cell>
          <cell r="AW123">
            <v>0</v>
          </cell>
          <cell r="AX123">
            <v>0</v>
          </cell>
          <cell r="AZ123">
            <v>0</v>
          </cell>
          <cell r="BA123">
            <v>0</v>
          </cell>
        </row>
        <row r="124">
          <cell r="A124" t="str">
            <v>RLA-Funeral</v>
          </cell>
          <cell r="B124" t="str">
            <v>FUN</v>
          </cell>
          <cell r="C124" t="str">
            <v>RLA</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W124" t="str">
            <v>FUN</v>
          </cell>
          <cell r="X124">
            <v>0</v>
          </cell>
          <cell r="Y124">
            <v>0</v>
          </cell>
          <cell r="Z124" t="str">
            <v>n/a</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T124" t="str">
            <v>RLA-Funeral</v>
          </cell>
          <cell r="AU124" t="str">
            <v>FUN</v>
          </cell>
          <cell r="AV124" t="str">
            <v>RLA</v>
          </cell>
          <cell r="AW124">
            <v>0</v>
          </cell>
          <cell r="AX124">
            <v>0</v>
          </cell>
          <cell r="AZ124">
            <v>0</v>
          </cell>
          <cell r="BA124">
            <v>0</v>
          </cell>
        </row>
        <row r="125">
          <cell r="A125" t="str">
            <v>St Andrews-Funeral</v>
          </cell>
          <cell r="B125" t="str">
            <v>FUN</v>
          </cell>
          <cell r="C125" t="str">
            <v>St Andrews</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W125" t="str">
            <v>FUN</v>
          </cell>
          <cell r="X125">
            <v>0</v>
          </cell>
          <cell r="Y125">
            <v>0</v>
          </cell>
          <cell r="Z125" t="str">
            <v>n/a</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T125" t="str">
            <v>St Andrews-Funeral</v>
          </cell>
          <cell r="AU125" t="str">
            <v>FUN</v>
          </cell>
          <cell r="AV125" t="str">
            <v>St Andrews</v>
          </cell>
          <cell r="AW125">
            <v>0</v>
          </cell>
          <cell r="AX125">
            <v>0</v>
          </cell>
          <cell r="AZ125">
            <v>0</v>
          </cell>
          <cell r="BA125">
            <v>0</v>
          </cell>
        </row>
        <row r="126">
          <cell r="A126" t="str">
            <v>Swiss Re-Funeral</v>
          </cell>
          <cell r="B126" t="str">
            <v>FUN</v>
          </cell>
          <cell r="C126" t="str">
            <v>Swiss Re</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W126" t="str">
            <v>FUN</v>
          </cell>
          <cell r="X126">
            <v>0</v>
          </cell>
          <cell r="Y126">
            <v>0</v>
          </cell>
          <cell r="Z126" t="str">
            <v>n/a</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T126" t="str">
            <v>Swiss Re-Funeral</v>
          </cell>
          <cell r="AU126" t="str">
            <v>FUN</v>
          </cell>
          <cell r="AV126" t="str">
            <v>Swiss Re</v>
          </cell>
          <cell r="AW126">
            <v>0</v>
          </cell>
          <cell r="AX126">
            <v>0</v>
          </cell>
          <cell r="AZ126">
            <v>0</v>
          </cell>
          <cell r="BA126">
            <v>0</v>
          </cell>
        </row>
        <row r="127">
          <cell r="A127" t="str">
            <v>TAL-Funeral</v>
          </cell>
          <cell r="B127" t="str">
            <v>FUN</v>
          </cell>
          <cell r="C127" t="str">
            <v>TAL</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W127" t="str">
            <v>FUN</v>
          </cell>
          <cell r="X127">
            <v>0</v>
          </cell>
          <cell r="Y127">
            <v>0</v>
          </cell>
          <cell r="Z127" t="str">
            <v>n/a</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T127" t="str">
            <v>TAL-Funeral</v>
          </cell>
          <cell r="AU127" t="str">
            <v>FUN</v>
          </cell>
          <cell r="AV127" t="str">
            <v>TAL</v>
          </cell>
          <cell r="AW127">
            <v>0</v>
          </cell>
          <cell r="AX127">
            <v>0</v>
          </cell>
          <cell r="AZ127">
            <v>0</v>
          </cell>
          <cell r="BA127">
            <v>0</v>
          </cell>
        </row>
        <row r="128">
          <cell r="A128" t="str">
            <v>TLIS-Funeral</v>
          </cell>
          <cell r="B128" t="str">
            <v>FUN</v>
          </cell>
          <cell r="C128" t="str">
            <v>TLIS</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W128" t="str">
            <v>FUN</v>
          </cell>
          <cell r="X128">
            <v>0</v>
          </cell>
          <cell r="Y128">
            <v>0</v>
          </cell>
          <cell r="Z128" t="str">
            <v>n/a</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T128" t="str">
            <v>TLIS-Funeral</v>
          </cell>
          <cell r="AU128" t="str">
            <v>FUN</v>
          </cell>
          <cell r="AV128" t="str">
            <v>TLIS</v>
          </cell>
          <cell r="AW128">
            <v>0</v>
          </cell>
          <cell r="AX128">
            <v>0</v>
          </cell>
          <cell r="AZ128">
            <v>0</v>
          </cell>
          <cell r="BA128">
            <v>0</v>
          </cell>
        </row>
        <row r="129">
          <cell r="A129" t="str">
            <v>Zurich-Funeral</v>
          </cell>
          <cell r="B129" t="str">
            <v>FUN</v>
          </cell>
          <cell r="C129" t="str">
            <v>Zurich</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W129" t="str">
            <v>FUN</v>
          </cell>
          <cell r="X129">
            <v>0</v>
          </cell>
          <cell r="Y129">
            <v>0</v>
          </cell>
          <cell r="Z129" t="str">
            <v>n/a</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T129" t="str">
            <v>Zurich-Funeral</v>
          </cell>
          <cell r="AU129" t="str">
            <v>FUN</v>
          </cell>
          <cell r="AV129" t="str">
            <v>Zurich</v>
          </cell>
          <cell r="AW129">
            <v>0</v>
          </cell>
          <cell r="AX129">
            <v>0</v>
          </cell>
          <cell r="AZ129">
            <v>0</v>
          </cell>
          <cell r="BA129">
            <v>0</v>
          </cell>
        </row>
        <row r="130">
          <cell r="A130" t="str">
            <v>Total-Funeral</v>
          </cell>
          <cell r="B130" t="str">
            <v>FUN Total</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W130" t="str">
            <v>FUN Total</v>
          </cell>
          <cell r="X130">
            <v>0</v>
          </cell>
          <cell r="Y130">
            <v>0</v>
          </cell>
          <cell r="Z130" t="str">
            <v>n/a</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T130" t="str">
            <v>Total-Funeral</v>
          </cell>
          <cell r="AU130" t="str">
            <v>FUN Total</v>
          </cell>
          <cell r="AW130">
            <v>0</v>
          </cell>
          <cell r="AX130">
            <v>0</v>
          </cell>
          <cell r="AZ130">
            <v>0</v>
          </cell>
          <cell r="BA130">
            <v>0</v>
          </cell>
        </row>
        <row r="131">
          <cell r="A131" t="str">
            <v>AIAA-Accident</v>
          </cell>
          <cell r="B131" t="str">
            <v>ACC</v>
          </cell>
          <cell r="C131" t="str">
            <v>AIAA</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W131" t="str">
            <v>ACC</v>
          </cell>
          <cell r="X131">
            <v>0</v>
          </cell>
          <cell r="Y131">
            <v>0</v>
          </cell>
          <cell r="Z131" t="str">
            <v>n/a</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T131" t="str">
            <v>AIAA-Accident</v>
          </cell>
          <cell r="AU131" t="str">
            <v>ACC</v>
          </cell>
          <cell r="AV131" t="str">
            <v>AIAA</v>
          </cell>
          <cell r="AW131">
            <v>0</v>
          </cell>
          <cell r="AX131">
            <v>0</v>
          </cell>
          <cell r="AZ131">
            <v>0</v>
          </cell>
          <cell r="BA131">
            <v>0</v>
          </cell>
        </row>
        <row r="132">
          <cell r="A132" t="str">
            <v>Allianz-Accident</v>
          </cell>
          <cell r="B132" t="str">
            <v>ACC</v>
          </cell>
          <cell r="C132" t="str">
            <v>Allianz</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W132" t="str">
            <v>ACC</v>
          </cell>
          <cell r="X132">
            <v>0</v>
          </cell>
          <cell r="Y132">
            <v>0</v>
          </cell>
          <cell r="Z132" t="str">
            <v>n/a</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T132" t="str">
            <v>Allianz-Accident</v>
          </cell>
          <cell r="AU132" t="str">
            <v>ACC</v>
          </cell>
          <cell r="AV132" t="str">
            <v>Allianz</v>
          </cell>
          <cell r="AW132">
            <v>0</v>
          </cell>
          <cell r="AX132">
            <v>0</v>
          </cell>
          <cell r="AZ132">
            <v>0</v>
          </cell>
          <cell r="BA132">
            <v>0</v>
          </cell>
        </row>
        <row r="133">
          <cell r="A133" t="str">
            <v>ClearView-Accident</v>
          </cell>
          <cell r="B133" t="str">
            <v>ACC</v>
          </cell>
          <cell r="C133" t="str">
            <v>ClearView</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W133" t="str">
            <v>ACC</v>
          </cell>
          <cell r="X133">
            <v>0</v>
          </cell>
          <cell r="Y133">
            <v>0</v>
          </cell>
          <cell r="Z133" t="str">
            <v>n/a</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T133" t="str">
            <v>ClearView-Accident</v>
          </cell>
          <cell r="AU133" t="str">
            <v>ACC</v>
          </cell>
          <cell r="AV133" t="str">
            <v>ClearView</v>
          </cell>
          <cell r="AW133">
            <v>0</v>
          </cell>
          <cell r="AX133">
            <v>0</v>
          </cell>
          <cell r="AZ133">
            <v>0</v>
          </cell>
          <cell r="BA133">
            <v>0</v>
          </cell>
        </row>
        <row r="134">
          <cell r="A134" t="str">
            <v>Hallmark-Accident</v>
          </cell>
          <cell r="B134" t="str">
            <v>ACC</v>
          </cell>
          <cell r="C134" t="str">
            <v>Hallmark</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W134" t="str">
            <v>ACC</v>
          </cell>
          <cell r="X134">
            <v>0</v>
          </cell>
          <cell r="Y134">
            <v>0</v>
          </cell>
          <cell r="Z134" t="str">
            <v>n/a</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T134" t="str">
            <v>Hallmark-Accident</v>
          </cell>
          <cell r="AU134" t="str">
            <v>ACC</v>
          </cell>
          <cell r="AV134" t="str">
            <v>Hallmark</v>
          </cell>
          <cell r="AW134">
            <v>0</v>
          </cell>
          <cell r="AX134">
            <v>0</v>
          </cell>
          <cell r="AZ134">
            <v>0</v>
          </cell>
          <cell r="BA134">
            <v>0</v>
          </cell>
        </row>
        <row r="135">
          <cell r="A135" t="str">
            <v>Hannover Re-Accident</v>
          </cell>
          <cell r="B135" t="str">
            <v>ACC</v>
          </cell>
          <cell r="C135" t="str">
            <v>Hannover Re</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W135" t="str">
            <v>ACC</v>
          </cell>
          <cell r="X135">
            <v>0</v>
          </cell>
          <cell r="Y135">
            <v>0</v>
          </cell>
          <cell r="Z135" t="str">
            <v>n/a</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T135" t="str">
            <v>Hannover Re-Accident</v>
          </cell>
          <cell r="AU135" t="str">
            <v>ACC</v>
          </cell>
          <cell r="AV135" t="str">
            <v>Hannover Re</v>
          </cell>
          <cell r="AW135">
            <v>0</v>
          </cell>
          <cell r="AX135">
            <v>0</v>
          </cell>
          <cell r="AZ135">
            <v>0</v>
          </cell>
          <cell r="BA135">
            <v>0</v>
          </cell>
        </row>
        <row r="136">
          <cell r="A136" t="str">
            <v>HCF-Accident</v>
          </cell>
          <cell r="B136" t="str">
            <v>ACC</v>
          </cell>
          <cell r="C136" t="str">
            <v>HCF</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W136" t="str">
            <v>ACC</v>
          </cell>
          <cell r="X136">
            <v>0</v>
          </cell>
          <cell r="Y136">
            <v>0</v>
          </cell>
          <cell r="Z136" t="str">
            <v>n/a</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T136" t="str">
            <v>HCF-Accident</v>
          </cell>
          <cell r="AU136" t="str">
            <v>ACC</v>
          </cell>
          <cell r="AV136" t="str">
            <v>HCF</v>
          </cell>
          <cell r="AW136">
            <v>0</v>
          </cell>
          <cell r="AX136">
            <v>0</v>
          </cell>
          <cell r="AZ136">
            <v>0</v>
          </cell>
          <cell r="BA136">
            <v>0</v>
          </cell>
        </row>
        <row r="137">
          <cell r="A137" t="str">
            <v>Integrity-Accident</v>
          </cell>
          <cell r="B137" t="str">
            <v>ACC</v>
          </cell>
          <cell r="C137" t="str">
            <v>Integrity</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W137" t="str">
            <v>ACC</v>
          </cell>
          <cell r="X137">
            <v>0</v>
          </cell>
          <cell r="Y137">
            <v>0</v>
          </cell>
          <cell r="Z137" t="str">
            <v>n/a</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T137" t="str">
            <v>Integrity-Accident</v>
          </cell>
          <cell r="AU137" t="str">
            <v>ACC</v>
          </cell>
          <cell r="AV137" t="str">
            <v>Integrity</v>
          </cell>
          <cell r="AW137">
            <v>0</v>
          </cell>
          <cell r="AX137">
            <v>0</v>
          </cell>
          <cell r="AZ137">
            <v>0</v>
          </cell>
          <cell r="BA137">
            <v>0</v>
          </cell>
        </row>
        <row r="138">
          <cell r="A138" t="str">
            <v>MetLife-Accident</v>
          </cell>
          <cell r="B138" t="str">
            <v>ACC</v>
          </cell>
          <cell r="C138" t="str">
            <v>MetLife</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W138" t="str">
            <v>ACC</v>
          </cell>
          <cell r="X138">
            <v>0</v>
          </cell>
          <cell r="Y138">
            <v>0</v>
          </cell>
          <cell r="Z138" t="str">
            <v>n/a</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T138" t="str">
            <v>MetLife-Accident</v>
          </cell>
          <cell r="AU138" t="str">
            <v>ACC</v>
          </cell>
          <cell r="AV138" t="str">
            <v>MetLife</v>
          </cell>
          <cell r="AW138">
            <v>0</v>
          </cell>
          <cell r="AX138">
            <v>0</v>
          </cell>
          <cell r="AZ138">
            <v>0</v>
          </cell>
          <cell r="BA138">
            <v>0</v>
          </cell>
        </row>
        <row r="139">
          <cell r="A139" t="str">
            <v>MLC-Accident</v>
          </cell>
          <cell r="B139" t="str">
            <v>ACC</v>
          </cell>
          <cell r="C139" t="str">
            <v>MLC</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W139" t="str">
            <v>ACC</v>
          </cell>
          <cell r="X139">
            <v>0</v>
          </cell>
          <cell r="Y139">
            <v>0</v>
          </cell>
          <cell r="Z139" t="str">
            <v>n/a</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T139" t="str">
            <v>MLC-Accident</v>
          </cell>
          <cell r="AU139" t="str">
            <v>ACC</v>
          </cell>
          <cell r="AV139" t="str">
            <v>MLC</v>
          </cell>
          <cell r="AW139">
            <v>0</v>
          </cell>
          <cell r="AX139">
            <v>0</v>
          </cell>
          <cell r="AZ139">
            <v>0</v>
          </cell>
          <cell r="BA139">
            <v>0</v>
          </cell>
        </row>
        <row r="140">
          <cell r="A140" t="str">
            <v>NobleOak-Accident</v>
          </cell>
          <cell r="B140" t="str">
            <v>ACC</v>
          </cell>
          <cell r="C140" t="str">
            <v>NobleOak</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W140" t="str">
            <v>ACC</v>
          </cell>
          <cell r="X140">
            <v>0</v>
          </cell>
          <cell r="Y140">
            <v>0</v>
          </cell>
          <cell r="Z140" t="str">
            <v>n/a</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T140" t="str">
            <v>NobleOak-Accident</v>
          </cell>
          <cell r="AU140" t="str">
            <v>ACC</v>
          </cell>
          <cell r="AV140" t="str">
            <v>NobleOak</v>
          </cell>
          <cell r="AW140">
            <v>0</v>
          </cell>
          <cell r="AX140">
            <v>0</v>
          </cell>
          <cell r="AZ140">
            <v>0</v>
          </cell>
          <cell r="BA140">
            <v>0</v>
          </cell>
        </row>
        <row r="141">
          <cell r="A141" t="str">
            <v>QInsure-Accident</v>
          </cell>
          <cell r="B141" t="str">
            <v>ACC</v>
          </cell>
          <cell r="C141" t="str">
            <v>QInsure</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W141" t="str">
            <v>ACC</v>
          </cell>
          <cell r="X141">
            <v>0</v>
          </cell>
          <cell r="Y141">
            <v>0</v>
          </cell>
          <cell r="Z141" t="str">
            <v>n/a</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T141" t="str">
            <v>QInsure-Accident</v>
          </cell>
          <cell r="AU141" t="str">
            <v>ACC</v>
          </cell>
          <cell r="AV141" t="str">
            <v>QInsure</v>
          </cell>
          <cell r="AW141">
            <v>0</v>
          </cell>
          <cell r="AX141">
            <v>0</v>
          </cell>
          <cell r="AZ141">
            <v>0</v>
          </cell>
          <cell r="BA141">
            <v>0</v>
          </cell>
        </row>
        <row r="142">
          <cell r="A142" t="str">
            <v>RLA-Accident</v>
          </cell>
          <cell r="B142" t="str">
            <v>ACC</v>
          </cell>
          <cell r="C142" t="str">
            <v>RLA</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W142" t="str">
            <v>ACC</v>
          </cell>
          <cell r="X142">
            <v>0</v>
          </cell>
          <cell r="Y142">
            <v>0</v>
          </cell>
          <cell r="Z142" t="str">
            <v>n/a</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T142" t="str">
            <v>RLA-Accident</v>
          </cell>
          <cell r="AU142" t="str">
            <v>ACC</v>
          </cell>
          <cell r="AV142" t="str">
            <v>RLA</v>
          </cell>
          <cell r="AW142">
            <v>0</v>
          </cell>
          <cell r="AX142">
            <v>0</v>
          </cell>
          <cell r="AZ142">
            <v>0</v>
          </cell>
          <cell r="BA142">
            <v>0</v>
          </cell>
        </row>
        <row r="143">
          <cell r="A143" t="str">
            <v>St Andrews-Accident</v>
          </cell>
          <cell r="B143" t="str">
            <v>ACC</v>
          </cell>
          <cell r="C143" t="str">
            <v>St Andrews</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W143" t="str">
            <v>ACC</v>
          </cell>
          <cell r="X143">
            <v>0</v>
          </cell>
          <cell r="Y143">
            <v>0</v>
          </cell>
          <cell r="Z143" t="str">
            <v>n/a</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T143" t="str">
            <v>St Andrews-Accident</v>
          </cell>
          <cell r="AU143" t="str">
            <v>ACC</v>
          </cell>
          <cell r="AV143" t="str">
            <v>St Andrews</v>
          </cell>
          <cell r="AW143">
            <v>0</v>
          </cell>
          <cell r="AX143">
            <v>0</v>
          </cell>
          <cell r="AZ143">
            <v>0</v>
          </cell>
          <cell r="BA143">
            <v>0</v>
          </cell>
        </row>
        <row r="144">
          <cell r="A144" t="str">
            <v>Swiss Re-Accident</v>
          </cell>
          <cell r="B144" t="str">
            <v>ACC</v>
          </cell>
          <cell r="C144" t="str">
            <v>Swiss Re</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W144" t="str">
            <v>ACC</v>
          </cell>
          <cell r="X144">
            <v>0</v>
          </cell>
          <cell r="Y144">
            <v>0</v>
          </cell>
          <cell r="Z144" t="str">
            <v>n/a</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T144" t="str">
            <v>Swiss Re-Accident</v>
          </cell>
          <cell r="AU144" t="str">
            <v>ACC</v>
          </cell>
          <cell r="AV144" t="str">
            <v>Swiss Re</v>
          </cell>
          <cell r="AW144">
            <v>0</v>
          </cell>
          <cell r="AX144">
            <v>0</v>
          </cell>
          <cell r="AZ144">
            <v>0</v>
          </cell>
          <cell r="BA144">
            <v>0</v>
          </cell>
        </row>
        <row r="145">
          <cell r="A145" t="str">
            <v>TAL-Accident</v>
          </cell>
          <cell r="B145" t="str">
            <v>ACC</v>
          </cell>
          <cell r="C145" t="str">
            <v>TAL</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W145" t="str">
            <v>ACC</v>
          </cell>
          <cell r="X145">
            <v>0</v>
          </cell>
          <cell r="Y145">
            <v>0</v>
          </cell>
          <cell r="Z145" t="str">
            <v>n/a</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T145" t="str">
            <v>TAL-Accident</v>
          </cell>
          <cell r="AU145" t="str">
            <v>ACC</v>
          </cell>
          <cell r="AV145" t="str">
            <v>TAL</v>
          </cell>
          <cell r="AW145">
            <v>0</v>
          </cell>
          <cell r="AX145">
            <v>0</v>
          </cell>
          <cell r="AZ145">
            <v>0</v>
          </cell>
          <cell r="BA145">
            <v>0</v>
          </cell>
        </row>
        <row r="146">
          <cell r="A146" t="str">
            <v>TLIS-Accident</v>
          </cell>
          <cell r="B146" t="str">
            <v>ACC</v>
          </cell>
          <cell r="C146" t="str">
            <v>TLIS</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W146" t="str">
            <v>ACC</v>
          </cell>
          <cell r="X146">
            <v>0</v>
          </cell>
          <cell r="Y146">
            <v>0</v>
          </cell>
          <cell r="Z146" t="str">
            <v>n/a</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T146" t="str">
            <v>TLIS-Accident</v>
          </cell>
          <cell r="AU146" t="str">
            <v>ACC</v>
          </cell>
          <cell r="AV146" t="str">
            <v>TLIS</v>
          </cell>
          <cell r="AW146">
            <v>0</v>
          </cell>
          <cell r="AX146">
            <v>0</v>
          </cell>
          <cell r="AZ146">
            <v>0</v>
          </cell>
          <cell r="BA146">
            <v>0</v>
          </cell>
        </row>
        <row r="147">
          <cell r="A147" t="str">
            <v>Zurich-Accident</v>
          </cell>
          <cell r="B147" t="str">
            <v>ACC</v>
          </cell>
          <cell r="C147" t="str">
            <v>Zurich</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W147" t="str">
            <v>ACC</v>
          </cell>
          <cell r="X147">
            <v>0</v>
          </cell>
          <cell r="Y147">
            <v>0</v>
          </cell>
          <cell r="Z147" t="str">
            <v>n/a</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T147" t="str">
            <v>Zurich-Accident</v>
          </cell>
          <cell r="AU147" t="str">
            <v>ACC</v>
          </cell>
          <cell r="AV147" t="str">
            <v>Zurich</v>
          </cell>
          <cell r="AW147">
            <v>0</v>
          </cell>
          <cell r="AX147">
            <v>0</v>
          </cell>
          <cell r="AZ147">
            <v>0</v>
          </cell>
          <cell r="BA147">
            <v>0</v>
          </cell>
        </row>
        <row r="148">
          <cell r="A148" t="str">
            <v>Total-Accident</v>
          </cell>
          <cell r="B148" t="str">
            <v>ACC Total</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W148" t="str">
            <v>ACC Total</v>
          </cell>
          <cell r="X148">
            <v>0</v>
          </cell>
          <cell r="Y148">
            <v>0</v>
          </cell>
          <cell r="Z148" t="str">
            <v>n/a</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T148" t="str">
            <v>Total-Accident</v>
          </cell>
          <cell r="AU148" t="str">
            <v>ACC Total</v>
          </cell>
          <cell r="AW148">
            <v>0</v>
          </cell>
          <cell r="AX148">
            <v>0</v>
          </cell>
          <cell r="AZ148">
            <v>0</v>
          </cell>
          <cell r="BA148">
            <v>0</v>
          </cell>
        </row>
        <row r="149">
          <cell r="A149" t="e">
            <v>#N/A</v>
          </cell>
          <cell r="B149" t="str">
            <v>Grand Total</v>
          </cell>
          <cell r="D149">
            <v>4565</v>
          </cell>
          <cell r="E149">
            <v>0</v>
          </cell>
          <cell r="F149">
            <v>203</v>
          </cell>
          <cell r="G149">
            <v>0</v>
          </cell>
          <cell r="H149">
            <v>4399</v>
          </cell>
          <cell r="I149">
            <v>23908386</v>
          </cell>
          <cell r="J149">
            <v>1146</v>
          </cell>
          <cell r="K149">
            <v>0</v>
          </cell>
          <cell r="L149">
            <v>275</v>
          </cell>
          <cell r="M149">
            <v>2796539</v>
          </cell>
          <cell r="N149">
            <v>621</v>
          </cell>
          <cell r="O149">
            <v>21111847</v>
          </cell>
          <cell r="P149">
            <v>84</v>
          </cell>
          <cell r="Q149">
            <v>0</v>
          </cell>
          <cell r="R149">
            <v>2273</v>
          </cell>
          <cell r="S149">
            <v>0</v>
          </cell>
          <cell r="T149">
            <v>1134</v>
          </cell>
          <cell r="U149">
            <v>0</v>
          </cell>
          <cell r="W149" t="str">
            <v>Grand Total</v>
          </cell>
          <cell r="X149">
            <v>5154</v>
          </cell>
          <cell r="Y149">
            <v>23908386</v>
          </cell>
          <cell r="Z149" t="str">
            <v>n/a</v>
          </cell>
          <cell r="AA149">
            <v>4399</v>
          </cell>
          <cell r="AB149">
            <v>23908386</v>
          </cell>
          <cell r="AC149">
            <v>5434.9593089338487</v>
          </cell>
          <cell r="AD149">
            <v>203</v>
          </cell>
          <cell r="AE149">
            <v>0</v>
          </cell>
          <cell r="AF149">
            <v>0</v>
          </cell>
          <cell r="AG149">
            <v>552</v>
          </cell>
          <cell r="AH149">
            <v>0</v>
          </cell>
          <cell r="AI149">
            <v>0</v>
          </cell>
          <cell r="AJ149">
            <v>1146</v>
          </cell>
          <cell r="AK149">
            <v>0</v>
          </cell>
          <cell r="AL149">
            <v>0</v>
          </cell>
          <cell r="AM149">
            <v>275</v>
          </cell>
          <cell r="AN149">
            <v>2796539</v>
          </cell>
          <cell r="AO149">
            <v>10169.232727272727</v>
          </cell>
          <cell r="AP149">
            <v>2978</v>
          </cell>
          <cell r="AQ149">
            <v>21111847</v>
          </cell>
          <cell r="AR149">
            <v>7089.2703156480857</v>
          </cell>
          <cell r="AT149" t="e">
            <v>#N/A</v>
          </cell>
          <cell r="AU149" t="str">
            <v>Grand Total</v>
          </cell>
          <cell r="AW149">
            <v>552</v>
          </cell>
          <cell r="AX149">
            <v>0</v>
          </cell>
          <cell r="AZ149">
            <v>0</v>
          </cell>
          <cell r="BA149">
            <v>0</v>
          </cell>
        </row>
        <row r="150">
          <cell r="A150" t="e">
            <v>#N/A</v>
          </cell>
          <cell r="W150">
            <v>0</v>
          </cell>
          <cell r="X150">
            <v>0</v>
          </cell>
          <cell r="Y150">
            <v>0</v>
          </cell>
          <cell r="Z150" t="str">
            <v>n/a</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T150" t="e">
            <v>#N/A</v>
          </cell>
          <cell r="AZ150">
            <v>0</v>
          </cell>
          <cell r="BA150">
            <v>0</v>
          </cell>
        </row>
        <row r="151">
          <cell r="A151" t="e">
            <v>#N/A</v>
          </cell>
          <cell r="W151">
            <v>0</v>
          </cell>
          <cell r="X151">
            <v>0</v>
          </cell>
          <cell r="Y151">
            <v>0</v>
          </cell>
          <cell r="Z151" t="str">
            <v>n/a</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T151" t="e">
            <v>#N/A</v>
          </cell>
          <cell r="AZ151">
            <v>0</v>
          </cell>
          <cell r="BA151">
            <v>0</v>
          </cell>
        </row>
        <row r="152">
          <cell r="A152" t="e">
            <v>#N/A</v>
          </cell>
          <cell r="W152">
            <v>0</v>
          </cell>
          <cell r="X152">
            <v>0</v>
          </cell>
          <cell r="Y152">
            <v>0</v>
          </cell>
          <cell r="Z152" t="str">
            <v>n/a</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T152" t="e">
            <v>#N/A</v>
          </cell>
          <cell r="AZ152">
            <v>0</v>
          </cell>
          <cell r="BA152">
            <v>0</v>
          </cell>
        </row>
        <row r="153">
          <cell r="A153" t="e">
            <v>#N/A</v>
          </cell>
          <cell r="W153">
            <v>0</v>
          </cell>
          <cell r="X153">
            <v>0</v>
          </cell>
          <cell r="Y153">
            <v>0</v>
          </cell>
          <cell r="Z153" t="str">
            <v>n/a</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T153" t="e">
            <v>#N/A</v>
          </cell>
          <cell r="AZ153">
            <v>0</v>
          </cell>
          <cell r="BA153">
            <v>0</v>
          </cell>
        </row>
        <row r="154">
          <cell r="A154" t="e">
            <v>#N/A</v>
          </cell>
          <cell r="W154">
            <v>0</v>
          </cell>
          <cell r="X154">
            <v>0</v>
          </cell>
          <cell r="Y154">
            <v>0</v>
          </cell>
          <cell r="Z154" t="str">
            <v>n/a</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T154" t="e">
            <v>#N/A</v>
          </cell>
          <cell r="AZ154">
            <v>0</v>
          </cell>
          <cell r="BA154">
            <v>0</v>
          </cell>
        </row>
        <row r="155">
          <cell r="A155" t="e">
            <v>#N/A</v>
          </cell>
          <cell r="W155">
            <v>0</v>
          </cell>
          <cell r="X155">
            <v>0</v>
          </cell>
          <cell r="Y155">
            <v>0</v>
          </cell>
          <cell r="Z155" t="str">
            <v>n/a</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T155" t="e">
            <v>#N/A</v>
          </cell>
          <cell r="AZ155">
            <v>0</v>
          </cell>
          <cell r="BA155">
            <v>0</v>
          </cell>
        </row>
        <row r="156">
          <cell r="A156" t="e">
            <v>#N/A</v>
          </cell>
          <cell r="W156">
            <v>0</v>
          </cell>
          <cell r="X156">
            <v>0</v>
          </cell>
          <cell r="Y156">
            <v>0</v>
          </cell>
          <cell r="Z156" t="str">
            <v>n/a</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T156" t="e">
            <v>#N/A</v>
          </cell>
          <cell r="AZ156">
            <v>0</v>
          </cell>
          <cell r="BA156">
            <v>0</v>
          </cell>
        </row>
        <row r="157">
          <cell r="A157" t="e">
            <v>#N/A</v>
          </cell>
          <cell r="W157">
            <v>0</v>
          </cell>
          <cell r="X157">
            <v>0</v>
          </cell>
          <cell r="Y157">
            <v>0</v>
          </cell>
          <cell r="Z157" t="str">
            <v>n/a</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T157" t="e">
            <v>#N/A</v>
          </cell>
          <cell r="AZ157">
            <v>0</v>
          </cell>
          <cell r="BA157">
            <v>0</v>
          </cell>
        </row>
        <row r="158">
          <cell r="A158" t="e">
            <v>#N/A</v>
          </cell>
          <cell r="W158">
            <v>0</v>
          </cell>
          <cell r="X158">
            <v>0</v>
          </cell>
          <cell r="Y158">
            <v>0</v>
          </cell>
          <cell r="Z158" t="str">
            <v>n/a</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T158" t="e">
            <v>#N/A</v>
          </cell>
          <cell r="AZ158">
            <v>0</v>
          </cell>
          <cell r="BA158">
            <v>0</v>
          </cell>
        </row>
        <row r="159">
          <cell r="A159" t="e">
            <v>#N/A</v>
          </cell>
          <cell r="W159">
            <v>0</v>
          </cell>
          <cell r="X159">
            <v>0</v>
          </cell>
          <cell r="Y159">
            <v>0</v>
          </cell>
          <cell r="Z159" t="str">
            <v>n/a</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T159" t="e">
            <v>#N/A</v>
          </cell>
          <cell r="AZ159">
            <v>0</v>
          </cell>
          <cell r="BA159">
            <v>0</v>
          </cell>
        </row>
        <row r="160">
          <cell r="A160" t="e">
            <v>#N/A</v>
          </cell>
          <cell r="W160">
            <v>0</v>
          </cell>
          <cell r="X160">
            <v>0</v>
          </cell>
          <cell r="Y160">
            <v>0</v>
          </cell>
          <cell r="Z160" t="str">
            <v>n/a</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T160" t="e">
            <v>#N/A</v>
          </cell>
          <cell r="AZ160">
            <v>0</v>
          </cell>
          <cell r="BA160">
            <v>0</v>
          </cell>
        </row>
        <row r="161">
          <cell r="A161" t="e">
            <v>#N/A</v>
          </cell>
          <cell r="W161">
            <v>0</v>
          </cell>
          <cell r="X161">
            <v>0</v>
          </cell>
          <cell r="Y161">
            <v>0</v>
          </cell>
          <cell r="Z161" t="str">
            <v>n/a</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T161" t="e">
            <v>#N/A</v>
          </cell>
          <cell r="AZ161">
            <v>0</v>
          </cell>
          <cell r="BA161">
            <v>0</v>
          </cell>
        </row>
        <row r="162">
          <cell r="A162" t="e">
            <v>#N/A</v>
          </cell>
          <cell r="W162">
            <v>0</v>
          </cell>
          <cell r="X162">
            <v>0</v>
          </cell>
          <cell r="Y162">
            <v>0</v>
          </cell>
          <cell r="Z162" t="str">
            <v>n/a</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T162" t="e">
            <v>#N/A</v>
          </cell>
          <cell r="AZ162">
            <v>0</v>
          </cell>
          <cell r="BA162">
            <v>0</v>
          </cell>
        </row>
        <row r="163">
          <cell r="A163" t="e">
            <v>#N/A</v>
          </cell>
          <cell r="W163">
            <v>0</v>
          </cell>
          <cell r="X163">
            <v>0</v>
          </cell>
          <cell r="Y163">
            <v>0</v>
          </cell>
          <cell r="Z163" t="str">
            <v>n/a</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T163" t="e">
            <v>#N/A</v>
          </cell>
          <cell r="AZ163">
            <v>0</v>
          </cell>
          <cell r="BA163">
            <v>0</v>
          </cell>
        </row>
        <row r="164">
          <cell r="A164" t="e">
            <v>#N/A</v>
          </cell>
          <cell r="W164">
            <v>0</v>
          </cell>
          <cell r="X164">
            <v>0</v>
          </cell>
          <cell r="Y164">
            <v>0</v>
          </cell>
          <cell r="Z164" t="str">
            <v>n/a</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T164" t="e">
            <v>#N/A</v>
          </cell>
          <cell r="AZ164">
            <v>0</v>
          </cell>
          <cell r="BA164">
            <v>0</v>
          </cell>
        </row>
        <row r="165">
          <cell r="A165" t="e">
            <v>#N/A</v>
          </cell>
          <cell r="W165">
            <v>0</v>
          </cell>
          <cell r="X165">
            <v>0</v>
          </cell>
          <cell r="Y165">
            <v>0</v>
          </cell>
          <cell r="Z165" t="str">
            <v>n/a</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T165" t="e">
            <v>#N/A</v>
          </cell>
          <cell r="AZ165">
            <v>0</v>
          </cell>
          <cell r="BA165">
            <v>0</v>
          </cell>
        </row>
        <row r="166">
          <cell r="A166" t="e">
            <v>#N/A</v>
          </cell>
          <cell r="W166">
            <v>0</v>
          </cell>
          <cell r="X166">
            <v>0</v>
          </cell>
          <cell r="Y166">
            <v>0</v>
          </cell>
          <cell r="Z166" t="str">
            <v>n/a</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T166" t="e">
            <v>#N/A</v>
          </cell>
          <cell r="AZ166">
            <v>0</v>
          </cell>
          <cell r="BA166">
            <v>0</v>
          </cell>
        </row>
        <row r="167">
          <cell r="A167" t="e">
            <v>#N/A</v>
          </cell>
          <cell r="W167">
            <v>0</v>
          </cell>
          <cell r="X167">
            <v>0</v>
          </cell>
          <cell r="Y167">
            <v>0</v>
          </cell>
          <cell r="Z167" t="str">
            <v>n/a</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T167" t="e">
            <v>#N/A</v>
          </cell>
          <cell r="AZ167">
            <v>0</v>
          </cell>
          <cell r="BA167">
            <v>0</v>
          </cell>
        </row>
        <row r="168">
          <cell r="A168" t="e">
            <v>#N/A</v>
          </cell>
          <cell r="W168">
            <v>0</v>
          </cell>
          <cell r="X168">
            <v>0</v>
          </cell>
          <cell r="Y168">
            <v>0</v>
          </cell>
          <cell r="Z168" t="str">
            <v>n/a</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T168" t="e">
            <v>#N/A</v>
          </cell>
          <cell r="AZ168">
            <v>0</v>
          </cell>
          <cell r="BA168">
            <v>0</v>
          </cell>
        </row>
        <row r="169">
          <cell r="A169" t="e">
            <v>#N/A</v>
          </cell>
          <cell r="W169">
            <v>0</v>
          </cell>
          <cell r="X169">
            <v>0</v>
          </cell>
          <cell r="Y169">
            <v>0</v>
          </cell>
          <cell r="Z169" t="str">
            <v>n/a</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T169" t="e">
            <v>#N/A</v>
          </cell>
          <cell r="AZ169">
            <v>0</v>
          </cell>
          <cell r="BA169">
            <v>0</v>
          </cell>
        </row>
        <row r="170">
          <cell r="A170" t="e">
            <v>#N/A</v>
          </cell>
          <cell r="W170">
            <v>0</v>
          </cell>
          <cell r="X170">
            <v>0</v>
          </cell>
          <cell r="Y170">
            <v>0</v>
          </cell>
          <cell r="Z170" t="str">
            <v>n/a</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T170" t="e">
            <v>#N/A</v>
          </cell>
          <cell r="AZ170">
            <v>0</v>
          </cell>
          <cell r="BA170">
            <v>0</v>
          </cell>
        </row>
        <row r="171">
          <cell r="A171" t="e">
            <v>#N/A</v>
          </cell>
          <cell r="W171">
            <v>0</v>
          </cell>
          <cell r="X171">
            <v>0</v>
          </cell>
          <cell r="Y171">
            <v>0</v>
          </cell>
          <cell r="Z171" t="str">
            <v>n/a</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T171" t="e">
            <v>#N/A</v>
          </cell>
          <cell r="AZ171">
            <v>0</v>
          </cell>
          <cell r="BA171">
            <v>0</v>
          </cell>
        </row>
        <row r="172">
          <cell r="A172" t="e">
            <v>#N/A</v>
          </cell>
          <cell r="W172">
            <v>0</v>
          </cell>
          <cell r="X172">
            <v>0</v>
          </cell>
          <cell r="Y172">
            <v>0</v>
          </cell>
          <cell r="Z172" t="str">
            <v>n/a</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T172" t="e">
            <v>#N/A</v>
          </cell>
          <cell r="AZ172">
            <v>0</v>
          </cell>
          <cell r="BA172">
            <v>0</v>
          </cell>
        </row>
        <row r="173">
          <cell r="A173" t="e">
            <v>#N/A</v>
          </cell>
          <cell r="W173">
            <v>0</v>
          </cell>
          <cell r="X173">
            <v>0</v>
          </cell>
          <cell r="Y173">
            <v>0</v>
          </cell>
          <cell r="Z173" t="str">
            <v>n/a</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T173" t="e">
            <v>#N/A</v>
          </cell>
          <cell r="AZ173">
            <v>0</v>
          </cell>
          <cell r="BA173">
            <v>0</v>
          </cell>
        </row>
        <row r="174">
          <cell r="A174" t="e">
            <v>#N/A</v>
          </cell>
          <cell r="W174">
            <v>0</v>
          </cell>
          <cell r="X174">
            <v>0</v>
          </cell>
          <cell r="Y174">
            <v>0</v>
          </cell>
          <cell r="Z174" t="str">
            <v>n/a</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T174" t="e">
            <v>#N/A</v>
          </cell>
          <cell r="AZ174">
            <v>0</v>
          </cell>
          <cell r="BA174">
            <v>0</v>
          </cell>
        </row>
        <row r="175">
          <cell r="A175" t="e">
            <v>#N/A</v>
          </cell>
          <cell r="W175">
            <v>0</v>
          </cell>
          <cell r="X175">
            <v>0</v>
          </cell>
          <cell r="Y175">
            <v>0</v>
          </cell>
          <cell r="Z175" t="str">
            <v>n/a</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T175" t="e">
            <v>#N/A</v>
          </cell>
          <cell r="AZ175">
            <v>0</v>
          </cell>
          <cell r="BA175">
            <v>0</v>
          </cell>
        </row>
        <row r="176">
          <cell r="A176" t="e">
            <v>#N/A</v>
          </cell>
          <cell r="W176">
            <v>0</v>
          </cell>
          <cell r="X176">
            <v>0</v>
          </cell>
          <cell r="Y176">
            <v>0</v>
          </cell>
          <cell r="Z176" t="str">
            <v>n/a</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T176" t="e">
            <v>#N/A</v>
          </cell>
          <cell r="AZ176">
            <v>0</v>
          </cell>
          <cell r="BA176">
            <v>0</v>
          </cell>
        </row>
        <row r="177">
          <cell r="A177" t="e">
            <v>#N/A</v>
          </cell>
          <cell r="W177">
            <v>0</v>
          </cell>
          <cell r="X177">
            <v>0</v>
          </cell>
          <cell r="Y177">
            <v>0</v>
          </cell>
          <cell r="Z177" t="str">
            <v>n/a</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T177" t="e">
            <v>#N/A</v>
          </cell>
          <cell r="AZ177">
            <v>0</v>
          </cell>
          <cell r="BA177">
            <v>0</v>
          </cell>
        </row>
        <row r="178">
          <cell r="A178" t="e">
            <v>#N/A</v>
          </cell>
          <cell r="W178">
            <v>0</v>
          </cell>
          <cell r="X178">
            <v>0</v>
          </cell>
          <cell r="Y178">
            <v>0</v>
          </cell>
          <cell r="Z178" t="str">
            <v>n/a</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T178" t="e">
            <v>#N/A</v>
          </cell>
          <cell r="AZ178">
            <v>0</v>
          </cell>
          <cell r="BA178">
            <v>0</v>
          </cell>
        </row>
        <row r="179">
          <cell r="A179" t="e">
            <v>#N/A</v>
          </cell>
          <cell r="W179">
            <v>0</v>
          </cell>
          <cell r="X179">
            <v>0</v>
          </cell>
          <cell r="Y179">
            <v>0</v>
          </cell>
          <cell r="Z179" t="str">
            <v>n/a</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T179" t="e">
            <v>#N/A</v>
          </cell>
          <cell r="AZ179">
            <v>0</v>
          </cell>
          <cell r="BA179">
            <v>0</v>
          </cell>
        </row>
        <row r="180">
          <cell r="A180" t="e">
            <v>#N/A</v>
          </cell>
          <cell r="W180">
            <v>0</v>
          </cell>
          <cell r="X180">
            <v>0</v>
          </cell>
          <cell r="Y180">
            <v>0</v>
          </cell>
          <cell r="Z180" t="str">
            <v>n/a</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T180" t="e">
            <v>#N/A</v>
          </cell>
          <cell r="AZ180">
            <v>0</v>
          </cell>
          <cell r="BA180">
            <v>0</v>
          </cell>
        </row>
        <row r="181">
          <cell r="A181" t="e">
            <v>#N/A</v>
          </cell>
          <cell r="W181">
            <v>0</v>
          </cell>
          <cell r="X181">
            <v>0</v>
          </cell>
          <cell r="Y181">
            <v>0</v>
          </cell>
          <cell r="Z181" t="str">
            <v>n/a</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T181" t="e">
            <v>#N/A</v>
          </cell>
          <cell r="AZ181">
            <v>0</v>
          </cell>
          <cell r="BA181">
            <v>0</v>
          </cell>
        </row>
        <row r="182">
          <cell r="A182" t="e">
            <v>#N/A</v>
          </cell>
          <cell r="W182">
            <v>0</v>
          </cell>
          <cell r="X182">
            <v>0</v>
          </cell>
          <cell r="Y182">
            <v>0</v>
          </cell>
          <cell r="Z182" t="str">
            <v>n/a</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T182" t="e">
            <v>#N/A</v>
          </cell>
          <cell r="AZ182">
            <v>0</v>
          </cell>
          <cell r="BA182">
            <v>0</v>
          </cell>
        </row>
        <row r="183">
          <cell r="A183" t="e">
            <v>#N/A</v>
          </cell>
          <cell r="W183">
            <v>0</v>
          </cell>
          <cell r="X183">
            <v>0</v>
          </cell>
          <cell r="Y183">
            <v>0</v>
          </cell>
          <cell r="Z183" t="str">
            <v>n/a</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T183" t="e">
            <v>#N/A</v>
          </cell>
          <cell r="AZ183">
            <v>0</v>
          </cell>
          <cell r="BA183">
            <v>0</v>
          </cell>
        </row>
        <row r="184">
          <cell r="A184" t="e">
            <v>#N/A</v>
          </cell>
          <cell r="W184">
            <v>0</v>
          </cell>
          <cell r="X184">
            <v>0</v>
          </cell>
          <cell r="Y184">
            <v>0</v>
          </cell>
          <cell r="Z184" t="str">
            <v>n/a</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T184" t="e">
            <v>#N/A</v>
          </cell>
          <cell r="AZ184">
            <v>0</v>
          </cell>
          <cell r="BA184">
            <v>0</v>
          </cell>
        </row>
        <row r="185">
          <cell r="A185" t="e">
            <v>#N/A</v>
          </cell>
          <cell r="W185">
            <v>0</v>
          </cell>
          <cell r="X185">
            <v>0</v>
          </cell>
          <cell r="Y185">
            <v>0</v>
          </cell>
          <cell r="Z185" t="str">
            <v>n/a</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T185" t="e">
            <v>#N/A</v>
          </cell>
          <cell r="AZ185">
            <v>0</v>
          </cell>
          <cell r="BA185">
            <v>0</v>
          </cell>
        </row>
        <row r="186">
          <cell r="A186" t="e">
            <v>#N/A</v>
          </cell>
          <cell r="W186">
            <v>0</v>
          </cell>
          <cell r="X186">
            <v>0</v>
          </cell>
          <cell r="Y186">
            <v>0</v>
          </cell>
          <cell r="Z186" t="str">
            <v>n/a</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T186" t="e">
            <v>#N/A</v>
          </cell>
          <cell r="AZ186">
            <v>0</v>
          </cell>
          <cell r="BA186">
            <v>0</v>
          </cell>
        </row>
        <row r="187">
          <cell r="A187" t="e">
            <v>#N/A</v>
          </cell>
          <cell r="W187">
            <v>0</v>
          </cell>
          <cell r="X187">
            <v>0</v>
          </cell>
          <cell r="Y187">
            <v>0</v>
          </cell>
          <cell r="Z187" t="str">
            <v>n/a</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T187" t="e">
            <v>#N/A</v>
          </cell>
          <cell r="AZ187">
            <v>0</v>
          </cell>
          <cell r="BA187">
            <v>0</v>
          </cell>
        </row>
        <row r="188">
          <cell r="A188" t="e">
            <v>#N/A</v>
          </cell>
          <cell r="W188">
            <v>0</v>
          </cell>
          <cell r="X188">
            <v>0</v>
          </cell>
          <cell r="Y188">
            <v>0</v>
          </cell>
          <cell r="Z188" t="str">
            <v>n/a</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T188" t="e">
            <v>#N/A</v>
          </cell>
          <cell r="AZ188">
            <v>0</v>
          </cell>
          <cell r="BA188">
            <v>0</v>
          </cell>
        </row>
        <row r="189">
          <cell r="A189" t="e">
            <v>#N/A</v>
          </cell>
          <cell r="W189">
            <v>0</v>
          </cell>
          <cell r="X189">
            <v>0</v>
          </cell>
          <cell r="Y189">
            <v>0</v>
          </cell>
          <cell r="Z189" t="str">
            <v>n/a</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T189" t="e">
            <v>#N/A</v>
          </cell>
          <cell r="AZ189">
            <v>0</v>
          </cell>
          <cell r="BA189">
            <v>0</v>
          </cell>
        </row>
        <row r="190">
          <cell r="A190" t="e">
            <v>#N/A</v>
          </cell>
          <cell r="W190">
            <v>0</v>
          </cell>
          <cell r="X190">
            <v>0</v>
          </cell>
          <cell r="Y190">
            <v>0</v>
          </cell>
          <cell r="Z190" t="str">
            <v>n/a</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T190" t="e">
            <v>#N/A</v>
          </cell>
          <cell r="AZ190">
            <v>0</v>
          </cell>
          <cell r="BA190">
            <v>0</v>
          </cell>
        </row>
        <row r="191">
          <cell r="A191" t="e">
            <v>#N/A</v>
          </cell>
          <cell r="W191">
            <v>0</v>
          </cell>
          <cell r="X191">
            <v>0</v>
          </cell>
          <cell r="Y191">
            <v>0</v>
          </cell>
          <cell r="Z191" t="str">
            <v>n/a</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T191" t="e">
            <v>#N/A</v>
          </cell>
          <cell r="AZ191">
            <v>0</v>
          </cell>
          <cell r="BA191">
            <v>0</v>
          </cell>
        </row>
        <row r="192">
          <cell r="A192" t="e">
            <v>#N/A</v>
          </cell>
          <cell r="W192">
            <v>0</v>
          </cell>
          <cell r="X192">
            <v>0</v>
          </cell>
          <cell r="Y192">
            <v>0</v>
          </cell>
          <cell r="Z192" t="str">
            <v>n/a</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T192" t="e">
            <v>#N/A</v>
          </cell>
          <cell r="AZ192">
            <v>0</v>
          </cell>
          <cell r="BA192">
            <v>0</v>
          </cell>
        </row>
        <row r="193">
          <cell r="A193" t="e">
            <v>#N/A</v>
          </cell>
          <cell r="W193">
            <v>0</v>
          </cell>
          <cell r="X193">
            <v>0</v>
          </cell>
          <cell r="Y193">
            <v>0</v>
          </cell>
          <cell r="Z193" t="str">
            <v>n/a</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T193" t="e">
            <v>#N/A</v>
          </cell>
          <cell r="AZ193">
            <v>0</v>
          </cell>
          <cell r="BA193">
            <v>0</v>
          </cell>
        </row>
        <row r="194">
          <cell r="A194" t="e">
            <v>#N/A</v>
          </cell>
          <cell r="W194">
            <v>0</v>
          </cell>
          <cell r="X194">
            <v>0</v>
          </cell>
          <cell r="Y194">
            <v>0</v>
          </cell>
          <cell r="Z194" t="str">
            <v>n/a</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T194" t="e">
            <v>#N/A</v>
          </cell>
          <cell r="AZ194">
            <v>0</v>
          </cell>
          <cell r="BA194">
            <v>0</v>
          </cell>
        </row>
        <row r="195">
          <cell r="A195" t="e">
            <v>#N/A</v>
          </cell>
          <cell r="W195">
            <v>0</v>
          </cell>
          <cell r="X195">
            <v>0</v>
          </cell>
          <cell r="Y195">
            <v>0</v>
          </cell>
          <cell r="Z195" t="str">
            <v>n/a</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T195" t="e">
            <v>#N/A</v>
          </cell>
          <cell r="AZ195">
            <v>0</v>
          </cell>
          <cell r="BA195">
            <v>0</v>
          </cell>
        </row>
        <row r="196">
          <cell r="A196" t="e">
            <v>#N/A</v>
          </cell>
          <cell r="W196">
            <v>0</v>
          </cell>
          <cell r="X196">
            <v>0</v>
          </cell>
          <cell r="Y196">
            <v>0</v>
          </cell>
          <cell r="Z196" t="str">
            <v>n/a</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T196" t="e">
            <v>#N/A</v>
          </cell>
          <cell r="AZ196">
            <v>0</v>
          </cell>
          <cell r="BA196">
            <v>0</v>
          </cell>
        </row>
        <row r="197">
          <cell r="A197" t="e">
            <v>#N/A</v>
          </cell>
          <cell r="W197">
            <v>0</v>
          </cell>
          <cell r="X197">
            <v>0</v>
          </cell>
          <cell r="Y197">
            <v>0</v>
          </cell>
          <cell r="Z197" t="str">
            <v>n/a</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T197" t="e">
            <v>#N/A</v>
          </cell>
          <cell r="AZ197">
            <v>0</v>
          </cell>
          <cell r="BA197">
            <v>0</v>
          </cell>
        </row>
        <row r="198">
          <cell r="A198" t="e">
            <v>#N/A</v>
          </cell>
          <cell r="W198">
            <v>0</v>
          </cell>
          <cell r="X198">
            <v>0</v>
          </cell>
          <cell r="Y198">
            <v>0</v>
          </cell>
          <cell r="Z198" t="str">
            <v>n/a</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T198" t="e">
            <v>#N/A</v>
          </cell>
          <cell r="AZ198">
            <v>0</v>
          </cell>
          <cell r="BA198">
            <v>0</v>
          </cell>
        </row>
        <row r="199">
          <cell r="A199" t="e">
            <v>#N/A</v>
          </cell>
          <cell r="W199">
            <v>0</v>
          </cell>
          <cell r="X199">
            <v>0</v>
          </cell>
          <cell r="Y199">
            <v>0</v>
          </cell>
          <cell r="Z199" t="str">
            <v>n/a</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T199" t="e">
            <v>#N/A</v>
          </cell>
          <cell r="AZ199">
            <v>0</v>
          </cell>
          <cell r="BA199">
            <v>0</v>
          </cell>
        </row>
        <row r="200">
          <cell r="A200" t="e">
            <v>#N/A</v>
          </cell>
          <cell r="W200">
            <v>0</v>
          </cell>
          <cell r="X200">
            <v>0</v>
          </cell>
          <cell r="Y200">
            <v>0</v>
          </cell>
          <cell r="Z200" t="str">
            <v>n/a</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T200" t="e">
            <v>#N/A</v>
          </cell>
          <cell r="AZ200">
            <v>0</v>
          </cell>
          <cell r="BA200">
            <v>0</v>
          </cell>
        </row>
        <row r="201">
          <cell r="A201" t="e">
            <v>#N/A</v>
          </cell>
          <cell r="W201">
            <v>0</v>
          </cell>
          <cell r="X201">
            <v>0</v>
          </cell>
          <cell r="Y201">
            <v>0</v>
          </cell>
          <cell r="Z201" t="str">
            <v>n/a</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T201" t="e">
            <v>#N/A</v>
          </cell>
          <cell r="AZ201">
            <v>0</v>
          </cell>
          <cell r="BA201">
            <v>0</v>
          </cell>
        </row>
        <row r="202">
          <cell r="A202" t="e">
            <v>#N/A</v>
          </cell>
          <cell r="W202">
            <v>0</v>
          </cell>
          <cell r="X202">
            <v>0</v>
          </cell>
          <cell r="Y202">
            <v>0</v>
          </cell>
          <cell r="Z202" t="str">
            <v>n/a</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T202" t="e">
            <v>#N/A</v>
          </cell>
          <cell r="AZ202">
            <v>0</v>
          </cell>
          <cell r="BA202">
            <v>0</v>
          </cell>
        </row>
        <row r="203">
          <cell r="A203" t="e">
            <v>#N/A</v>
          </cell>
          <cell r="W203">
            <v>0</v>
          </cell>
          <cell r="X203">
            <v>0</v>
          </cell>
          <cell r="Y203">
            <v>0</v>
          </cell>
          <cell r="Z203" t="str">
            <v>n/a</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T203" t="e">
            <v>#N/A</v>
          </cell>
          <cell r="AZ203">
            <v>0</v>
          </cell>
          <cell r="BA203">
            <v>0</v>
          </cell>
        </row>
        <row r="204">
          <cell r="A204" t="e">
            <v>#N/A</v>
          </cell>
          <cell r="W204">
            <v>0</v>
          </cell>
          <cell r="X204">
            <v>0</v>
          </cell>
          <cell r="Y204">
            <v>0</v>
          </cell>
          <cell r="Z204" t="str">
            <v>n/a</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T204" t="e">
            <v>#N/A</v>
          </cell>
          <cell r="AZ204">
            <v>0</v>
          </cell>
          <cell r="BA204">
            <v>0</v>
          </cell>
        </row>
        <row r="205">
          <cell r="A205" t="e">
            <v>#N/A</v>
          </cell>
          <cell r="W205">
            <v>0</v>
          </cell>
          <cell r="X205">
            <v>0</v>
          </cell>
          <cell r="Y205">
            <v>0</v>
          </cell>
          <cell r="Z205" t="str">
            <v>n/a</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T205" t="e">
            <v>#N/A</v>
          </cell>
          <cell r="AZ205">
            <v>0</v>
          </cell>
          <cell r="BA205">
            <v>0</v>
          </cell>
        </row>
        <row r="206">
          <cell r="A206" t="e">
            <v>#N/A</v>
          </cell>
          <cell r="W206">
            <v>0</v>
          </cell>
          <cell r="X206">
            <v>0</v>
          </cell>
          <cell r="Y206">
            <v>0</v>
          </cell>
          <cell r="Z206" t="str">
            <v>n/a</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T206" t="e">
            <v>#N/A</v>
          </cell>
          <cell r="AZ206">
            <v>0</v>
          </cell>
          <cell r="BA206">
            <v>0</v>
          </cell>
        </row>
        <row r="207">
          <cell r="A207" t="e">
            <v>#N/A</v>
          </cell>
          <cell r="W207">
            <v>0</v>
          </cell>
          <cell r="X207">
            <v>0</v>
          </cell>
          <cell r="Y207">
            <v>0</v>
          </cell>
          <cell r="Z207" t="str">
            <v>n/a</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T207" t="e">
            <v>#N/A</v>
          </cell>
          <cell r="AZ207">
            <v>0</v>
          </cell>
          <cell r="BA207">
            <v>0</v>
          </cell>
        </row>
        <row r="208">
          <cell r="A208" t="e">
            <v>#N/A</v>
          </cell>
          <cell r="W208">
            <v>0</v>
          </cell>
          <cell r="X208">
            <v>0</v>
          </cell>
          <cell r="Y208">
            <v>0</v>
          </cell>
          <cell r="Z208" t="str">
            <v>n/a</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T208" t="e">
            <v>#N/A</v>
          </cell>
          <cell r="AZ208">
            <v>0</v>
          </cell>
          <cell r="BA208">
            <v>0</v>
          </cell>
        </row>
        <row r="209">
          <cell r="A209" t="e">
            <v>#N/A</v>
          </cell>
          <cell r="W209">
            <v>0</v>
          </cell>
          <cell r="X209">
            <v>0</v>
          </cell>
          <cell r="Y209">
            <v>0</v>
          </cell>
          <cell r="Z209" t="str">
            <v>n/a</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T209" t="e">
            <v>#N/A</v>
          </cell>
          <cell r="AZ209">
            <v>0</v>
          </cell>
          <cell r="BA209">
            <v>0</v>
          </cell>
        </row>
        <row r="210">
          <cell r="A210" t="e">
            <v>#N/A</v>
          </cell>
          <cell r="W210">
            <v>0</v>
          </cell>
          <cell r="X210">
            <v>0</v>
          </cell>
          <cell r="Y210">
            <v>0</v>
          </cell>
          <cell r="Z210" t="str">
            <v>n/a</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T210" t="e">
            <v>#N/A</v>
          </cell>
          <cell r="AZ210">
            <v>0</v>
          </cell>
          <cell r="BA210">
            <v>0</v>
          </cell>
        </row>
        <row r="211">
          <cell r="A211" t="e">
            <v>#N/A</v>
          </cell>
          <cell r="W211">
            <v>0</v>
          </cell>
          <cell r="X211">
            <v>0</v>
          </cell>
          <cell r="Y211">
            <v>0</v>
          </cell>
          <cell r="Z211" t="str">
            <v>n/a</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T211" t="e">
            <v>#N/A</v>
          </cell>
          <cell r="AZ211">
            <v>0</v>
          </cell>
          <cell r="BA211">
            <v>0</v>
          </cell>
        </row>
        <row r="212">
          <cell r="A212" t="e">
            <v>#N/A</v>
          </cell>
          <cell r="W212">
            <v>0</v>
          </cell>
          <cell r="X212">
            <v>0</v>
          </cell>
          <cell r="Y212">
            <v>0</v>
          </cell>
          <cell r="Z212" t="str">
            <v>n/a</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T212" t="e">
            <v>#N/A</v>
          </cell>
          <cell r="AZ212">
            <v>0</v>
          </cell>
          <cell r="BA212">
            <v>0</v>
          </cell>
        </row>
        <row r="213">
          <cell r="A213" t="e">
            <v>#N/A</v>
          </cell>
          <cell r="W213">
            <v>0</v>
          </cell>
          <cell r="X213">
            <v>0</v>
          </cell>
          <cell r="Y213">
            <v>0</v>
          </cell>
          <cell r="Z213" t="str">
            <v>n/a</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T213" t="e">
            <v>#N/A</v>
          </cell>
          <cell r="AZ213">
            <v>0</v>
          </cell>
          <cell r="BA213">
            <v>0</v>
          </cell>
        </row>
        <row r="214">
          <cell r="A214" t="e">
            <v>#N/A</v>
          </cell>
          <cell r="W214">
            <v>0</v>
          </cell>
          <cell r="X214">
            <v>0</v>
          </cell>
          <cell r="Y214">
            <v>0</v>
          </cell>
          <cell r="Z214" t="str">
            <v>n/a</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T214" t="e">
            <v>#N/A</v>
          </cell>
          <cell r="AZ214">
            <v>0</v>
          </cell>
          <cell r="BA214">
            <v>0</v>
          </cell>
        </row>
        <row r="215">
          <cell r="A215" t="e">
            <v>#N/A</v>
          </cell>
          <cell r="W215">
            <v>0</v>
          </cell>
          <cell r="X215">
            <v>0</v>
          </cell>
          <cell r="Y215">
            <v>0</v>
          </cell>
          <cell r="Z215" t="str">
            <v>n/a</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T215" t="e">
            <v>#N/A</v>
          </cell>
          <cell r="AZ215">
            <v>0</v>
          </cell>
          <cell r="BA215">
            <v>0</v>
          </cell>
        </row>
        <row r="216">
          <cell r="A216" t="e">
            <v>#N/A</v>
          </cell>
          <cell r="W216">
            <v>0</v>
          </cell>
          <cell r="X216">
            <v>0</v>
          </cell>
          <cell r="Y216">
            <v>0</v>
          </cell>
          <cell r="Z216" t="str">
            <v>n/a</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T216" t="e">
            <v>#N/A</v>
          </cell>
          <cell r="AZ216">
            <v>0</v>
          </cell>
          <cell r="BA216">
            <v>0</v>
          </cell>
        </row>
        <row r="217">
          <cell r="A217" t="e">
            <v>#N/A</v>
          </cell>
          <cell r="W217">
            <v>0</v>
          </cell>
          <cell r="X217">
            <v>0</v>
          </cell>
          <cell r="Y217">
            <v>0</v>
          </cell>
          <cell r="Z217" t="str">
            <v>n/a</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T217" t="e">
            <v>#N/A</v>
          </cell>
          <cell r="AZ217">
            <v>0</v>
          </cell>
          <cell r="BA217">
            <v>0</v>
          </cell>
        </row>
        <row r="218">
          <cell r="A218" t="e">
            <v>#N/A</v>
          </cell>
          <cell r="W218">
            <v>0</v>
          </cell>
          <cell r="X218">
            <v>0</v>
          </cell>
          <cell r="Y218">
            <v>0</v>
          </cell>
          <cell r="Z218" t="str">
            <v>n/a</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T218" t="e">
            <v>#N/A</v>
          </cell>
          <cell r="AZ218">
            <v>0</v>
          </cell>
          <cell r="BA218">
            <v>0</v>
          </cell>
        </row>
        <row r="219">
          <cell r="A219" t="e">
            <v>#N/A</v>
          </cell>
          <cell r="W219">
            <v>0</v>
          </cell>
          <cell r="X219">
            <v>0</v>
          </cell>
          <cell r="Y219">
            <v>0</v>
          </cell>
          <cell r="Z219" t="str">
            <v>n/a</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T219" t="e">
            <v>#N/A</v>
          </cell>
          <cell r="AZ219">
            <v>0</v>
          </cell>
          <cell r="BA219">
            <v>0</v>
          </cell>
        </row>
        <row r="220">
          <cell r="A220" t="e">
            <v>#N/A</v>
          </cell>
          <cell r="W220">
            <v>0</v>
          </cell>
          <cell r="X220">
            <v>0</v>
          </cell>
          <cell r="Y220">
            <v>0</v>
          </cell>
          <cell r="Z220" t="str">
            <v>n/a</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T220" t="e">
            <v>#N/A</v>
          </cell>
          <cell r="AZ220">
            <v>0</v>
          </cell>
          <cell r="BA220">
            <v>0</v>
          </cell>
        </row>
        <row r="221">
          <cell r="A221" t="e">
            <v>#N/A</v>
          </cell>
          <cell r="W221">
            <v>0</v>
          </cell>
          <cell r="X221">
            <v>0</v>
          </cell>
          <cell r="Y221">
            <v>0</v>
          </cell>
          <cell r="Z221" t="str">
            <v>n/a</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T221" t="e">
            <v>#N/A</v>
          </cell>
          <cell r="AZ221">
            <v>0</v>
          </cell>
          <cell r="BA221">
            <v>0</v>
          </cell>
        </row>
        <row r="222">
          <cell r="A222" t="e">
            <v>#N/A</v>
          </cell>
          <cell r="W222">
            <v>0</v>
          </cell>
          <cell r="X222">
            <v>0</v>
          </cell>
          <cell r="Y222">
            <v>0</v>
          </cell>
          <cell r="Z222" t="str">
            <v>n/a</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T222" t="e">
            <v>#N/A</v>
          </cell>
          <cell r="AZ222">
            <v>0</v>
          </cell>
          <cell r="BA222">
            <v>0</v>
          </cell>
        </row>
        <row r="223">
          <cell r="A223" t="e">
            <v>#N/A</v>
          </cell>
          <cell r="W223">
            <v>0</v>
          </cell>
          <cell r="X223">
            <v>0</v>
          </cell>
          <cell r="Y223">
            <v>0</v>
          </cell>
          <cell r="Z223" t="str">
            <v>n/a</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T223" t="e">
            <v>#N/A</v>
          </cell>
          <cell r="AZ223">
            <v>0</v>
          </cell>
          <cell r="BA223">
            <v>0</v>
          </cell>
        </row>
        <row r="224">
          <cell r="A224" t="e">
            <v>#N/A</v>
          </cell>
          <cell r="W224">
            <v>0</v>
          </cell>
          <cell r="X224">
            <v>0</v>
          </cell>
          <cell r="Y224">
            <v>0</v>
          </cell>
          <cell r="Z224" t="str">
            <v>n/a</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T224" t="e">
            <v>#N/A</v>
          </cell>
          <cell r="AZ224">
            <v>0</v>
          </cell>
          <cell r="BA224">
            <v>0</v>
          </cell>
        </row>
        <row r="225">
          <cell r="A225" t="e">
            <v>#N/A</v>
          </cell>
          <cell r="W225">
            <v>0</v>
          </cell>
          <cell r="X225">
            <v>0</v>
          </cell>
          <cell r="Y225">
            <v>0</v>
          </cell>
          <cell r="Z225" t="str">
            <v>n/a</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T225" t="e">
            <v>#N/A</v>
          </cell>
          <cell r="AZ225">
            <v>0</v>
          </cell>
          <cell r="BA225">
            <v>0</v>
          </cell>
        </row>
        <row r="226">
          <cell r="A226" t="e">
            <v>#N/A</v>
          </cell>
          <cell r="W226">
            <v>0</v>
          </cell>
          <cell r="X226">
            <v>0</v>
          </cell>
          <cell r="Y226">
            <v>0</v>
          </cell>
          <cell r="Z226" t="str">
            <v>n/a</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T226" t="e">
            <v>#N/A</v>
          </cell>
          <cell r="AZ226">
            <v>0</v>
          </cell>
          <cell r="BA226">
            <v>0</v>
          </cell>
        </row>
        <row r="227">
          <cell r="A227" t="e">
            <v>#N/A</v>
          </cell>
          <cell r="W227">
            <v>0</v>
          </cell>
          <cell r="X227">
            <v>0</v>
          </cell>
          <cell r="Y227">
            <v>0</v>
          </cell>
          <cell r="Z227" t="str">
            <v>n/a</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T227" t="e">
            <v>#N/A</v>
          </cell>
          <cell r="AZ227">
            <v>0</v>
          </cell>
          <cell r="BA227">
            <v>0</v>
          </cell>
        </row>
        <row r="228">
          <cell r="A228" t="e">
            <v>#N/A</v>
          </cell>
          <cell r="W228">
            <v>0</v>
          </cell>
          <cell r="X228">
            <v>0</v>
          </cell>
          <cell r="Y228">
            <v>0</v>
          </cell>
          <cell r="Z228" t="str">
            <v>n/a</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T228" t="e">
            <v>#N/A</v>
          </cell>
          <cell r="AZ228">
            <v>0</v>
          </cell>
          <cell r="BA228">
            <v>0</v>
          </cell>
        </row>
        <row r="229">
          <cell r="A229" t="e">
            <v>#N/A</v>
          </cell>
          <cell r="W229">
            <v>0</v>
          </cell>
          <cell r="X229">
            <v>0</v>
          </cell>
          <cell r="Y229">
            <v>0</v>
          </cell>
          <cell r="Z229" t="str">
            <v>n/a</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T229" t="e">
            <v>#N/A</v>
          </cell>
          <cell r="AZ229">
            <v>0</v>
          </cell>
          <cell r="BA229">
            <v>0</v>
          </cell>
        </row>
        <row r="230">
          <cell r="A230" t="e">
            <v>#N/A</v>
          </cell>
          <cell r="W230">
            <v>0</v>
          </cell>
          <cell r="X230">
            <v>0</v>
          </cell>
          <cell r="Y230">
            <v>0</v>
          </cell>
          <cell r="Z230" t="str">
            <v>n/a</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T230" t="e">
            <v>#N/A</v>
          </cell>
          <cell r="AZ230">
            <v>0</v>
          </cell>
          <cell r="BA230">
            <v>0</v>
          </cell>
        </row>
        <row r="231">
          <cell r="A231" t="e">
            <v>#N/A</v>
          </cell>
          <cell r="W231">
            <v>0</v>
          </cell>
          <cell r="X231">
            <v>0</v>
          </cell>
          <cell r="Y231">
            <v>0</v>
          </cell>
          <cell r="Z231" t="str">
            <v>n/a</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T231" t="e">
            <v>#N/A</v>
          </cell>
          <cell r="AZ231">
            <v>0</v>
          </cell>
          <cell r="BA231">
            <v>0</v>
          </cell>
        </row>
        <row r="232">
          <cell r="A232" t="e">
            <v>#N/A</v>
          </cell>
          <cell r="W232">
            <v>0</v>
          </cell>
          <cell r="X232">
            <v>0</v>
          </cell>
          <cell r="Y232">
            <v>0</v>
          </cell>
          <cell r="Z232" t="str">
            <v>n/a</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T232" t="e">
            <v>#N/A</v>
          </cell>
          <cell r="AZ232">
            <v>0</v>
          </cell>
          <cell r="BA232">
            <v>0</v>
          </cell>
        </row>
        <row r="233">
          <cell r="A233" t="e">
            <v>#N/A</v>
          </cell>
          <cell r="W233">
            <v>0</v>
          </cell>
          <cell r="X233">
            <v>0</v>
          </cell>
          <cell r="Y233">
            <v>0</v>
          </cell>
          <cell r="Z233" t="str">
            <v>n/a</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T233" t="e">
            <v>#N/A</v>
          </cell>
          <cell r="AZ233">
            <v>0</v>
          </cell>
          <cell r="BA233">
            <v>0</v>
          </cell>
        </row>
        <row r="234">
          <cell r="A234" t="e">
            <v>#N/A</v>
          </cell>
          <cell r="W234">
            <v>0</v>
          </cell>
          <cell r="X234">
            <v>0</v>
          </cell>
          <cell r="Y234">
            <v>0</v>
          </cell>
          <cell r="Z234" t="str">
            <v>n/a</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T234" t="e">
            <v>#N/A</v>
          </cell>
          <cell r="AZ234">
            <v>0</v>
          </cell>
          <cell r="BA234">
            <v>0</v>
          </cell>
        </row>
        <row r="235">
          <cell r="A235" t="e">
            <v>#N/A</v>
          </cell>
          <cell r="W235">
            <v>0</v>
          </cell>
          <cell r="X235">
            <v>0</v>
          </cell>
          <cell r="Y235">
            <v>0</v>
          </cell>
          <cell r="Z235" t="str">
            <v>n/a</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T235" t="e">
            <v>#N/A</v>
          </cell>
          <cell r="AZ235">
            <v>0</v>
          </cell>
          <cell r="BA235">
            <v>0</v>
          </cell>
        </row>
        <row r="236">
          <cell r="A236" t="e">
            <v>#N/A</v>
          </cell>
          <cell r="W236">
            <v>0</v>
          </cell>
          <cell r="X236">
            <v>0</v>
          </cell>
          <cell r="Y236">
            <v>0</v>
          </cell>
          <cell r="Z236" t="str">
            <v>n/a</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T236" t="e">
            <v>#N/A</v>
          </cell>
          <cell r="AZ236">
            <v>0</v>
          </cell>
          <cell r="BA236">
            <v>0</v>
          </cell>
        </row>
        <row r="237">
          <cell r="A237" t="e">
            <v>#N/A</v>
          </cell>
          <cell r="W237">
            <v>0</v>
          </cell>
          <cell r="X237">
            <v>0</v>
          </cell>
          <cell r="Y237">
            <v>0</v>
          </cell>
          <cell r="Z237" t="str">
            <v>n/a</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T237" t="e">
            <v>#N/A</v>
          </cell>
          <cell r="AZ237">
            <v>0</v>
          </cell>
          <cell r="BA237">
            <v>0</v>
          </cell>
        </row>
        <row r="238">
          <cell r="A238" t="e">
            <v>#N/A</v>
          </cell>
          <cell r="W238">
            <v>0</v>
          </cell>
          <cell r="X238">
            <v>0</v>
          </cell>
          <cell r="Y238">
            <v>0</v>
          </cell>
          <cell r="Z238" t="str">
            <v>n/a</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T238" t="e">
            <v>#N/A</v>
          </cell>
          <cell r="AZ238">
            <v>0</v>
          </cell>
          <cell r="BA238">
            <v>0</v>
          </cell>
        </row>
        <row r="239">
          <cell r="A239" t="e">
            <v>#N/A</v>
          </cell>
          <cell r="W239">
            <v>0</v>
          </cell>
          <cell r="X239">
            <v>0</v>
          </cell>
          <cell r="Y239">
            <v>0</v>
          </cell>
          <cell r="Z239" t="str">
            <v>n/a</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T239" t="e">
            <v>#N/A</v>
          </cell>
          <cell r="AZ239">
            <v>0</v>
          </cell>
          <cell r="BA239">
            <v>0</v>
          </cell>
        </row>
        <row r="240">
          <cell r="A240" t="e">
            <v>#N/A</v>
          </cell>
          <cell r="W240">
            <v>0</v>
          </cell>
          <cell r="X240">
            <v>0</v>
          </cell>
          <cell r="Y240">
            <v>0</v>
          </cell>
          <cell r="Z240" t="str">
            <v>n/a</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T240" t="e">
            <v>#N/A</v>
          </cell>
          <cell r="AZ240">
            <v>0</v>
          </cell>
          <cell r="BA240">
            <v>0</v>
          </cell>
        </row>
        <row r="241">
          <cell r="A241" t="e">
            <v>#N/A</v>
          </cell>
          <cell r="W241">
            <v>0</v>
          </cell>
          <cell r="X241">
            <v>0</v>
          </cell>
          <cell r="Y241">
            <v>0</v>
          </cell>
          <cell r="Z241" t="str">
            <v>n/a</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T241" t="e">
            <v>#N/A</v>
          </cell>
          <cell r="AZ241">
            <v>0</v>
          </cell>
          <cell r="BA241">
            <v>0</v>
          </cell>
        </row>
        <row r="242">
          <cell r="A242" t="e">
            <v>#N/A</v>
          </cell>
          <cell r="W242">
            <v>0</v>
          </cell>
          <cell r="X242">
            <v>0</v>
          </cell>
          <cell r="Y242">
            <v>0</v>
          </cell>
          <cell r="Z242" t="str">
            <v>n/a</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T242" t="e">
            <v>#N/A</v>
          </cell>
          <cell r="AZ242">
            <v>0</v>
          </cell>
          <cell r="BA242">
            <v>0</v>
          </cell>
        </row>
        <row r="243">
          <cell r="A243" t="e">
            <v>#N/A</v>
          </cell>
          <cell r="W243">
            <v>0</v>
          </cell>
          <cell r="X243">
            <v>0</v>
          </cell>
          <cell r="Y243">
            <v>0</v>
          </cell>
          <cell r="Z243" t="str">
            <v>n/a</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T243" t="e">
            <v>#N/A</v>
          </cell>
          <cell r="AZ243">
            <v>0</v>
          </cell>
          <cell r="BA243">
            <v>0</v>
          </cell>
        </row>
        <row r="244">
          <cell r="A244" t="e">
            <v>#N/A</v>
          </cell>
          <cell r="W244">
            <v>0</v>
          </cell>
          <cell r="X244">
            <v>0</v>
          </cell>
          <cell r="Y244">
            <v>0</v>
          </cell>
          <cell r="Z244" t="str">
            <v>n/a</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T244" t="e">
            <v>#N/A</v>
          </cell>
          <cell r="AZ244">
            <v>0</v>
          </cell>
          <cell r="BA244">
            <v>0</v>
          </cell>
        </row>
        <row r="245">
          <cell r="A245" t="e">
            <v>#N/A</v>
          </cell>
          <cell r="W245">
            <v>0</v>
          </cell>
          <cell r="X245">
            <v>0</v>
          </cell>
          <cell r="Y245">
            <v>0</v>
          </cell>
          <cell r="Z245" t="str">
            <v>n/a</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T245" t="e">
            <v>#N/A</v>
          </cell>
          <cell r="AZ245">
            <v>0</v>
          </cell>
          <cell r="BA245">
            <v>0</v>
          </cell>
        </row>
        <row r="246">
          <cell r="A246" t="e">
            <v>#N/A</v>
          </cell>
          <cell r="W246">
            <v>0</v>
          </cell>
          <cell r="X246">
            <v>0</v>
          </cell>
          <cell r="Y246">
            <v>0</v>
          </cell>
          <cell r="Z246" t="str">
            <v>n/a</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T246" t="e">
            <v>#N/A</v>
          </cell>
          <cell r="AZ246">
            <v>0</v>
          </cell>
          <cell r="BA246">
            <v>0</v>
          </cell>
        </row>
        <row r="247">
          <cell r="A247" t="e">
            <v>#N/A</v>
          </cell>
          <cell r="W247">
            <v>0</v>
          </cell>
          <cell r="X247">
            <v>0</v>
          </cell>
          <cell r="Y247">
            <v>0</v>
          </cell>
          <cell r="Z247" t="str">
            <v>n/a</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T247" t="e">
            <v>#N/A</v>
          </cell>
          <cell r="AZ247">
            <v>0</v>
          </cell>
          <cell r="BA247">
            <v>0</v>
          </cell>
        </row>
        <row r="248">
          <cell r="A248" t="e">
            <v>#N/A</v>
          </cell>
          <cell r="W248">
            <v>0</v>
          </cell>
          <cell r="X248">
            <v>0</v>
          </cell>
          <cell r="Y248">
            <v>0</v>
          </cell>
          <cell r="Z248" t="str">
            <v>n/a</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T248" t="e">
            <v>#N/A</v>
          </cell>
          <cell r="AZ248">
            <v>0</v>
          </cell>
          <cell r="BA248">
            <v>0</v>
          </cell>
        </row>
        <row r="249">
          <cell r="A249" t="e">
            <v>#N/A</v>
          </cell>
          <cell r="W249">
            <v>0</v>
          </cell>
          <cell r="X249">
            <v>0</v>
          </cell>
          <cell r="Y249">
            <v>0</v>
          </cell>
          <cell r="Z249" t="str">
            <v>n/a</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T249" t="e">
            <v>#N/A</v>
          </cell>
          <cell r="AZ249">
            <v>0</v>
          </cell>
          <cell r="BA249">
            <v>0</v>
          </cell>
        </row>
        <row r="250">
          <cell r="A250" t="e">
            <v>#N/A</v>
          </cell>
          <cell r="W250">
            <v>0</v>
          </cell>
          <cell r="X250">
            <v>0</v>
          </cell>
          <cell r="Y250">
            <v>0</v>
          </cell>
          <cell r="Z250" t="str">
            <v>n/a</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T250" t="e">
            <v>#N/A</v>
          </cell>
          <cell r="AZ250">
            <v>0</v>
          </cell>
          <cell r="BA250">
            <v>0</v>
          </cell>
        </row>
        <row r="251">
          <cell r="A251" t="e">
            <v>#N/A</v>
          </cell>
          <cell r="W251">
            <v>0</v>
          </cell>
          <cell r="X251">
            <v>0</v>
          </cell>
          <cell r="Y251">
            <v>0</v>
          </cell>
          <cell r="Z251" t="str">
            <v>n/a</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T251" t="e">
            <v>#N/A</v>
          </cell>
          <cell r="AZ251">
            <v>0</v>
          </cell>
          <cell r="BA251">
            <v>0</v>
          </cell>
        </row>
        <row r="252">
          <cell r="A252" t="e">
            <v>#N/A</v>
          </cell>
          <cell r="W252">
            <v>0</v>
          </cell>
          <cell r="X252">
            <v>0</v>
          </cell>
          <cell r="Y252">
            <v>0</v>
          </cell>
          <cell r="Z252" t="str">
            <v>n/a</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T252" t="e">
            <v>#N/A</v>
          </cell>
          <cell r="AZ252">
            <v>0</v>
          </cell>
          <cell r="BA252">
            <v>0</v>
          </cell>
        </row>
        <row r="253">
          <cell r="A253" t="e">
            <v>#N/A</v>
          </cell>
          <cell r="W253">
            <v>0</v>
          </cell>
          <cell r="X253">
            <v>0</v>
          </cell>
          <cell r="Y253">
            <v>0</v>
          </cell>
          <cell r="Z253" t="str">
            <v>n/a</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T253" t="e">
            <v>#N/A</v>
          </cell>
          <cell r="AZ253">
            <v>0</v>
          </cell>
          <cell r="BA253">
            <v>0</v>
          </cell>
        </row>
        <row r="254">
          <cell r="A254" t="e">
            <v>#N/A</v>
          </cell>
          <cell r="W254">
            <v>0</v>
          </cell>
          <cell r="X254">
            <v>0</v>
          </cell>
          <cell r="Y254">
            <v>0</v>
          </cell>
          <cell r="Z254" t="str">
            <v>n/a</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T254" t="e">
            <v>#N/A</v>
          </cell>
          <cell r="AZ254">
            <v>0</v>
          </cell>
          <cell r="BA254">
            <v>0</v>
          </cell>
        </row>
        <row r="255">
          <cell r="A255" t="e">
            <v>#N/A</v>
          </cell>
          <cell r="W255">
            <v>0</v>
          </cell>
          <cell r="X255">
            <v>0</v>
          </cell>
          <cell r="Y255">
            <v>0</v>
          </cell>
          <cell r="Z255" t="str">
            <v>n/a</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T255" t="e">
            <v>#N/A</v>
          </cell>
          <cell r="AZ255">
            <v>0</v>
          </cell>
          <cell r="BA255">
            <v>0</v>
          </cell>
        </row>
        <row r="256">
          <cell r="A256" t="e">
            <v>#N/A</v>
          </cell>
          <cell r="W256">
            <v>0</v>
          </cell>
          <cell r="X256">
            <v>0</v>
          </cell>
          <cell r="Y256">
            <v>0</v>
          </cell>
          <cell r="Z256" t="str">
            <v>n/a</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T256" t="e">
            <v>#N/A</v>
          </cell>
          <cell r="AZ256">
            <v>0</v>
          </cell>
          <cell r="BA256">
            <v>0</v>
          </cell>
        </row>
        <row r="257">
          <cell r="A257" t="e">
            <v>#N/A</v>
          </cell>
          <cell r="W257">
            <v>0</v>
          </cell>
          <cell r="X257">
            <v>0</v>
          </cell>
          <cell r="Y257">
            <v>0</v>
          </cell>
          <cell r="Z257" t="str">
            <v>n/a</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T257" t="e">
            <v>#N/A</v>
          </cell>
          <cell r="AZ257">
            <v>0</v>
          </cell>
          <cell r="BA257">
            <v>0</v>
          </cell>
        </row>
        <row r="258">
          <cell r="A258" t="e">
            <v>#N/A</v>
          </cell>
          <cell r="W258">
            <v>0</v>
          </cell>
          <cell r="X258">
            <v>0</v>
          </cell>
          <cell r="Y258">
            <v>0</v>
          </cell>
          <cell r="Z258" t="str">
            <v>n/a</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T258" t="e">
            <v>#N/A</v>
          </cell>
          <cell r="AZ258">
            <v>0</v>
          </cell>
          <cell r="BA258">
            <v>0</v>
          </cell>
        </row>
        <row r="259">
          <cell r="A259" t="e">
            <v>#N/A</v>
          </cell>
          <cell r="W259">
            <v>0</v>
          </cell>
          <cell r="X259">
            <v>0</v>
          </cell>
          <cell r="Y259">
            <v>0</v>
          </cell>
          <cell r="Z259" t="str">
            <v>n/a</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T259" t="e">
            <v>#N/A</v>
          </cell>
          <cell r="AZ259">
            <v>0</v>
          </cell>
          <cell r="BA259">
            <v>0</v>
          </cell>
        </row>
        <row r="260">
          <cell r="A260" t="e">
            <v>#N/A</v>
          </cell>
          <cell r="W260">
            <v>0</v>
          </cell>
          <cell r="X260">
            <v>0</v>
          </cell>
          <cell r="Y260">
            <v>0</v>
          </cell>
          <cell r="Z260" t="str">
            <v>n/a</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T260" t="e">
            <v>#N/A</v>
          </cell>
          <cell r="AZ260">
            <v>0</v>
          </cell>
          <cell r="BA260">
            <v>0</v>
          </cell>
        </row>
        <row r="261">
          <cell r="A261" t="e">
            <v>#N/A</v>
          </cell>
          <cell r="W261">
            <v>0</v>
          </cell>
          <cell r="X261">
            <v>0</v>
          </cell>
          <cell r="Y261">
            <v>0</v>
          </cell>
          <cell r="Z261" t="str">
            <v>n/a</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T261" t="e">
            <v>#N/A</v>
          </cell>
          <cell r="AZ261">
            <v>0</v>
          </cell>
          <cell r="BA261">
            <v>0</v>
          </cell>
        </row>
        <row r="262">
          <cell r="A262" t="e">
            <v>#N/A</v>
          </cell>
          <cell r="W262">
            <v>0</v>
          </cell>
          <cell r="X262">
            <v>0</v>
          </cell>
          <cell r="Y262">
            <v>0</v>
          </cell>
          <cell r="Z262" t="str">
            <v>n/a</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T262" t="e">
            <v>#N/A</v>
          </cell>
          <cell r="AZ262">
            <v>0</v>
          </cell>
          <cell r="BA262">
            <v>0</v>
          </cell>
        </row>
        <row r="263">
          <cell r="A263" t="e">
            <v>#N/A</v>
          </cell>
          <cell r="W263">
            <v>0</v>
          </cell>
          <cell r="X263">
            <v>0</v>
          </cell>
          <cell r="Y263">
            <v>0</v>
          </cell>
          <cell r="Z263" t="str">
            <v>n/a</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T263" t="e">
            <v>#N/A</v>
          </cell>
          <cell r="AZ263">
            <v>0</v>
          </cell>
          <cell r="BA263">
            <v>0</v>
          </cell>
        </row>
        <row r="264">
          <cell r="A264" t="e">
            <v>#N/A</v>
          </cell>
          <cell r="W264">
            <v>0</v>
          </cell>
          <cell r="X264">
            <v>0</v>
          </cell>
          <cell r="Y264">
            <v>0</v>
          </cell>
          <cell r="Z264" t="str">
            <v>n/a</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T264" t="e">
            <v>#N/A</v>
          </cell>
          <cell r="AZ264">
            <v>0</v>
          </cell>
          <cell r="BA264">
            <v>0</v>
          </cell>
        </row>
        <row r="265">
          <cell r="A265" t="e">
            <v>#N/A</v>
          </cell>
          <cell r="W265">
            <v>0</v>
          </cell>
          <cell r="X265">
            <v>0</v>
          </cell>
          <cell r="Y265">
            <v>0</v>
          </cell>
          <cell r="Z265" t="str">
            <v>n/a</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T265" t="e">
            <v>#N/A</v>
          </cell>
          <cell r="AZ265">
            <v>0</v>
          </cell>
          <cell r="BA265">
            <v>0</v>
          </cell>
        </row>
        <row r="266">
          <cell r="A266" t="e">
            <v>#N/A</v>
          </cell>
          <cell r="W266">
            <v>0</v>
          </cell>
          <cell r="X266">
            <v>0</v>
          </cell>
          <cell r="Y266">
            <v>0</v>
          </cell>
          <cell r="Z266" t="str">
            <v>n/a</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T266" t="e">
            <v>#N/A</v>
          </cell>
          <cell r="AZ266">
            <v>0</v>
          </cell>
          <cell r="BA266">
            <v>0</v>
          </cell>
        </row>
        <row r="267">
          <cell r="A267" t="e">
            <v>#N/A</v>
          </cell>
          <cell r="W267">
            <v>0</v>
          </cell>
          <cell r="X267">
            <v>0</v>
          </cell>
          <cell r="Y267">
            <v>0</v>
          </cell>
          <cell r="Z267" t="str">
            <v>n/a</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T267" t="e">
            <v>#N/A</v>
          </cell>
          <cell r="AZ267">
            <v>0</v>
          </cell>
          <cell r="BA267">
            <v>0</v>
          </cell>
        </row>
        <row r="268">
          <cell r="A268" t="e">
            <v>#N/A</v>
          </cell>
          <cell r="W268">
            <v>0</v>
          </cell>
          <cell r="X268">
            <v>0</v>
          </cell>
          <cell r="Y268">
            <v>0</v>
          </cell>
          <cell r="Z268" t="str">
            <v>n/a</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T268" t="e">
            <v>#N/A</v>
          </cell>
          <cell r="AZ268">
            <v>0</v>
          </cell>
          <cell r="BA268">
            <v>0</v>
          </cell>
        </row>
        <row r="269">
          <cell r="A269" t="e">
            <v>#N/A</v>
          </cell>
          <cell r="W269">
            <v>0</v>
          </cell>
          <cell r="X269">
            <v>0</v>
          </cell>
          <cell r="Y269">
            <v>0</v>
          </cell>
          <cell r="Z269" t="str">
            <v>n/a</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T269" t="e">
            <v>#N/A</v>
          </cell>
          <cell r="AZ269">
            <v>0</v>
          </cell>
          <cell r="BA269">
            <v>0</v>
          </cell>
        </row>
        <row r="270">
          <cell r="A270" t="e">
            <v>#N/A</v>
          </cell>
          <cell r="W270">
            <v>0</v>
          </cell>
          <cell r="X270">
            <v>0</v>
          </cell>
          <cell r="Y270">
            <v>0</v>
          </cell>
          <cell r="Z270" t="str">
            <v>n/a</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T270" t="e">
            <v>#N/A</v>
          </cell>
          <cell r="AZ270">
            <v>0</v>
          </cell>
          <cell r="BA270">
            <v>0</v>
          </cell>
        </row>
        <row r="271">
          <cell r="A271" t="e">
            <v>#N/A</v>
          </cell>
          <cell r="W271">
            <v>0</v>
          </cell>
          <cell r="X271">
            <v>0</v>
          </cell>
          <cell r="Y271">
            <v>0</v>
          </cell>
          <cell r="Z271" t="str">
            <v>n/a</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T271" t="e">
            <v>#N/A</v>
          </cell>
          <cell r="AZ271">
            <v>0</v>
          </cell>
          <cell r="BA271">
            <v>0</v>
          </cell>
        </row>
        <row r="272">
          <cell r="A272" t="e">
            <v>#N/A</v>
          </cell>
          <cell r="W272">
            <v>0</v>
          </cell>
          <cell r="X272">
            <v>0</v>
          </cell>
          <cell r="Y272">
            <v>0</v>
          </cell>
          <cell r="Z272" t="str">
            <v>n/a</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T272" t="e">
            <v>#N/A</v>
          </cell>
          <cell r="AZ272">
            <v>0</v>
          </cell>
          <cell r="BA272">
            <v>0</v>
          </cell>
        </row>
        <row r="273">
          <cell r="A273" t="e">
            <v>#N/A</v>
          </cell>
          <cell r="W273">
            <v>0</v>
          </cell>
          <cell r="X273">
            <v>0</v>
          </cell>
          <cell r="Y273">
            <v>0</v>
          </cell>
          <cell r="Z273" t="str">
            <v>n/a</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T273" t="e">
            <v>#N/A</v>
          </cell>
          <cell r="AZ273">
            <v>0</v>
          </cell>
          <cell r="BA273">
            <v>0</v>
          </cell>
        </row>
        <row r="274">
          <cell r="A274" t="e">
            <v>#N/A</v>
          </cell>
          <cell r="W274">
            <v>0</v>
          </cell>
          <cell r="X274">
            <v>0</v>
          </cell>
          <cell r="Y274">
            <v>0</v>
          </cell>
          <cell r="Z274" t="str">
            <v>n/a</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T274" t="e">
            <v>#N/A</v>
          </cell>
        </row>
        <row r="275">
          <cell r="A275" t="e">
            <v>#N/A</v>
          </cell>
          <cell r="W275">
            <v>0</v>
          </cell>
          <cell r="X275">
            <v>0</v>
          </cell>
          <cell r="Y275">
            <v>0</v>
          </cell>
          <cell r="Z275" t="str">
            <v>n/a</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T275" t="e">
            <v>#N/A</v>
          </cell>
        </row>
        <row r="276">
          <cell r="W276">
            <v>0</v>
          </cell>
          <cell r="X276">
            <v>0</v>
          </cell>
          <cell r="Y276">
            <v>0</v>
          </cell>
          <cell r="Z276" t="str">
            <v>n/a</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T276" t="e">
            <v>#N/A</v>
          </cell>
        </row>
        <row r="277">
          <cell r="W277">
            <v>0</v>
          </cell>
          <cell r="X277">
            <v>0</v>
          </cell>
          <cell r="Y277">
            <v>0</v>
          </cell>
          <cell r="Z277" t="str">
            <v>n/a</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T277" t="e">
            <v>#N/A</v>
          </cell>
        </row>
        <row r="278">
          <cell r="W278">
            <v>0</v>
          </cell>
          <cell r="X278">
            <v>0</v>
          </cell>
          <cell r="Y278">
            <v>0</v>
          </cell>
          <cell r="Z278" t="str">
            <v>n/a</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T278" t="e">
            <v>#N/A</v>
          </cell>
        </row>
        <row r="279">
          <cell r="W279">
            <v>0</v>
          </cell>
          <cell r="X279">
            <v>0</v>
          </cell>
          <cell r="Y279">
            <v>0</v>
          </cell>
          <cell r="Z279" t="str">
            <v>n/a</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T279" t="e">
            <v>#N/A</v>
          </cell>
        </row>
        <row r="280">
          <cell r="W280">
            <v>0</v>
          </cell>
          <cell r="X280">
            <v>0</v>
          </cell>
          <cell r="Y280">
            <v>0</v>
          </cell>
          <cell r="Z280" t="str">
            <v>n/a</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T280" t="e">
            <v>#N/A</v>
          </cell>
        </row>
        <row r="281">
          <cell r="W281">
            <v>0</v>
          </cell>
          <cell r="X281">
            <v>0</v>
          </cell>
          <cell r="Y281">
            <v>0</v>
          </cell>
          <cell r="Z281" t="str">
            <v>n/a</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T281" t="e">
            <v>#N/A</v>
          </cell>
        </row>
        <row r="282">
          <cell r="W282">
            <v>0</v>
          </cell>
          <cell r="X282">
            <v>0</v>
          </cell>
          <cell r="Y282">
            <v>0</v>
          </cell>
          <cell r="Z282" t="str">
            <v>n/a</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T282" t="e">
            <v>#N/A</v>
          </cell>
        </row>
        <row r="283">
          <cell r="W283">
            <v>0</v>
          </cell>
          <cell r="X283">
            <v>0</v>
          </cell>
          <cell r="Y283">
            <v>0</v>
          </cell>
          <cell r="Z283" t="str">
            <v>n/a</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T283" t="e">
            <v>#N/A</v>
          </cell>
        </row>
        <row r="284">
          <cell r="AT284" t="e">
            <v>#N/A</v>
          </cell>
        </row>
      </sheetData>
      <sheetData sheetId="22">
        <row r="23">
          <cell r="A23" t="str">
            <v>AIAA-Death</v>
          </cell>
        </row>
      </sheetData>
      <sheetData sheetId="23"/>
      <sheetData sheetId="24">
        <row r="18">
          <cell r="B18" t="str">
            <v>ACC</v>
          </cell>
        </row>
      </sheetData>
      <sheetData sheetId="25">
        <row r="18">
          <cell r="B18" t="str">
            <v>ACC</v>
          </cell>
        </row>
      </sheetData>
      <sheetData sheetId="26">
        <row r="18">
          <cell r="B18" t="str">
            <v>ACC</v>
          </cell>
        </row>
      </sheetData>
      <sheetData sheetId="27">
        <row r="18">
          <cell r="B18" t="str">
            <v>ACC</v>
          </cell>
        </row>
      </sheetData>
      <sheetData sheetId="28">
        <row r="20">
          <cell r="B20" t="str">
            <v>Claims_Value</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4">
          <cell r="B14" t="str">
            <v>Disputes Withdrawn</v>
          </cell>
        </row>
      </sheetData>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taAnalytics@apra.gov.au?subject=Life%20Insurance%20Claims%20And%20Disputes%20Statistics" TargetMode="External"/><Relationship Id="rId1" Type="http://schemas.openxmlformats.org/officeDocument/2006/relationships/hyperlink" Target="https://creativecommons.org/licenses/by/3.0/au/"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9:B34"/>
  <sheetViews>
    <sheetView tabSelected="1" workbookViewId="0"/>
  </sheetViews>
  <sheetFormatPr defaultColWidth="8.75" defaultRowHeight="13.5"/>
  <cols>
    <col min="1" max="1" width="8.75" style="1"/>
    <col min="2" max="2" width="42.5" style="1" customWidth="1"/>
    <col min="3" max="16384" width="8.75" style="1"/>
  </cols>
  <sheetData>
    <row r="9" ht="14.1" customHeight="1"/>
    <row r="10" ht="14.1" customHeight="1"/>
    <row r="11" ht="14.1" customHeight="1"/>
    <row r="12" ht="14.1" customHeight="1"/>
    <row r="13" ht="14.1" customHeight="1"/>
    <row r="14" ht="14.1" customHeight="1"/>
    <row r="19" spans="2:2" ht="42.75">
      <c r="B19" s="2" t="s">
        <v>0</v>
      </c>
    </row>
    <row r="20" spans="2:2" ht="20.65">
      <c r="B20" s="165" t="s">
        <v>250</v>
      </c>
    </row>
    <row r="22" spans="2:2" ht="17.649999999999999">
      <c r="B22" s="166" t="s">
        <v>257</v>
      </c>
    </row>
    <row r="23" spans="2:2">
      <c r="B23" s="1" t="s">
        <v>258</v>
      </c>
    </row>
    <row r="34" spans="2:2">
      <c r="B34" s="3" t="s">
        <v>1</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3DF2-7D30-48CB-B920-5D903715382E}">
  <sheetPr>
    <tabColor rgb="FFB5D5EE"/>
    <pageSetUpPr autoPageBreaks="0"/>
  </sheetPr>
  <dimension ref="A1:AC162"/>
  <sheetViews>
    <sheetView showGridLines="0" zoomScaleNormal="100" workbookViewId="0">
      <selection activeCell="A2" sqref="A2"/>
    </sheetView>
  </sheetViews>
  <sheetFormatPr defaultColWidth="8.625" defaultRowHeight="13.5"/>
  <cols>
    <col min="1" max="1" width="27.875" style="184" bestFit="1" customWidth="1"/>
    <col min="2" max="2" width="16.75" style="184" bestFit="1" customWidth="1"/>
    <col min="3" max="3" width="12.1875" style="184" bestFit="1" customWidth="1"/>
    <col min="4" max="4" width="16.75" style="184" bestFit="1" customWidth="1"/>
    <col min="5" max="5" width="12.875" style="184" bestFit="1" customWidth="1"/>
    <col min="6" max="6" width="12.1875" style="184" bestFit="1" customWidth="1"/>
    <col min="7" max="7" width="16.75" style="184" bestFit="1" customWidth="1"/>
    <col min="8" max="8" width="13" style="184" bestFit="1" customWidth="1"/>
    <col min="9" max="9" width="12.1875" style="184" bestFit="1" customWidth="1"/>
    <col min="10" max="10" width="16.75" style="184" bestFit="1" customWidth="1"/>
    <col min="11" max="11" width="13" style="184" bestFit="1" customWidth="1"/>
    <col min="12" max="12" width="12.1875" style="184" bestFit="1" customWidth="1"/>
    <col min="13" max="13" width="16.75" style="184" bestFit="1" customWidth="1"/>
    <col min="14" max="14" width="16.625" style="184" customWidth="1"/>
    <col min="15" max="15" width="12.1875" style="184" bestFit="1" customWidth="1"/>
    <col min="16" max="16" width="16.75" style="184" bestFit="1" customWidth="1"/>
    <col min="17" max="17" width="12.875" style="184" bestFit="1" customWidth="1"/>
    <col min="18" max="18" width="12.1875" style="184" bestFit="1" customWidth="1"/>
    <col min="19" max="19" width="8.125" style="63" customWidth="1"/>
    <col min="20" max="20" width="22.75" style="63" customWidth="1"/>
    <col min="21" max="16384" width="8.625" style="63"/>
  </cols>
  <sheetData>
    <row r="1" spans="1:29" s="101" customFormat="1" ht="20.65">
      <c r="A1" s="93" t="s">
        <v>177</v>
      </c>
      <c r="B1" s="108"/>
      <c r="C1" s="108"/>
      <c r="D1" s="102"/>
      <c r="E1" s="183"/>
      <c r="F1" s="102"/>
      <c r="G1" s="102"/>
      <c r="H1" s="183"/>
      <c r="I1" s="102"/>
      <c r="J1" s="102"/>
      <c r="K1" s="183"/>
      <c r="L1" s="102"/>
      <c r="M1" s="102"/>
      <c r="N1" s="183"/>
      <c r="O1" s="102"/>
      <c r="P1" s="102"/>
      <c r="Q1" s="183"/>
      <c r="R1" s="102"/>
    </row>
    <row r="2" spans="1:29" ht="15" customHeight="1">
      <c r="A2" s="185"/>
      <c r="B2" s="185"/>
      <c r="C2" s="185"/>
      <c r="D2" s="185"/>
      <c r="E2" s="185"/>
      <c r="F2" s="185"/>
      <c r="G2" s="185"/>
      <c r="H2" s="185"/>
      <c r="I2" s="185"/>
      <c r="J2" s="185"/>
      <c r="K2" s="185"/>
      <c r="L2" s="185"/>
      <c r="M2" s="185"/>
      <c r="N2" s="185"/>
      <c r="O2" s="185"/>
      <c r="P2" s="185"/>
      <c r="Q2" s="185"/>
      <c r="R2" s="185"/>
    </row>
    <row r="3" spans="1:29" s="188" customFormat="1" ht="13.15">
      <c r="A3" s="300" t="s">
        <v>91</v>
      </c>
      <c r="B3" s="303" t="s">
        <v>175</v>
      </c>
      <c r="C3" s="304"/>
      <c r="D3" s="305" t="s">
        <v>174</v>
      </c>
      <c r="E3" s="298"/>
      <c r="F3" s="299"/>
      <c r="G3" s="297" t="s">
        <v>173</v>
      </c>
      <c r="H3" s="298"/>
      <c r="I3" s="299"/>
      <c r="J3" s="297" t="s">
        <v>172</v>
      </c>
      <c r="K3" s="298"/>
      <c r="L3" s="299"/>
      <c r="M3" s="297" t="s">
        <v>171</v>
      </c>
      <c r="N3" s="298"/>
      <c r="O3" s="299"/>
      <c r="P3" s="297" t="s">
        <v>170</v>
      </c>
      <c r="Q3" s="298"/>
      <c r="R3" s="299"/>
      <c r="S3" s="186"/>
      <c r="T3" s="187"/>
    </row>
    <row r="4" spans="1:29" s="188" customFormat="1" ht="13.15">
      <c r="A4" s="301"/>
      <c r="B4" s="193" t="s">
        <v>168</v>
      </c>
      <c r="C4" s="194" t="s">
        <v>166</v>
      </c>
      <c r="D4" s="195" t="s">
        <v>168</v>
      </c>
      <c r="E4" s="195" t="s">
        <v>167</v>
      </c>
      <c r="F4" s="196" t="s">
        <v>166</v>
      </c>
      <c r="G4" s="193" t="s">
        <v>168</v>
      </c>
      <c r="H4" s="195" t="s">
        <v>169</v>
      </c>
      <c r="I4" s="196" t="s">
        <v>166</v>
      </c>
      <c r="J4" s="193" t="s">
        <v>168</v>
      </c>
      <c r="K4" s="195" t="s">
        <v>169</v>
      </c>
      <c r="L4" s="196" t="s">
        <v>166</v>
      </c>
      <c r="M4" s="193" t="s">
        <v>168</v>
      </c>
      <c r="N4" s="195" t="s">
        <v>167</v>
      </c>
      <c r="O4" s="196" t="s">
        <v>166</v>
      </c>
      <c r="P4" s="193" t="s">
        <v>168</v>
      </c>
      <c r="Q4" s="195" t="s">
        <v>167</v>
      </c>
      <c r="R4" s="196" t="s">
        <v>166</v>
      </c>
      <c r="S4" s="189"/>
      <c r="V4" s="190"/>
      <c r="W4" s="190"/>
      <c r="X4" s="306"/>
      <c r="Y4" s="306"/>
      <c r="Z4" s="190"/>
      <c r="AA4" s="190"/>
      <c r="AB4" s="190"/>
      <c r="AC4" s="190"/>
    </row>
    <row r="5" spans="1:29" s="188" customFormat="1" ht="13.15">
      <c r="A5" s="302"/>
      <c r="B5" s="197"/>
      <c r="C5" s="198" t="s">
        <v>152</v>
      </c>
      <c r="D5" s="199"/>
      <c r="E5" s="199"/>
      <c r="F5" s="200" t="s">
        <v>152</v>
      </c>
      <c r="G5" s="197"/>
      <c r="H5" s="199"/>
      <c r="I5" s="200" t="s">
        <v>152</v>
      </c>
      <c r="J5" s="197"/>
      <c r="K5" s="199"/>
      <c r="L5" s="200" t="s">
        <v>152</v>
      </c>
      <c r="M5" s="197"/>
      <c r="N5" s="199"/>
      <c r="O5" s="200" t="s">
        <v>152</v>
      </c>
      <c r="P5" s="197"/>
      <c r="Q5" s="199"/>
      <c r="R5" s="200" t="s">
        <v>152</v>
      </c>
      <c r="S5" s="189"/>
      <c r="V5" s="190"/>
      <c r="W5" s="190"/>
      <c r="X5" s="190"/>
      <c r="Y5" s="190"/>
      <c r="Z5" s="190"/>
      <c r="AA5" s="190"/>
      <c r="AB5" s="190"/>
      <c r="AC5" s="190"/>
    </row>
    <row r="6" spans="1:29" s="188" customFormat="1" ht="15" customHeight="1">
      <c r="A6" s="201" t="s">
        <v>149</v>
      </c>
      <c r="B6" s="202">
        <v>534</v>
      </c>
      <c r="C6" s="203">
        <v>460.67371348314606</v>
      </c>
      <c r="D6" s="204">
        <v>488</v>
      </c>
      <c r="E6" s="205">
        <v>0.91385767790262173</v>
      </c>
      <c r="F6" s="206">
        <v>462.53735040983605</v>
      </c>
      <c r="G6" s="207">
        <v>471</v>
      </c>
      <c r="H6" s="205">
        <v>0.9651639344262295</v>
      </c>
      <c r="I6" s="206">
        <v>461.32411040339701</v>
      </c>
      <c r="J6" s="207">
        <v>17</v>
      </c>
      <c r="K6" s="205">
        <v>3.4836065573770489E-2</v>
      </c>
      <c r="L6" s="206">
        <v>496.15123529411767</v>
      </c>
      <c r="M6" s="207">
        <v>18</v>
      </c>
      <c r="N6" s="205">
        <v>3.3707865168539325E-2</v>
      </c>
      <c r="O6" s="206">
        <v>279.53744444444442</v>
      </c>
      <c r="P6" s="207">
        <v>28</v>
      </c>
      <c r="Q6" s="205">
        <v>5.2434456928838954E-2</v>
      </c>
      <c r="R6" s="206">
        <v>544.63792857142857</v>
      </c>
      <c r="V6" s="190"/>
      <c r="W6" s="190"/>
      <c r="X6" s="190"/>
      <c r="Y6" s="190"/>
      <c r="Z6" s="190"/>
      <c r="AA6" s="190"/>
      <c r="AB6" s="190"/>
    </row>
    <row r="7" spans="1:29" s="188" customFormat="1" ht="15" customHeight="1">
      <c r="A7" s="201" t="s" vm="10">
        <v>148</v>
      </c>
      <c r="B7" s="208" t="s">
        <v>136</v>
      </c>
      <c r="C7" s="209" t="s">
        <v>136</v>
      </c>
      <c r="D7" s="207" t="s">
        <v>136</v>
      </c>
      <c r="E7" s="205" t="s">
        <v>136</v>
      </c>
      <c r="F7" s="206" t="s">
        <v>136</v>
      </c>
      <c r="G7" s="207" t="s">
        <v>136</v>
      </c>
      <c r="H7" s="205" t="s">
        <v>136</v>
      </c>
      <c r="I7" s="206" t="s">
        <v>136</v>
      </c>
      <c r="J7" s="207" t="s">
        <v>136</v>
      </c>
      <c r="K7" s="205" t="s">
        <v>136</v>
      </c>
      <c r="L7" s="206" t="s">
        <v>136</v>
      </c>
      <c r="M7" s="207" t="s">
        <v>136</v>
      </c>
      <c r="N7" s="205" t="s">
        <v>136</v>
      </c>
      <c r="O7" s="206" t="s">
        <v>136</v>
      </c>
      <c r="P7" s="207" t="s">
        <v>136</v>
      </c>
      <c r="Q7" s="205" t="s">
        <v>136</v>
      </c>
      <c r="R7" s="206" t="s">
        <v>136</v>
      </c>
      <c r="T7" s="191"/>
    </row>
    <row r="8" spans="1:29" s="188" customFormat="1" ht="15" customHeight="1">
      <c r="A8" s="201" t="s">
        <v>147</v>
      </c>
      <c r="B8" s="208" t="s">
        <v>114</v>
      </c>
      <c r="C8" s="209" t="s">
        <v>114</v>
      </c>
      <c r="D8" s="207" t="s">
        <v>114</v>
      </c>
      <c r="E8" s="205" t="s">
        <v>114</v>
      </c>
      <c r="F8" s="206" t="s">
        <v>114</v>
      </c>
      <c r="G8" s="207" t="s">
        <v>114</v>
      </c>
      <c r="H8" s="205" t="s">
        <v>114</v>
      </c>
      <c r="I8" s="206" t="s">
        <v>114</v>
      </c>
      <c r="J8" s="207" t="s">
        <v>114</v>
      </c>
      <c r="K8" s="205" t="s">
        <v>114</v>
      </c>
      <c r="L8" s="206" t="s">
        <v>114</v>
      </c>
      <c r="M8" s="207" t="s">
        <v>114</v>
      </c>
      <c r="N8" s="205" t="s">
        <v>114</v>
      </c>
      <c r="O8" s="206" t="s">
        <v>114</v>
      </c>
      <c r="P8" s="207" t="s">
        <v>114</v>
      </c>
      <c r="Q8" s="205" t="s">
        <v>114</v>
      </c>
      <c r="R8" s="206" t="s">
        <v>114</v>
      </c>
      <c r="T8" s="191"/>
    </row>
    <row r="9" spans="1:29" s="188" customFormat="1" ht="15" customHeight="1">
      <c r="A9" s="201" t="s" vm="9">
        <v>146</v>
      </c>
      <c r="B9" s="208" t="s">
        <v>114</v>
      </c>
      <c r="C9" s="209" t="s">
        <v>114</v>
      </c>
      <c r="D9" s="207" t="s">
        <v>114</v>
      </c>
      <c r="E9" s="205" t="s">
        <v>114</v>
      </c>
      <c r="F9" s="206" t="s">
        <v>114</v>
      </c>
      <c r="G9" s="207" t="s">
        <v>114</v>
      </c>
      <c r="H9" s="205" t="s">
        <v>114</v>
      </c>
      <c r="I9" s="206" t="s">
        <v>114</v>
      </c>
      <c r="J9" s="207" t="s">
        <v>114</v>
      </c>
      <c r="K9" s="205" t="s">
        <v>114</v>
      </c>
      <c r="L9" s="206" t="s">
        <v>114</v>
      </c>
      <c r="M9" s="207" t="s">
        <v>114</v>
      </c>
      <c r="N9" s="205" t="s">
        <v>114</v>
      </c>
      <c r="O9" s="206" t="s">
        <v>114</v>
      </c>
      <c r="P9" s="207" t="s">
        <v>114</v>
      </c>
      <c r="Q9" s="205" t="s">
        <v>114</v>
      </c>
      <c r="R9" s="206" t="s">
        <v>114</v>
      </c>
      <c r="T9" s="191"/>
    </row>
    <row r="10" spans="1:29" s="188" customFormat="1" ht="15" customHeight="1">
      <c r="A10" s="201" t="s" vm="8">
        <v>145</v>
      </c>
      <c r="B10" s="208" t="s">
        <v>136</v>
      </c>
      <c r="C10" s="209" t="s">
        <v>136</v>
      </c>
      <c r="D10" s="207" t="s">
        <v>136</v>
      </c>
      <c r="E10" s="205" t="s">
        <v>136</v>
      </c>
      <c r="F10" s="206" t="s">
        <v>136</v>
      </c>
      <c r="G10" s="207" t="s">
        <v>136</v>
      </c>
      <c r="H10" s="205" t="s">
        <v>136</v>
      </c>
      <c r="I10" s="206" t="s">
        <v>136</v>
      </c>
      <c r="J10" s="207" t="s">
        <v>136</v>
      </c>
      <c r="K10" s="205" t="s">
        <v>136</v>
      </c>
      <c r="L10" s="206" t="s">
        <v>136</v>
      </c>
      <c r="M10" s="207" t="s">
        <v>136</v>
      </c>
      <c r="N10" s="205" t="s">
        <v>136</v>
      </c>
      <c r="O10" s="206" t="s">
        <v>136</v>
      </c>
      <c r="P10" s="207" t="s">
        <v>136</v>
      </c>
      <c r="Q10" s="205" t="s">
        <v>136</v>
      </c>
      <c r="R10" s="206" t="s">
        <v>136</v>
      </c>
      <c r="T10" s="191"/>
    </row>
    <row r="11" spans="1:29" s="188" customFormat="1" ht="15" customHeight="1">
      <c r="A11" s="201" t="s" vm="7">
        <v>144</v>
      </c>
      <c r="B11" s="208" t="s">
        <v>136</v>
      </c>
      <c r="C11" s="209" t="s">
        <v>136</v>
      </c>
      <c r="D11" s="207" t="s">
        <v>136</v>
      </c>
      <c r="E11" s="205" t="s">
        <v>136</v>
      </c>
      <c r="F11" s="206" t="s">
        <v>136</v>
      </c>
      <c r="G11" s="207" t="s">
        <v>136</v>
      </c>
      <c r="H11" s="205" t="s">
        <v>136</v>
      </c>
      <c r="I11" s="206" t="s">
        <v>136</v>
      </c>
      <c r="J11" s="207" t="s">
        <v>136</v>
      </c>
      <c r="K11" s="205" t="s">
        <v>136</v>
      </c>
      <c r="L11" s="206" t="s">
        <v>136</v>
      </c>
      <c r="M11" s="207" t="s">
        <v>136</v>
      </c>
      <c r="N11" s="205" t="s">
        <v>136</v>
      </c>
      <c r="O11" s="206" t="s">
        <v>136</v>
      </c>
      <c r="P11" s="207" t="s">
        <v>136</v>
      </c>
      <c r="Q11" s="205" t="s">
        <v>136</v>
      </c>
      <c r="R11" s="206" t="s">
        <v>136</v>
      </c>
    </row>
    <row r="12" spans="1:29" s="188" customFormat="1" ht="15" customHeight="1">
      <c r="A12" s="201" t="s">
        <v>143</v>
      </c>
      <c r="B12" s="208" t="s">
        <v>114</v>
      </c>
      <c r="C12" s="209" t="s">
        <v>114</v>
      </c>
      <c r="D12" s="207" t="s">
        <v>114</v>
      </c>
      <c r="E12" s="205" t="s">
        <v>114</v>
      </c>
      <c r="F12" s="206" t="s">
        <v>114</v>
      </c>
      <c r="G12" s="207" t="s">
        <v>114</v>
      </c>
      <c r="H12" s="205" t="s">
        <v>114</v>
      </c>
      <c r="I12" s="206" t="s">
        <v>114</v>
      </c>
      <c r="J12" s="207" t="s">
        <v>114</v>
      </c>
      <c r="K12" s="205" t="s">
        <v>114</v>
      </c>
      <c r="L12" s="206" t="s">
        <v>114</v>
      </c>
      <c r="M12" s="207" t="s">
        <v>114</v>
      </c>
      <c r="N12" s="205" t="s">
        <v>114</v>
      </c>
      <c r="O12" s="206" t="s">
        <v>114</v>
      </c>
      <c r="P12" s="207" t="s">
        <v>114</v>
      </c>
      <c r="Q12" s="205" t="s">
        <v>114</v>
      </c>
      <c r="R12" s="206" t="s">
        <v>114</v>
      </c>
    </row>
    <row r="13" spans="1:29" s="188" customFormat="1" ht="15" customHeight="1">
      <c r="A13" s="201" t="s" vm="6">
        <v>142</v>
      </c>
      <c r="B13" s="208" t="s">
        <v>114</v>
      </c>
      <c r="C13" s="209" t="s">
        <v>114</v>
      </c>
      <c r="D13" s="207" t="s">
        <v>114</v>
      </c>
      <c r="E13" s="205" t="s">
        <v>114</v>
      </c>
      <c r="F13" s="206" t="s">
        <v>114</v>
      </c>
      <c r="G13" s="207" t="s">
        <v>114</v>
      </c>
      <c r="H13" s="205" t="s">
        <v>114</v>
      </c>
      <c r="I13" s="206" t="s">
        <v>114</v>
      </c>
      <c r="J13" s="207" t="s">
        <v>114</v>
      </c>
      <c r="K13" s="205" t="s">
        <v>114</v>
      </c>
      <c r="L13" s="206" t="s">
        <v>114</v>
      </c>
      <c r="M13" s="207" t="s">
        <v>114</v>
      </c>
      <c r="N13" s="205" t="s">
        <v>114</v>
      </c>
      <c r="O13" s="206" t="s">
        <v>114</v>
      </c>
      <c r="P13" s="207" t="s">
        <v>114</v>
      </c>
      <c r="Q13" s="205" t="s">
        <v>114</v>
      </c>
      <c r="R13" s="206" t="s">
        <v>114</v>
      </c>
    </row>
    <row r="14" spans="1:29" s="188" customFormat="1" ht="15" customHeight="1">
      <c r="A14" s="201" t="s" vm="5">
        <v>141</v>
      </c>
      <c r="B14" s="208">
        <v>477</v>
      </c>
      <c r="C14" s="209">
        <v>550.72809014675056</v>
      </c>
      <c r="D14" s="207">
        <v>429</v>
      </c>
      <c r="E14" s="205">
        <v>0.89937106918238996</v>
      </c>
      <c r="F14" s="206">
        <v>507.42838461538463</v>
      </c>
      <c r="G14" s="207">
        <v>413</v>
      </c>
      <c r="H14" s="205">
        <v>0.96270396270396275</v>
      </c>
      <c r="I14" s="206">
        <v>505.2544406779661</v>
      </c>
      <c r="J14" s="207">
        <v>16</v>
      </c>
      <c r="K14" s="205">
        <v>3.7296037296037296E-2</v>
      </c>
      <c r="L14" s="206">
        <v>563.54331249999996</v>
      </c>
      <c r="M14" s="207">
        <v>19</v>
      </c>
      <c r="N14" s="205">
        <v>3.9832285115303984E-2</v>
      </c>
      <c r="O14" s="206">
        <v>872.25015789473684</v>
      </c>
      <c r="P14" s="207">
        <v>29</v>
      </c>
      <c r="Q14" s="205">
        <v>6.0796645702306078E-2</v>
      </c>
      <c r="R14" s="206">
        <v>980.61272413793097</v>
      </c>
    </row>
    <row r="15" spans="1:29" s="188" customFormat="1" ht="15" customHeight="1">
      <c r="A15" s="201" t="s" vm="4">
        <v>140</v>
      </c>
      <c r="B15" s="208" t="s">
        <v>114</v>
      </c>
      <c r="C15" s="209" t="s">
        <v>114</v>
      </c>
      <c r="D15" s="207" t="s">
        <v>114</v>
      </c>
      <c r="E15" s="205" t="s">
        <v>114</v>
      </c>
      <c r="F15" s="206" t="s">
        <v>114</v>
      </c>
      <c r="G15" s="207" t="s">
        <v>114</v>
      </c>
      <c r="H15" s="205" t="s">
        <v>114</v>
      </c>
      <c r="I15" s="206" t="s">
        <v>114</v>
      </c>
      <c r="J15" s="207" t="s">
        <v>114</v>
      </c>
      <c r="K15" s="205" t="s">
        <v>114</v>
      </c>
      <c r="L15" s="206" t="s">
        <v>114</v>
      </c>
      <c r="M15" s="207" t="s">
        <v>114</v>
      </c>
      <c r="N15" s="205" t="s">
        <v>114</v>
      </c>
      <c r="O15" s="206" t="s">
        <v>114</v>
      </c>
      <c r="P15" s="207" t="s">
        <v>114</v>
      </c>
      <c r="Q15" s="205" t="s">
        <v>114</v>
      </c>
      <c r="R15" s="206" t="s">
        <v>114</v>
      </c>
    </row>
    <row r="16" spans="1:29" s="188" customFormat="1" ht="15" customHeight="1">
      <c r="A16" s="201" t="s">
        <v>253</v>
      </c>
      <c r="B16" s="208" t="s">
        <v>136</v>
      </c>
      <c r="C16" s="209" t="s">
        <v>136</v>
      </c>
      <c r="D16" s="207" t="s">
        <v>136</v>
      </c>
      <c r="E16" s="205" t="s">
        <v>136</v>
      </c>
      <c r="F16" s="206" t="s">
        <v>136</v>
      </c>
      <c r="G16" s="207" t="s">
        <v>136</v>
      </c>
      <c r="H16" s="205" t="s">
        <v>136</v>
      </c>
      <c r="I16" s="206" t="s">
        <v>136</v>
      </c>
      <c r="J16" s="207" t="s">
        <v>136</v>
      </c>
      <c r="K16" s="205" t="s">
        <v>136</v>
      </c>
      <c r="L16" s="206" t="s">
        <v>136</v>
      </c>
      <c r="M16" s="207" t="s">
        <v>136</v>
      </c>
      <c r="N16" s="205" t="s">
        <v>136</v>
      </c>
      <c r="O16" s="206" t="s">
        <v>136</v>
      </c>
      <c r="P16" s="207" t="s">
        <v>136</v>
      </c>
      <c r="Q16" s="205" t="s">
        <v>136</v>
      </c>
      <c r="R16" s="206" t="s">
        <v>136</v>
      </c>
    </row>
    <row r="17" spans="1:18" s="188" customFormat="1" ht="15" customHeight="1">
      <c r="A17" s="201" t="s">
        <v>139</v>
      </c>
      <c r="B17" s="208">
        <v>627</v>
      </c>
      <c r="C17" s="209" t="s">
        <v>254</v>
      </c>
      <c r="D17" s="207">
        <v>579</v>
      </c>
      <c r="E17" s="205">
        <v>0.92344497607655507</v>
      </c>
      <c r="F17" s="206">
        <v>391.72860621761657</v>
      </c>
      <c r="G17" s="207">
        <v>576</v>
      </c>
      <c r="H17" s="205">
        <v>0.99481865284974091</v>
      </c>
      <c r="I17" s="206">
        <v>391.55585937500001</v>
      </c>
      <c r="J17" s="207">
        <v>3</v>
      </c>
      <c r="K17" s="205">
        <v>5.1813471502590676E-3</v>
      </c>
      <c r="L17" s="206">
        <v>424.89600000000002</v>
      </c>
      <c r="M17" s="207">
        <v>21</v>
      </c>
      <c r="N17" s="205">
        <v>3.3492822966507178E-2</v>
      </c>
      <c r="O17" s="206">
        <v>454.90809523809526</v>
      </c>
      <c r="P17" s="207">
        <v>27</v>
      </c>
      <c r="Q17" s="205">
        <v>4.3062200956937802E-2</v>
      </c>
      <c r="R17" s="206">
        <v>541.84100000000001</v>
      </c>
    </row>
    <row r="18" spans="1:18" s="188" customFormat="1" ht="15" customHeight="1">
      <c r="A18" s="201" t="s" vm="3">
        <v>138</v>
      </c>
      <c r="B18" s="208" t="s">
        <v>136</v>
      </c>
      <c r="C18" s="209" t="s">
        <v>136</v>
      </c>
      <c r="D18" s="207" t="s">
        <v>136</v>
      </c>
      <c r="E18" s="205" t="s">
        <v>136</v>
      </c>
      <c r="F18" s="206" t="s">
        <v>136</v>
      </c>
      <c r="G18" s="207" t="s">
        <v>136</v>
      </c>
      <c r="H18" s="205" t="s">
        <v>136</v>
      </c>
      <c r="I18" s="206" t="s">
        <v>136</v>
      </c>
      <c r="J18" s="207" t="s">
        <v>136</v>
      </c>
      <c r="K18" s="205" t="s">
        <v>136</v>
      </c>
      <c r="L18" s="206" t="s">
        <v>136</v>
      </c>
      <c r="M18" s="207" t="s">
        <v>136</v>
      </c>
      <c r="N18" s="205" t="s">
        <v>136</v>
      </c>
      <c r="O18" s="206" t="s">
        <v>136</v>
      </c>
      <c r="P18" s="207" t="s">
        <v>136</v>
      </c>
      <c r="Q18" s="205" t="s">
        <v>136</v>
      </c>
      <c r="R18" s="206" t="s">
        <v>136</v>
      </c>
    </row>
    <row r="19" spans="1:18" s="188" customFormat="1" ht="15" customHeight="1">
      <c r="A19" s="201" t="s" vm="2">
        <v>137</v>
      </c>
      <c r="B19" s="208" t="s">
        <v>136</v>
      </c>
      <c r="C19" s="209" t="s">
        <v>136</v>
      </c>
      <c r="D19" s="207" t="s">
        <v>136</v>
      </c>
      <c r="E19" s="205" t="s">
        <v>136</v>
      </c>
      <c r="F19" s="206" t="s">
        <v>136</v>
      </c>
      <c r="G19" s="207" t="s">
        <v>136</v>
      </c>
      <c r="H19" s="205" t="s">
        <v>136</v>
      </c>
      <c r="I19" s="206" t="s">
        <v>136</v>
      </c>
      <c r="J19" s="207" t="s">
        <v>136</v>
      </c>
      <c r="K19" s="205" t="s">
        <v>136</v>
      </c>
      <c r="L19" s="206" t="s">
        <v>136</v>
      </c>
      <c r="M19" s="207" t="s">
        <v>136</v>
      </c>
      <c r="N19" s="205" t="s">
        <v>136</v>
      </c>
      <c r="O19" s="206" t="s">
        <v>136</v>
      </c>
      <c r="P19" s="207" t="s">
        <v>136</v>
      </c>
      <c r="Q19" s="205" t="s">
        <v>136</v>
      </c>
      <c r="R19" s="206" t="s">
        <v>136</v>
      </c>
    </row>
    <row r="20" spans="1:18" s="188" customFormat="1" ht="15" customHeight="1">
      <c r="A20" s="201" t="s">
        <v>135</v>
      </c>
      <c r="B20" s="208">
        <v>705</v>
      </c>
      <c r="C20" s="209">
        <v>515.46637446808518</v>
      </c>
      <c r="D20" s="207">
        <v>651</v>
      </c>
      <c r="E20" s="205">
        <v>0.92340425531914894</v>
      </c>
      <c r="F20" s="206">
        <v>482.93809062980029</v>
      </c>
      <c r="G20" s="207">
        <v>631</v>
      </c>
      <c r="H20" s="205">
        <v>0.96927803379416277</v>
      </c>
      <c r="I20" s="206">
        <v>484.26163549920761</v>
      </c>
      <c r="J20" s="207">
        <v>20</v>
      </c>
      <c r="K20" s="205">
        <v>3.0721966205837174E-2</v>
      </c>
      <c r="L20" s="206">
        <v>441.18025</v>
      </c>
      <c r="M20" s="207">
        <v>10</v>
      </c>
      <c r="N20" s="205">
        <v>1.4184397163120567E-2</v>
      </c>
      <c r="O20" s="206">
        <v>1047.3709000000001</v>
      </c>
      <c r="P20" s="207">
        <v>44</v>
      </c>
      <c r="Q20" s="205">
        <v>6.2411347517730496E-2</v>
      </c>
      <c r="R20" s="206">
        <v>875.84972727272725</v>
      </c>
    </row>
    <row r="21" spans="1:18" s="188" customFormat="1" ht="15" customHeight="1">
      <c r="A21" s="201" t="s">
        <v>134</v>
      </c>
      <c r="B21" s="208">
        <v>293</v>
      </c>
      <c r="C21" s="209">
        <v>570.9809556313993</v>
      </c>
      <c r="D21" s="207">
        <v>255</v>
      </c>
      <c r="E21" s="205">
        <v>0.87030716723549484</v>
      </c>
      <c r="F21" s="206">
        <v>540.61197647058827</v>
      </c>
      <c r="G21" s="207">
        <v>243</v>
      </c>
      <c r="H21" s="205">
        <v>0.95294117647058818</v>
      </c>
      <c r="I21" s="206">
        <v>539.54852263374482</v>
      </c>
      <c r="J21" s="207">
        <v>12</v>
      </c>
      <c r="K21" s="205">
        <v>4.7058823529411764E-2</v>
      </c>
      <c r="L21" s="206">
        <v>562.14691666666658</v>
      </c>
      <c r="M21" s="207">
        <v>3</v>
      </c>
      <c r="N21" s="205">
        <v>1.0238907849829351E-2</v>
      </c>
      <c r="O21" s="206">
        <v>219.56266666666664</v>
      </c>
      <c r="P21" s="207">
        <v>35</v>
      </c>
      <c r="Q21" s="205">
        <v>0.11945392491467577</v>
      </c>
      <c r="R21" s="206">
        <v>822.36222857142855</v>
      </c>
    </row>
    <row r="22" spans="1:18" s="188" customFormat="1" ht="15" customHeight="1">
      <c r="A22" s="201" t="s" vm="1">
        <v>133</v>
      </c>
      <c r="B22" s="208">
        <v>619</v>
      </c>
      <c r="C22" s="209">
        <v>658.67229725363495</v>
      </c>
      <c r="D22" s="207">
        <v>526</v>
      </c>
      <c r="E22" s="205">
        <v>0.84975767366720512</v>
      </c>
      <c r="F22" s="206">
        <v>635.34234220532312</v>
      </c>
      <c r="G22" s="207">
        <v>504</v>
      </c>
      <c r="H22" s="205">
        <v>0.95817490494296575</v>
      </c>
      <c r="I22" s="206">
        <v>629.04167063492059</v>
      </c>
      <c r="J22" s="207">
        <v>22</v>
      </c>
      <c r="K22" s="205">
        <v>4.1825095057034217E-2</v>
      </c>
      <c r="L22" s="206">
        <v>779.68499999999995</v>
      </c>
      <c r="M22" s="207">
        <v>13</v>
      </c>
      <c r="N22" s="205">
        <v>2.10016155088853E-2</v>
      </c>
      <c r="O22" s="206">
        <v>547.64815384615383</v>
      </c>
      <c r="P22" s="207">
        <v>80</v>
      </c>
      <c r="Q22" s="205">
        <v>0.12924071082390953</v>
      </c>
      <c r="R22" s="206">
        <v>830.10817500000007</v>
      </c>
    </row>
    <row r="23" spans="1:18" s="192" customFormat="1" ht="15" customHeight="1" thickBot="1">
      <c r="A23" s="210" t="s">
        <v>132</v>
      </c>
      <c r="B23" s="211">
        <v>3369</v>
      </c>
      <c r="C23" s="212">
        <v>523.40912644701689</v>
      </c>
      <c r="D23" s="213">
        <v>3018</v>
      </c>
      <c r="E23" s="214">
        <v>0.89581478183437224</v>
      </c>
      <c r="F23" s="215">
        <v>498.18464976805831</v>
      </c>
      <c r="G23" s="211">
        <v>2924</v>
      </c>
      <c r="H23" s="214">
        <v>0.96885354539430091</v>
      </c>
      <c r="I23" s="215">
        <v>496.41110157318741</v>
      </c>
      <c r="J23" s="211">
        <v>94</v>
      </c>
      <c r="K23" s="214">
        <v>3.1146454605699137E-2</v>
      </c>
      <c r="L23" s="215">
        <v>553.35331914893618</v>
      </c>
      <c r="M23" s="211">
        <v>90</v>
      </c>
      <c r="N23" s="214">
        <v>2.6714158504007122E-2</v>
      </c>
      <c r="O23" s="215">
        <v>588.17846666666662</v>
      </c>
      <c r="P23" s="211">
        <v>261</v>
      </c>
      <c r="Q23" s="214">
        <v>7.7471059661620656E-2</v>
      </c>
      <c r="R23" s="215">
        <v>792.75100383141762</v>
      </c>
    </row>
    <row r="24" spans="1:18" s="188" customFormat="1" ht="15" customHeight="1" thickTop="1">
      <c r="A24" s="216"/>
      <c r="B24" s="205"/>
      <c r="C24" s="201"/>
      <c r="D24" s="205"/>
      <c r="E24" s="205"/>
      <c r="F24" s="201"/>
      <c r="G24" s="207"/>
      <c r="H24" s="205"/>
      <c r="I24" s="201"/>
      <c r="J24" s="207"/>
      <c r="K24" s="205"/>
      <c r="L24" s="201"/>
      <c r="M24" s="207"/>
      <c r="N24" s="205"/>
      <c r="O24" s="201"/>
      <c r="P24" s="207"/>
      <c r="Q24" s="205"/>
      <c r="R24" s="201"/>
    </row>
    <row r="25" spans="1:18" s="188" customFormat="1" ht="15" customHeight="1">
      <c r="A25" s="216"/>
      <c r="B25" s="207"/>
      <c r="C25" s="201"/>
      <c r="D25" s="207"/>
      <c r="E25" s="205"/>
      <c r="F25" s="201"/>
      <c r="G25" s="207"/>
      <c r="H25" s="205"/>
      <c r="I25" s="201"/>
      <c r="J25" s="207"/>
      <c r="K25" s="205"/>
      <c r="L25" s="201"/>
      <c r="M25" s="207"/>
      <c r="N25" s="205"/>
      <c r="O25" s="201"/>
      <c r="P25" s="207"/>
      <c r="Q25" s="205"/>
      <c r="R25" s="201"/>
    </row>
    <row r="26" spans="1:18" s="188" customFormat="1" ht="13.15">
      <c r="A26" s="300" t="s">
        <v>90</v>
      </c>
      <c r="B26" s="303" t="s">
        <v>175</v>
      </c>
      <c r="C26" s="304"/>
      <c r="D26" s="305" t="s">
        <v>174</v>
      </c>
      <c r="E26" s="298"/>
      <c r="F26" s="299"/>
      <c r="G26" s="297" t="s">
        <v>173</v>
      </c>
      <c r="H26" s="298"/>
      <c r="I26" s="299"/>
      <c r="J26" s="297" t="s">
        <v>172</v>
      </c>
      <c r="K26" s="298"/>
      <c r="L26" s="299"/>
      <c r="M26" s="297" t="s">
        <v>171</v>
      </c>
      <c r="N26" s="298"/>
      <c r="O26" s="299"/>
      <c r="P26" s="297" t="s">
        <v>170</v>
      </c>
      <c r="Q26" s="298"/>
      <c r="R26" s="299"/>
    </row>
    <row r="27" spans="1:18" s="188" customFormat="1" ht="12.75">
      <c r="A27" s="301"/>
      <c r="B27" s="193" t="s">
        <v>168</v>
      </c>
      <c r="C27" s="194" t="s">
        <v>166</v>
      </c>
      <c r="D27" s="195" t="s">
        <v>168</v>
      </c>
      <c r="E27" s="195" t="s">
        <v>167</v>
      </c>
      <c r="F27" s="196" t="s">
        <v>166</v>
      </c>
      <c r="G27" s="193" t="s">
        <v>168</v>
      </c>
      <c r="H27" s="195" t="s">
        <v>169</v>
      </c>
      <c r="I27" s="196" t="s">
        <v>166</v>
      </c>
      <c r="J27" s="193" t="s">
        <v>168</v>
      </c>
      <c r="K27" s="195" t="s">
        <v>169</v>
      </c>
      <c r="L27" s="196" t="s">
        <v>166</v>
      </c>
      <c r="M27" s="193" t="s">
        <v>168</v>
      </c>
      <c r="N27" s="195" t="s">
        <v>167</v>
      </c>
      <c r="O27" s="196" t="s">
        <v>166</v>
      </c>
      <c r="P27" s="193" t="s">
        <v>168</v>
      </c>
      <c r="Q27" s="195" t="s">
        <v>167</v>
      </c>
      <c r="R27" s="196" t="s">
        <v>166</v>
      </c>
    </row>
    <row r="28" spans="1:18" s="188" customFormat="1" ht="12.75">
      <c r="A28" s="302"/>
      <c r="B28" s="197"/>
      <c r="C28" s="198" t="s">
        <v>152</v>
      </c>
      <c r="D28" s="199"/>
      <c r="E28" s="199"/>
      <c r="F28" s="200" t="s">
        <v>152</v>
      </c>
      <c r="G28" s="197"/>
      <c r="H28" s="199"/>
      <c r="I28" s="200" t="s">
        <v>152</v>
      </c>
      <c r="J28" s="197"/>
      <c r="K28" s="199"/>
      <c r="L28" s="200" t="s">
        <v>152</v>
      </c>
      <c r="M28" s="197"/>
      <c r="N28" s="199"/>
      <c r="O28" s="200" t="s">
        <v>152</v>
      </c>
      <c r="P28" s="197"/>
      <c r="Q28" s="199"/>
      <c r="R28" s="200" t="s">
        <v>152</v>
      </c>
    </row>
    <row r="29" spans="1:18" s="188" customFormat="1" ht="15" customHeight="1">
      <c r="A29" s="201" t="s">
        <v>149</v>
      </c>
      <c r="B29" s="208">
        <v>361</v>
      </c>
      <c r="C29" s="209">
        <v>744.3056288088643</v>
      </c>
      <c r="D29" s="207">
        <v>241</v>
      </c>
      <c r="E29" s="205">
        <v>0.66759002770083098</v>
      </c>
      <c r="F29" s="206">
        <v>677.95292531120333</v>
      </c>
      <c r="G29" s="207">
        <v>198</v>
      </c>
      <c r="H29" s="205">
        <v>0.82157676348547715</v>
      </c>
      <c r="I29" s="206">
        <v>611.64463636363632</v>
      </c>
      <c r="J29" s="207">
        <v>43</v>
      </c>
      <c r="K29" s="205">
        <v>0.17842323651452283</v>
      </c>
      <c r="L29" s="206">
        <v>983.27946511627908</v>
      </c>
      <c r="M29" s="207">
        <v>22</v>
      </c>
      <c r="N29" s="205">
        <v>6.0941828254847646E-2</v>
      </c>
      <c r="O29" s="206">
        <v>747.23368181818182</v>
      </c>
      <c r="P29" s="207">
        <v>98</v>
      </c>
      <c r="Q29" s="205">
        <v>0.27146814404432135</v>
      </c>
      <c r="R29" s="206">
        <v>906.82179591836734</v>
      </c>
    </row>
    <row r="30" spans="1:18" s="188" customFormat="1" ht="15" customHeight="1">
      <c r="A30" s="201" t="s" vm="10">
        <v>148</v>
      </c>
      <c r="B30" s="208" t="s">
        <v>136</v>
      </c>
      <c r="C30" s="209" t="s">
        <v>136</v>
      </c>
      <c r="D30" s="207" t="s">
        <v>136</v>
      </c>
      <c r="E30" s="205" t="s">
        <v>136</v>
      </c>
      <c r="F30" s="206" t="s">
        <v>136</v>
      </c>
      <c r="G30" s="207" t="s">
        <v>136</v>
      </c>
      <c r="H30" s="205" t="s">
        <v>136</v>
      </c>
      <c r="I30" s="206" t="s">
        <v>136</v>
      </c>
      <c r="J30" s="207" t="s">
        <v>136</v>
      </c>
      <c r="K30" s="205" t="s">
        <v>136</v>
      </c>
      <c r="L30" s="206" t="s">
        <v>136</v>
      </c>
      <c r="M30" s="207" t="s">
        <v>136</v>
      </c>
      <c r="N30" s="205" t="s">
        <v>136</v>
      </c>
      <c r="O30" s="206" t="s">
        <v>136</v>
      </c>
      <c r="P30" s="207" t="s">
        <v>136</v>
      </c>
      <c r="Q30" s="205" t="s">
        <v>136</v>
      </c>
      <c r="R30" s="206" t="s">
        <v>136</v>
      </c>
    </row>
    <row r="31" spans="1:18" s="188" customFormat="1" ht="15" customHeight="1">
      <c r="A31" s="201" t="s">
        <v>147</v>
      </c>
      <c r="B31" s="208">
        <v>110</v>
      </c>
      <c r="C31" s="209">
        <v>760.61327272727272</v>
      </c>
      <c r="D31" s="207">
        <v>60</v>
      </c>
      <c r="E31" s="205">
        <v>0.54545454545454541</v>
      </c>
      <c r="F31" s="206">
        <v>711.57313333333332</v>
      </c>
      <c r="G31" s="207">
        <v>39</v>
      </c>
      <c r="H31" s="205">
        <v>0.65</v>
      </c>
      <c r="I31" s="206">
        <v>793.5171282051283</v>
      </c>
      <c r="J31" s="207">
        <v>21</v>
      </c>
      <c r="K31" s="205">
        <v>0.35</v>
      </c>
      <c r="L31" s="206">
        <v>559.39142857142849</v>
      </c>
      <c r="M31" s="207">
        <v>3</v>
      </c>
      <c r="N31" s="205">
        <v>2.7272727272727271E-2</v>
      </c>
      <c r="O31" s="206">
        <v>247.26566666666665</v>
      </c>
      <c r="P31" s="207">
        <v>47</v>
      </c>
      <c r="Q31" s="205">
        <v>0.42727272727272725</v>
      </c>
      <c r="R31" s="206">
        <v>855.98457446808504</v>
      </c>
    </row>
    <row r="32" spans="1:18" s="188" customFormat="1" ht="15" customHeight="1">
      <c r="A32" s="201" t="s" vm="9">
        <v>146</v>
      </c>
      <c r="B32" s="208" t="s">
        <v>136</v>
      </c>
      <c r="C32" s="209" t="s">
        <v>136</v>
      </c>
      <c r="D32" s="207" t="s">
        <v>136</v>
      </c>
      <c r="E32" s="205" t="s">
        <v>136</v>
      </c>
      <c r="F32" s="206" t="s">
        <v>136</v>
      </c>
      <c r="G32" s="207" t="s">
        <v>136</v>
      </c>
      <c r="H32" s="205" t="s">
        <v>136</v>
      </c>
      <c r="I32" s="206" t="s">
        <v>136</v>
      </c>
      <c r="J32" s="207" t="s">
        <v>136</v>
      </c>
      <c r="K32" s="205" t="s">
        <v>136</v>
      </c>
      <c r="L32" s="206" t="s">
        <v>136</v>
      </c>
      <c r="M32" s="207" t="s">
        <v>136</v>
      </c>
      <c r="N32" s="205" t="s">
        <v>136</v>
      </c>
      <c r="O32" s="206" t="s">
        <v>136</v>
      </c>
      <c r="P32" s="207" t="s">
        <v>136</v>
      </c>
      <c r="Q32" s="205" t="s">
        <v>136</v>
      </c>
      <c r="R32" s="206" t="s">
        <v>136</v>
      </c>
    </row>
    <row r="33" spans="1:18" s="188" customFormat="1" ht="15" customHeight="1">
      <c r="A33" s="201" t="s" vm="8">
        <v>145</v>
      </c>
      <c r="B33" s="208" t="s">
        <v>136</v>
      </c>
      <c r="C33" s="209" t="s">
        <v>136</v>
      </c>
      <c r="D33" s="207" t="s">
        <v>136</v>
      </c>
      <c r="E33" s="205" t="s">
        <v>136</v>
      </c>
      <c r="F33" s="206" t="s">
        <v>136</v>
      </c>
      <c r="G33" s="207" t="s">
        <v>136</v>
      </c>
      <c r="H33" s="205" t="s">
        <v>136</v>
      </c>
      <c r="I33" s="206" t="s">
        <v>136</v>
      </c>
      <c r="J33" s="207" t="s">
        <v>136</v>
      </c>
      <c r="K33" s="205" t="s">
        <v>136</v>
      </c>
      <c r="L33" s="206" t="s">
        <v>136</v>
      </c>
      <c r="M33" s="207" t="s">
        <v>136</v>
      </c>
      <c r="N33" s="205" t="s">
        <v>136</v>
      </c>
      <c r="O33" s="206" t="s">
        <v>136</v>
      </c>
      <c r="P33" s="207" t="s">
        <v>136</v>
      </c>
      <c r="Q33" s="205" t="s">
        <v>136</v>
      </c>
      <c r="R33" s="206" t="s">
        <v>136</v>
      </c>
    </row>
    <row r="34" spans="1:18" s="188" customFormat="1" ht="15" customHeight="1">
      <c r="A34" s="201" t="s" vm="7">
        <v>144</v>
      </c>
      <c r="B34" s="208" t="s">
        <v>136</v>
      </c>
      <c r="C34" s="209" t="s">
        <v>136</v>
      </c>
      <c r="D34" s="207" t="s">
        <v>136</v>
      </c>
      <c r="E34" s="205" t="s">
        <v>136</v>
      </c>
      <c r="F34" s="206" t="s">
        <v>136</v>
      </c>
      <c r="G34" s="207" t="s">
        <v>136</v>
      </c>
      <c r="H34" s="205" t="s">
        <v>136</v>
      </c>
      <c r="I34" s="206" t="s">
        <v>136</v>
      </c>
      <c r="J34" s="207" t="s">
        <v>136</v>
      </c>
      <c r="K34" s="205" t="s">
        <v>136</v>
      </c>
      <c r="L34" s="206" t="s">
        <v>136</v>
      </c>
      <c r="M34" s="207" t="s">
        <v>136</v>
      </c>
      <c r="N34" s="205" t="s">
        <v>136</v>
      </c>
      <c r="O34" s="206" t="s">
        <v>136</v>
      </c>
      <c r="P34" s="207" t="s">
        <v>136</v>
      </c>
      <c r="Q34" s="205" t="s">
        <v>136</v>
      </c>
      <c r="R34" s="206" t="s">
        <v>136</v>
      </c>
    </row>
    <row r="35" spans="1:18" s="188" customFormat="1" ht="15" customHeight="1">
      <c r="A35" s="201" t="s">
        <v>143</v>
      </c>
      <c r="B35" s="208">
        <v>0</v>
      </c>
      <c r="C35" s="209">
        <v>0</v>
      </c>
      <c r="D35" s="207">
        <v>0</v>
      </c>
      <c r="E35" s="205" t="s">
        <v>115</v>
      </c>
      <c r="F35" s="206">
        <v>0</v>
      </c>
      <c r="G35" s="207">
        <v>0</v>
      </c>
      <c r="H35" s="205" t="s">
        <v>115</v>
      </c>
      <c r="I35" s="206">
        <v>0</v>
      </c>
      <c r="J35" s="207">
        <v>0</v>
      </c>
      <c r="K35" s="205" t="s">
        <v>115</v>
      </c>
      <c r="L35" s="206">
        <v>0</v>
      </c>
      <c r="M35" s="207">
        <v>0</v>
      </c>
      <c r="N35" s="205" t="s">
        <v>115</v>
      </c>
      <c r="O35" s="206">
        <v>0</v>
      </c>
      <c r="P35" s="207">
        <v>0</v>
      </c>
      <c r="Q35" s="205" t="s">
        <v>115</v>
      </c>
      <c r="R35" s="206">
        <v>0</v>
      </c>
    </row>
    <row r="36" spans="1:18" s="188" customFormat="1" ht="15" customHeight="1">
      <c r="A36" s="201" t="s" vm="6">
        <v>142</v>
      </c>
      <c r="B36" s="208" t="s">
        <v>114</v>
      </c>
      <c r="C36" s="209" t="s">
        <v>114</v>
      </c>
      <c r="D36" s="207" t="s">
        <v>114</v>
      </c>
      <c r="E36" s="205" t="s">
        <v>114</v>
      </c>
      <c r="F36" s="206" t="s">
        <v>114</v>
      </c>
      <c r="G36" s="207" t="s">
        <v>114</v>
      </c>
      <c r="H36" s="205" t="s">
        <v>114</v>
      </c>
      <c r="I36" s="206" t="s">
        <v>114</v>
      </c>
      <c r="J36" s="207" t="s">
        <v>114</v>
      </c>
      <c r="K36" s="205" t="s">
        <v>114</v>
      </c>
      <c r="L36" s="206" t="s">
        <v>114</v>
      </c>
      <c r="M36" s="207" t="s">
        <v>114</v>
      </c>
      <c r="N36" s="205" t="s">
        <v>114</v>
      </c>
      <c r="O36" s="206" t="s">
        <v>114</v>
      </c>
      <c r="P36" s="207" t="s">
        <v>114</v>
      </c>
      <c r="Q36" s="205" t="s">
        <v>114</v>
      </c>
      <c r="R36" s="206" t="s">
        <v>114</v>
      </c>
    </row>
    <row r="37" spans="1:18" s="188" customFormat="1" ht="15" customHeight="1">
      <c r="A37" s="201" t="s" vm="5">
        <v>141</v>
      </c>
      <c r="B37" s="208">
        <v>447</v>
      </c>
      <c r="C37" s="209">
        <v>772.35431319910504</v>
      </c>
      <c r="D37" s="207">
        <v>257</v>
      </c>
      <c r="E37" s="205">
        <v>0.57494407158836691</v>
      </c>
      <c r="F37" s="206">
        <v>703.61548638132297</v>
      </c>
      <c r="G37" s="207">
        <v>236</v>
      </c>
      <c r="H37" s="205">
        <v>0.91828793774319062</v>
      </c>
      <c r="I37" s="206">
        <v>710.23017796610168</v>
      </c>
      <c r="J37" s="207">
        <v>21</v>
      </c>
      <c r="K37" s="205">
        <v>8.171206225680934E-2</v>
      </c>
      <c r="L37" s="206">
        <v>629.27895238095243</v>
      </c>
      <c r="M37" s="207">
        <v>24</v>
      </c>
      <c r="N37" s="205">
        <v>5.3691275167785234E-2</v>
      </c>
      <c r="O37" s="206">
        <v>680.26841666666667</v>
      </c>
      <c r="P37" s="207">
        <v>166</v>
      </c>
      <c r="Q37" s="205">
        <v>0.37136465324384788</v>
      </c>
      <c r="R37" s="206">
        <v>892.08889156626503</v>
      </c>
    </row>
    <row r="38" spans="1:18" s="188" customFormat="1" ht="15" customHeight="1">
      <c r="A38" s="201" t="s" vm="4">
        <v>140</v>
      </c>
      <c r="B38" s="208" t="s">
        <v>114</v>
      </c>
      <c r="C38" s="209" t="s">
        <v>114</v>
      </c>
      <c r="D38" s="207" t="s">
        <v>114</v>
      </c>
      <c r="E38" s="205" t="s">
        <v>114</v>
      </c>
      <c r="F38" s="206" t="s">
        <v>114</v>
      </c>
      <c r="G38" s="207" t="s">
        <v>114</v>
      </c>
      <c r="H38" s="205" t="s">
        <v>114</v>
      </c>
      <c r="I38" s="206" t="s">
        <v>114</v>
      </c>
      <c r="J38" s="207" t="s">
        <v>114</v>
      </c>
      <c r="K38" s="205" t="s">
        <v>114</v>
      </c>
      <c r="L38" s="206" t="s">
        <v>114</v>
      </c>
      <c r="M38" s="207" t="s">
        <v>114</v>
      </c>
      <c r="N38" s="205" t="s">
        <v>114</v>
      </c>
      <c r="O38" s="206" t="s">
        <v>114</v>
      </c>
      <c r="P38" s="207" t="s">
        <v>114</v>
      </c>
      <c r="Q38" s="205" t="s">
        <v>114</v>
      </c>
      <c r="R38" s="206" t="s">
        <v>114</v>
      </c>
    </row>
    <row r="39" spans="1:18" s="188" customFormat="1" ht="15" customHeight="1">
      <c r="A39" s="201" t="s">
        <v>253</v>
      </c>
      <c r="B39" s="208" t="s">
        <v>136</v>
      </c>
      <c r="C39" s="209" t="s">
        <v>136</v>
      </c>
      <c r="D39" s="207" t="s">
        <v>136</v>
      </c>
      <c r="E39" s="205" t="s">
        <v>136</v>
      </c>
      <c r="F39" s="206" t="s">
        <v>136</v>
      </c>
      <c r="G39" s="207" t="s">
        <v>136</v>
      </c>
      <c r="H39" s="205" t="s">
        <v>136</v>
      </c>
      <c r="I39" s="206" t="s">
        <v>136</v>
      </c>
      <c r="J39" s="207" t="s">
        <v>136</v>
      </c>
      <c r="K39" s="205" t="s">
        <v>136</v>
      </c>
      <c r="L39" s="206" t="s">
        <v>136</v>
      </c>
      <c r="M39" s="207" t="s">
        <v>136</v>
      </c>
      <c r="N39" s="205" t="s">
        <v>136</v>
      </c>
      <c r="O39" s="206" t="s">
        <v>136</v>
      </c>
      <c r="P39" s="207" t="s">
        <v>136</v>
      </c>
      <c r="Q39" s="205" t="s">
        <v>136</v>
      </c>
      <c r="R39" s="206" t="s">
        <v>136</v>
      </c>
    </row>
    <row r="40" spans="1:18" s="188" customFormat="1" ht="15" customHeight="1">
      <c r="A40" s="201" t="s">
        <v>139</v>
      </c>
      <c r="B40" s="208">
        <v>660</v>
      </c>
      <c r="C40" s="209">
        <v>548.12142727272726</v>
      </c>
      <c r="D40" s="207">
        <v>372</v>
      </c>
      <c r="E40" s="205">
        <v>0.5636363636363636</v>
      </c>
      <c r="F40" s="206">
        <v>412.38356989247313</v>
      </c>
      <c r="G40" s="207">
        <v>332</v>
      </c>
      <c r="H40" s="205">
        <v>0.89247311827956988</v>
      </c>
      <c r="I40" s="206">
        <v>422.95143072289159</v>
      </c>
      <c r="J40" s="207">
        <v>40</v>
      </c>
      <c r="K40" s="205">
        <v>0.10752688172043011</v>
      </c>
      <c r="L40" s="206">
        <v>324.67032499999999</v>
      </c>
      <c r="M40" s="207">
        <v>37</v>
      </c>
      <c r="N40" s="205">
        <v>5.6060606060606061E-2</v>
      </c>
      <c r="O40" s="206">
        <v>570.8247837837838</v>
      </c>
      <c r="P40" s="207">
        <v>251</v>
      </c>
      <c r="Q40" s="205">
        <v>0.38030303030303031</v>
      </c>
      <c r="R40" s="206">
        <v>745.94795617529883</v>
      </c>
    </row>
    <row r="41" spans="1:18" s="188" customFormat="1" ht="15" customHeight="1">
      <c r="A41" s="201" t="s" vm="3">
        <v>138</v>
      </c>
      <c r="B41" s="208" t="s">
        <v>136</v>
      </c>
      <c r="C41" s="209" t="s">
        <v>136</v>
      </c>
      <c r="D41" s="207" t="s">
        <v>136</v>
      </c>
      <c r="E41" s="205" t="s">
        <v>136</v>
      </c>
      <c r="F41" s="206" t="s">
        <v>136</v>
      </c>
      <c r="G41" s="207" t="s">
        <v>136</v>
      </c>
      <c r="H41" s="205" t="s">
        <v>136</v>
      </c>
      <c r="I41" s="206" t="s">
        <v>136</v>
      </c>
      <c r="J41" s="207" t="s">
        <v>136</v>
      </c>
      <c r="K41" s="205" t="s">
        <v>136</v>
      </c>
      <c r="L41" s="206" t="s">
        <v>136</v>
      </c>
      <c r="M41" s="207" t="s">
        <v>136</v>
      </c>
      <c r="N41" s="205" t="s">
        <v>136</v>
      </c>
      <c r="O41" s="206" t="s">
        <v>136</v>
      </c>
      <c r="P41" s="207" t="s">
        <v>136</v>
      </c>
      <c r="Q41" s="205" t="s">
        <v>136</v>
      </c>
      <c r="R41" s="206" t="s">
        <v>136</v>
      </c>
    </row>
    <row r="42" spans="1:18" s="188" customFormat="1" ht="15" customHeight="1">
      <c r="A42" s="201" t="s" vm="2">
        <v>137</v>
      </c>
      <c r="B42" s="208" t="s">
        <v>136</v>
      </c>
      <c r="C42" s="209" t="s">
        <v>136</v>
      </c>
      <c r="D42" s="207" t="s">
        <v>136</v>
      </c>
      <c r="E42" s="205" t="s">
        <v>136</v>
      </c>
      <c r="F42" s="206" t="s">
        <v>136</v>
      </c>
      <c r="G42" s="207" t="s">
        <v>136</v>
      </c>
      <c r="H42" s="205" t="s">
        <v>136</v>
      </c>
      <c r="I42" s="206" t="s">
        <v>136</v>
      </c>
      <c r="J42" s="207" t="s">
        <v>136</v>
      </c>
      <c r="K42" s="205" t="s">
        <v>136</v>
      </c>
      <c r="L42" s="206" t="s">
        <v>136</v>
      </c>
      <c r="M42" s="207" t="s">
        <v>136</v>
      </c>
      <c r="N42" s="205" t="s">
        <v>136</v>
      </c>
      <c r="O42" s="206" t="s">
        <v>136</v>
      </c>
      <c r="P42" s="207" t="s">
        <v>136</v>
      </c>
      <c r="Q42" s="205" t="s">
        <v>136</v>
      </c>
      <c r="R42" s="206" t="s">
        <v>136</v>
      </c>
    </row>
    <row r="43" spans="1:18" s="188" customFormat="1" ht="15" customHeight="1">
      <c r="A43" s="201" t="s">
        <v>135</v>
      </c>
      <c r="B43" s="208">
        <v>480</v>
      </c>
      <c r="C43" s="209">
        <v>780.32512499999996</v>
      </c>
      <c r="D43" s="207">
        <v>259</v>
      </c>
      <c r="E43" s="205">
        <v>0.5395833333333333</v>
      </c>
      <c r="F43" s="206">
        <v>645.53124710424709</v>
      </c>
      <c r="G43" s="207">
        <v>211</v>
      </c>
      <c r="H43" s="205">
        <v>0.81467181467181471</v>
      </c>
      <c r="I43" s="206">
        <v>651.37411374407588</v>
      </c>
      <c r="J43" s="207">
        <v>48</v>
      </c>
      <c r="K43" s="205">
        <v>0.18532818532818532</v>
      </c>
      <c r="L43" s="206">
        <v>619.84697916666664</v>
      </c>
      <c r="M43" s="207">
        <v>30</v>
      </c>
      <c r="N43" s="205">
        <v>6.25E-2</v>
      </c>
      <c r="O43" s="206">
        <v>1029.7393333333334</v>
      </c>
      <c r="P43" s="207">
        <v>191</v>
      </c>
      <c r="Q43" s="205">
        <v>0.39791666666666664</v>
      </c>
      <c r="R43" s="206">
        <v>923.9334397905759</v>
      </c>
    </row>
    <row r="44" spans="1:18" s="188" customFormat="1" ht="15" customHeight="1">
      <c r="A44" s="201" t="s">
        <v>134</v>
      </c>
      <c r="B44" s="208">
        <v>304</v>
      </c>
      <c r="C44" s="209">
        <v>855.69781250000005</v>
      </c>
      <c r="D44" s="207">
        <v>143</v>
      </c>
      <c r="E44" s="205">
        <v>0.47039473684210525</v>
      </c>
      <c r="F44" s="206">
        <v>936.2238671328671</v>
      </c>
      <c r="G44" s="207">
        <v>111</v>
      </c>
      <c r="H44" s="205">
        <v>0.77622377622377625</v>
      </c>
      <c r="I44" s="206">
        <v>859.36110810810817</v>
      </c>
      <c r="J44" s="207">
        <v>32</v>
      </c>
      <c r="K44" s="205">
        <v>0.22377622377622378</v>
      </c>
      <c r="L44" s="206">
        <v>1202.8415625</v>
      </c>
      <c r="M44" s="207">
        <v>16</v>
      </c>
      <c r="N44" s="205">
        <v>5.2631578947368418E-2</v>
      </c>
      <c r="O44" s="206">
        <v>916.46881250000001</v>
      </c>
      <c r="P44" s="207">
        <v>145</v>
      </c>
      <c r="Q44" s="205">
        <v>0.47697368421052633</v>
      </c>
      <c r="R44" s="206">
        <v>769.57669655172413</v>
      </c>
    </row>
    <row r="45" spans="1:18" s="188" customFormat="1" ht="15" customHeight="1">
      <c r="A45" s="201" t="s" vm="1">
        <v>133</v>
      </c>
      <c r="B45" s="208">
        <v>639</v>
      </c>
      <c r="C45" s="209">
        <v>935.42056964006258</v>
      </c>
      <c r="D45" s="207">
        <v>339</v>
      </c>
      <c r="E45" s="205">
        <v>0.53051643192488263</v>
      </c>
      <c r="F45" s="206">
        <v>879.16615634218294</v>
      </c>
      <c r="G45" s="207">
        <v>272</v>
      </c>
      <c r="H45" s="205">
        <v>0.80235988200589969</v>
      </c>
      <c r="I45" s="206">
        <v>835.96072426470596</v>
      </c>
      <c r="J45" s="207">
        <v>67</v>
      </c>
      <c r="K45" s="205">
        <v>0.19764011799410031</v>
      </c>
      <c r="L45" s="206">
        <v>1054.5673134328358</v>
      </c>
      <c r="M45" s="207">
        <v>21</v>
      </c>
      <c r="N45" s="205">
        <v>3.2863849765258218E-2</v>
      </c>
      <c r="O45" s="206">
        <v>751.17571428571432</v>
      </c>
      <c r="P45" s="207">
        <v>279</v>
      </c>
      <c r="Q45" s="205">
        <v>0.43661971830985913</v>
      </c>
      <c r="R45" s="206">
        <v>1017.6405985663083</v>
      </c>
    </row>
    <row r="46" spans="1:18" s="192" customFormat="1" ht="15" customHeight="1" thickBot="1">
      <c r="A46" s="210" t="s">
        <v>132</v>
      </c>
      <c r="B46" s="211">
        <v>3048</v>
      </c>
      <c r="C46" s="212">
        <v>763.63374770341204</v>
      </c>
      <c r="D46" s="213">
        <v>1701</v>
      </c>
      <c r="E46" s="214">
        <v>0.55807086614173229</v>
      </c>
      <c r="F46" s="215">
        <v>686.00534509112288</v>
      </c>
      <c r="G46" s="211">
        <v>1421</v>
      </c>
      <c r="H46" s="214">
        <v>0.83539094650205759</v>
      </c>
      <c r="I46" s="215">
        <v>660.85220267417321</v>
      </c>
      <c r="J46" s="211">
        <v>280</v>
      </c>
      <c r="K46" s="214">
        <v>0.16460905349794239</v>
      </c>
      <c r="L46" s="215">
        <v>813.65754285714286</v>
      </c>
      <c r="M46" s="211">
        <v>156</v>
      </c>
      <c r="N46" s="214">
        <v>5.1181102362204724E-2</v>
      </c>
      <c r="O46" s="215">
        <v>756.9299166666666</v>
      </c>
      <c r="P46" s="211">
        <v>1191</v>
      </c>
      <c r="Q46" s="214">
        <v>0.39074803149606302</v>
      </c>
      <c r="R46" s="215">
        <v>875.3816154492024</v>
      </c>
    </row>
    <row r="47" spans="1:18" s="188" customFormat="1" ht="15" customHeight="1" thickTop="1">
      <c r="A47" s="201"/>
      <c r="B47" s="205"/>
      <c r="C47" s="201"/>
      <c r="D47" s="205"/>
      <c r="E47" s="201"/>
      <c r="F47" s="201"/>
      <c r="G47" s="201"/>
      <c r="H47" s="201"/>
      <c r="I47" s="201"/>
      <c r="J47" s="201"/>
      <c r="K47" s="201"/>
      <c r="L47" s="201"/>
      <c r="M47" s="201"/>
      <c r="N47" s="201"/>
      <c r="O47" s="201"/>
      <c r="P47" s="201"/>
      <c r="Q47" s="201"/>
      <c r="R47" s="201"/>
    </row>
    <row r="48" spans="1:18" s="188" customFormat="1" ht="15" customHeight="1">
      <c r="A48" s="201"/>
      <c r="B48" s="201"/>
      <c r="C48" s="201"/>
      <c r="D48" s="201"/>
      <c r="E48" s="201"/>
      <c r="F48" s="201"/>
      <c r="G48" s="201"/>
      <c r="H48" s="201"/>
      <c r="I48" s="201"/>
      <c r="J48" s="201"/>
      <c r="K48" s="201"/>
      <c r="L48" s="201"/>
      <c r="M48" s="201"/>
      <c r="N48" s="201"/>
      <c r="O48" s="201"/>
      <c r="P48" s="201"/>
      <c r="Q48" s="201"/>
      <c r="R48" s="201"/>
    </row>
    <row r="49" spans="1:18" s="188" customFormat="1" ht="13.15">
      <c r="A49" s="300" t="s">
        <v>89</v>
      </c>
      <c r="B49" s="303" t="s">
        <v>175</v>
      </c>
      <c r="C49" s="304"/>
      <c r="D49" s="305" t="s">
        <v>174</v>
      </c>
      <c r="E49" s="298"/>
      <c r="F49" s="299"/>
      <c r="G49" s="297" t="s">
        <v>173</v>
      </c>
      <c r="H49" s="298"/>
      <c r="I49" s="299"/>
      <c r="J49" s="297" t="s">
        <v>172</v>
      </c>
      <c r="K49" s="298"/>
      <c r="L49" s="299"/>
      <c r="M49" s="297" t="s">
        <v>171</v>
      </c>
      <c r="N49" s="298"/>
      <c r="O49" s="299"/>
      <c r="P49" s="297" t="s">
        <v>170</v>
      </c>
      <c r="Q49" s="298"/>
      <c r="R49" s="299"/>
    </row>
    <row r="50" spans="1:18" s="188" customFormat="1" ht="12.75">
      <c r="A50" s="301"/>
      <c r="B50" s="193" t="s">
        <v>168</v>
      </c>
      <c r="C50" s="194" t="s">
        <v>166</v>
      </c>
      <c r="D50" s="195" t="s">
        <v>168</v>
      </c>
      <c r="E50" s="195" t="s">
        <v>167</v>
      </c>
      <c r="F50" s="196" t="s">
        <v>166</v>
      </c>
      <c r="G50" s="193" t="s">
        <v>168</v>
      </c>
      <c r="H50" s="195" t="s">
        <v>169</v>
      </c>
      <c r="I50" s="196" t="s">
        <v>166</v>
      </c>
      <c r="J50" s="193" t="s">
        <v>168</v>
      </c>
      <c r="K50" s="195" t="s">
        <v>169</v>
      </c>
      <c r="L50" s="196" t="s">
        <v>166</v>
      </c>
      <c r="M50" s="193" t="s">
        <v>168</v>
      </c>
      <c r="N50" s="195" t="s">
        <v>167</v>
      </c>
      <c r="O50" s="196" t="s">
        <v>166</v>
      </c>
      <c r="P50" s="193" t="s">
        <v>168</v>
      </c>
      <c r="Q50" s="195" t="s">
        <v>167</v>
      </c>
      <c r="R50" s="196" t="s">
        <v>166</v>
      </c>
    </row>
    <row r="51" spans="1:18" s="188" customFormat="1" ht="12.75">
      <c r="A51" s="302"/>
      <c r="B51" s="197"/>
      <c r="C51" s="198" t="s">
        <v>152</v>
      </c>
      <c r="D51" s="199"/>
      <c r="E51" s="199"/>
      <c r="F51" s="200" t="s">
        <v>152</v>
      </c>
      <c r="G51" s="197"/>
      <c r="H51" s="199"/>
      <c r="I51" s="200" t="s">
        <v>152</v>
      </c>
      <c r="J51" s="197"/>
      <c r="K51" s="199"/>
      <c r="L51" s="200" t="s">
        <v>152</v>
      </c>
      <c r="M51" s="197"/>
      <c r="N51" s="199"/>
      <c r="O51" s="200" t="s">
        <v>152</v>
      </c>
      <c r="P51" s="197"/>
      <c r="Q51" s="199"/>
      <c r="R51" s="200" t="s">
        <v>152</v>
      </c>
    </row>
    <row r="52" spans="1:18" s="188" customFormat="1" ht="15" customHeight="1">
      <c r="A52" s="201" t="s">
        <v>149</v>
      </c>
      <c r="B52" s="208">
        <v>1033</v>
      </c>
      <c r="C52" s="209">
        <v>267.04773088092935</v>
      </c>
      <c r="D52" s="207">
        <v>925</v>
      </c>
      <c r="E52" s="205">
        <v>0.89545014520813171</v>
      </c>
      <c r="F52" s="206">
        <v>274.09355459459459</v>
      </c>
      <c r="G52" s="207">
        <v>800</v>
      </c>
      <c r="H52" s="205">
        <v>0.86486486486486491</v>
      </c>
      <c r="I52" s="206">
        <v>274.19540000000001</v>
      </c>
      <c r="J52" s="207">
        <v>125</v>
      </c>
      <c r="K52" s="205">
        <v>0.13513513513513514</v>
      </c>
      <c r="L52" s="206">
        <v>273.44174400000003</v>
      </c>
      <c r="M52" s="207">
        <v>14</v>
      </c>
      <c r="N52" s="205">
        <v>1.3552758954501452E-2</v>
      </c>
      <c r="O52" s="206">
        <v>212.65685714285712</v>
      </c>
      <c r="P52" s="207">
        <v>94</v>
      </c>
      <c r="Q52" s="205">
        <v>9.0997095837366898E-2</v>
      </c>
      <c r="R52" s="206">
        <v>205.81459574468084</v>
      </c>
    </row>
    <row r="53" spans="1:18" s="188" customFormat="1" ht="15" customHeight="1">
      <c r="A53" s="201" t="s" vm="10">
        <v>148</v>
      </c>
      <c r="B53" s="208" t="s">
        <v>136</v>
      </c>
      <c r="C53" s="209" t="s">
        <v>136</v>
      </c>
      <c r="D53" s="207" t="s">
        <v>136</v>
      </c>
      <c r="E53" s="205" t="s">
        <v>136</v>
      </c>
      <c r="F53" s="206" t="s">
        <v>136</v>
      </c>
      <c r="G53" s="207" t="s">
        <v>136</v>
      </c>
      <c r="H53" s="205" t="s">
        <v>136</v>
      </c>
      <c r="I53" s="206" t="s">
        <v>136</v>
      </c>
      <c r="J53" s="207" t="s">
        <v>136</v>
      </c>
      <c r="K53" s="205" t="s">
        <v>136</v>
      </c>
      <c r="L53" s="206" t="s">
        <v>136</v>
      </c>
      <c r="M53" s="207" t="s">
        <v>136</v>
      </c>
      <c r="N53" s="205" t="s">
        <v>136</v>
      </c>
      <c r="O53" s="206" t="s">
        <v>136</v>
      </c>
      <c r="P53" s="207" t="s">
        <v>136</v>
      </c>
      <c r="Q53" s="205" t="s">
        <v>136</v>
      </c>
      <c r="R53" s="206" t="s">
        <v>136</v>
      </c>
    </row>
    <row r="54" spans="1:18" s="188" customFormat="1" ht="15" customHeight="1">
      <c r="A54" s="201" t="s">
        <v>147</v>
      </c>
      <c r="B54" s="208">
        <v>182</v>
      </c>
      <c r="C54" s="209">
        <v>240.15451098901102</v>
      </c>
      <c r="D54" s="207">
        <v>161</v>
      </c>
      <c r="E54" s="205">
        <v>0.88461538461538458</v>
      </c>
      <c r="F54" s="206">
        <v>229.39485714285712</v>
      </c>
      <c r="G54" s="207">
        <v>140</v>
      </c>
      <c r="H54" s="205">
        <v>0.86956521739130432</v>
      </c>
      <c r="I54" s="206">
        <v>229.03450714285717</v>
      </c>
      <c r="J54" s="207">
        <v>21</v>
      </c>
      <c r="K54" s="205">
        <v>0.13043478260869565</v>
      </c>
      <c r="L54" s="206">
        <v>231.79719047619048</v>
      </c>
      <c r="M54" s="207">
        <v>5</v>
      </c>
      <c r="N54" s="205">
        <v>2.7472527472527472E-2</v>
      </c>
      <c r="O54" s="206">
        <v>153.8912</v>
      </c>
      <c r="P54" s="207">
        <v>16</v>
      </c>
      <c r="Q54" s="205">
        <v>8.7912087912087919E-2</v>
      </c>
      <c r="R54" s="206">
        <v>375.38081249999999</v>
      </c>
    </row>
    <row r="55" spans="1:18" s="188" customFormat="1" ht="15" customHeight="1">
      <c r="A55" s="201" t="s" vm="9">
        <v>146</v>
      </c>
      <c r="B55" s="208" t="s">
        <v>136</v>
      </c>
      <c r="C55" s="209" t="s">
        <v>136</v>
      </c>
      <c r="D55" s="207" t="s">
        <v>136</v>
      </c>
      <c r="E55" s="205" t="s">
        <v>136</v>
      </c>
      <c r="F55" s="206" t="s">
        <v>136</v>
      </c>
      <c r="G55" s="207" t="s">
        <v>136</v>
      </c>
      <c r="H55" s="205" t="s">
        <v>136</v>
      </c>
      <c r="I55" s="206" t="s">
        <v>136</v>
      </c>
      <c r="J55" s="207" t="s">
        <v>136</v>
      </c>
      <c r="K55" s="205" t="s">
        <v>136</v>
      </c>
      <c r="L55" s="206" t="s">
        <v>136</v>
      </c>
      <c r="M55" s="207" t="s">
        <v>136</v>
      </c>
      <c r="N55" s="205" t="s">
        <v>136</v>
      </c>
      <c r="O55" s="206" t="s">
        <v>136</v>
      </c>
      <c r="P55" s="207" t="s">
        <v>136</v>
      </c>
      <c r="Q55" s="205" t="s">
        <v>136</v>
      </c>
      <c r="R55" s="206" t="s">
        <v>136</v>
      </c>
    </row>
    <row r="56" spans="1:18" s="188" customFormat="1" ht="15" customHeight="1">
      <c r="A56" s="201" t="s" vm="8">
        <v>145</v>
      </c>
      <c r="B56" s="208" t="s">
        <v>136</v>
      </c>
      <c r="C56" s="209" t="s">
        <v>136</v>
      </c>
      <c r="D56" s="207" t="s">
        <v>136</v>
      </c>
      <c r="E56" s="205" t="s">
        <v>136</v>
      </c>
      <c r="F56" s="206" t="s">
        <v>136</v>
      </c>
      <c r="G56" s="207" t="s">
        <v>136</v>
      </c>
      <c r="H56" s="205" t="s">
        <v>136</v>
      </c>
      <c r="I56" s="206" t="s">
        <v>136</v>
      </c>
      <c r="J56" s="207" t="s">
        <v>136</v>
      </c>
      <c r="K56" s="205" t="s">
        <v>136</v>
      </c>
      <c r="L56" s="206" t="s">
        <v>136</v>
      </c>
      <c r="M56" s="207" t="s">
        <v>136</v>
      </c>
      <c r="N56" s="205" t="s">
        <v>136</v>
      </c>
      <c r="O56" s="206" t="s">
        <v>136</v>
      </c>
      <c r="P56" s="207" t="s">
        <v>136</v>
      </c>
      <c r="Q56" s="205" t="s">
        <v>136</v>
      </c>
      <c r="R56" s="206" t="s">
        <v>136</v>
      </c>
    </row>
    <row r="57" spans="1:18" s="188" customFormat="1" ht="15" customHeight="1">
      <c r="A57" s="201" t="s" vm="7">
        <v>144</v>
      </c>
      <c r="B57" s="208" t="s">
        <v>136</v>
      </c>
      <c r="C57" s="209" t="s">
        <v>136</v>
      </c>
      <c r="D57" s="207" t="s">
        <v>136</v>
      </c>
      <c r="E57" s="205" t="s">
        <v>136</v>
      </c>
      <c r="F57" s="206" t="s">
        <v>136</v>
      </c>
      <c r="G57" s="207" t="s">
        <v>136</v>
      </c>
      <c r="H57" s="205" t="s">
        <v>136</v>
      </c>
      <c r="I57" s="206" t="s">
        <v>136</v>
      </c>
      <c r="J57" s="207" t="s">
        <v>136</v>
      </c>
      <c r="K57" s="205" t="s">
        <v>136</v>
      </c>
      <c r="L57" s="206" t="s">
        <v>136</v>
      </c>
      <c r="M57" s="207" t="s">
        <v>136</v>
      </c>
      <c r="N57" s="205" t="s">
        <v>136</v>
      </c>
      <c r="O57" s="206" t="s">
        <v>136</v>
      </c>
      <c r="P57" s="207" t="s">
        <v>136</v>
      </c>
      <c r="Q57" s="205" t="s">
        <v>136</v>
      </c>
      <c r="R57" s="206" t="s">
        <v>136</v>
      </c>
    </row>
    <row r="58" spans="1:18" s="188" customFormat="1" ht="15" customHeight="1">
      <c r="A58" s="201" t="s">
        <v>143</v>
      </c>
      <c r="B58" s="208" t="s">
        <v>114</v>
      </c>
      <c r="C58" s="209" t="s">
        <v>114</v>
      </c>
      <c r="D58" s="207" t="s">
        <v>114</v>
      </c>
      <c r="E58" s="205" t="s">
        <v>114</v>
      </c>
      <c r="F58" s="206" t="s">
        <v>114</v>
      </c>
      <c r="G58" s="207" t="s">
        <v>114</v>
      </c>
      <c r="H58" s="205" t="s">
        <v>114</v>
      </c>
      <c r="I58" s="206" t="s">
        <v>114</v>
      </c>
      <c r="J58" s="207" t="s">
        <v>114</v>
      </c>
      <c r="K58" s="205" t="s">
        <v>114</v>
      </c>
      <c r="L58" s="206" t="s">
        <v>114</v>
      </c>
      <c r="M58" s="207" t="s">
        <v>114</v>
      </c>
      <c r="N58" s="205" t="s">
        <v>114</v>
      </c>
      <c r="O58" s="206" t="s">
        <v>114</v>
      </c>
      <c r="P58" s="207" t="s">
        <v>114</v>
      </c>
      <c r="Q58" s="205" t="s">
        <v>114</v>
      </c>
      <c r="R58" s="206" t="s">
        <v>114</v>
      </c>
    </row>
    <row r="59" spans="1:18" s="188" customFormat="1" ht="15" customHeight="1">
      <c r="A59" s="201" t="s" vm="6">
        <v>142</v>
      </c>
      <c r="B59" s="208" t="s">
        <v>114</v>
      </c>
      <c r="C59" s="209" t="s">
        <v>114</v>
      </c>
      <c r="D59" s="207" t="s">
        <v>114</v>
      </c>
      <c r="E59" s="205" t="s">
        <v>114</v>
      </c>
      <c r="F59" s="206" t="s">
        <v>114</v>
      </c>
      <c r="G59" s="207" t="s">
        <v>114</v>
      </c>
      <c r="H59" s="205" t="s">
        <v>114</v>
      </c>
      <c r="I59" s="206" t="s">
        <v>114</v>
      </c>
      <c r="J59" s="207" t="s">
        <v>114</v>
      </c>
      <c r="K59" s="205" t="s">
        <v>114</v>
      </c>
      <c r="L59" s="206" t="s">
        <v>114</v>
      </c>
      <c r="M59" s="207" t="s">
        <v>114</v>
      </c>
      <c r="N59" s="205" t="s">
        <v>114</v>
      </c>
      <c r="O59" s="206" t="s">
        <v>114</v>
      </c>
      <c r="P59" s="207" t="s">
        <v>114</v>
      </c>
      <c r="Q59" s="205" t="s">
        <v>114</v>
      </c>
      <c r="R59" s="206" t="s">
        <v>114</v>
      </c>
    </row>
    <row r="60" spans="1:18" s="188" customFormat="1" ht="15" customHeight="1">
      <c r="A60" s="201" t="s" vm="5">
        <v>141</v>
      </c>
      <c r="B60" s="208">
        <v>624</v>
      </c>
      <c r="C60" s="209">
        <v>265.62968269230771</v>
      </c>
      <c r="D60" s="207">
        <v>569</v>
      </c>
      <c r="E60" s="205">
        <v>0.91185897435897434</v>
      </c>
      <c r="F60" s="206">
        <v>264.44293497363799</v>
      </c>
      <c r="G60" s="207">
        <v>507</v>
      </c>
      <c r="H60" s="205">
        <v>0.89103690685413006</v>
      </c>
      <c r="I60" s="206">
        <v>267.24929585798816</v>
      </c>
      <c r="J60" s="207">
        <v>62</v>
      </c>
      <c r="K60" s="205">
        <v>0.10896309314586995</v>
      </c>
      <c r="L60" s="206">
        <v>241.49414516129033</v>
      </c>
      <c r="M60" s="207">
        <v>14</v>
      </c>
      <c r="N60" s="205">
        <v>2.2435897435897436E-2</v>
      </c>
      <c r="O60" s="206">
        <v>290.44892857142855</v>
      </c>
      <c r="P60" s="207">
        <v>41</v>
      </c>
      <c r="Q60" s="205">
        <v>6.5705128205128208E-2</v>
      </c>
      <c r="R60" s="206">
        <v>273.62456097560977</v>
      </c>
    </row>
    <row r="61" spans="1:18" s="188" customFormat="1" ht="15" customHeight="1">
      <c r="A61" s="201" t="s" vm="4">
        <v>140</v>
      </c>
      <c r="B61" s="208">
        <v>122</v>
      </c>
      <c r="C61" s="209">
        <v>231.38918852459017</v>
      </c>
      <c r="D61" s="207">
        <v>110</v>
      </c>
      <c r="E61" s="205">
        <v>0.90163934426229508</v>
      </c>
      <c r="F61" s="206">
        <v>231.91125454545454</v>
      </c>
      <c r="G61" s="207">
        <v>106</v>
      </c>
      <c r="H61" s="205">
        <v>0.96363636363636362</v>
      </c>
      <c r="I61" s="206">
        <v>232.65053773584907</v>
      </c>
      <c r="J61" s="207">
        <v>4</v>
      </c>
      <c r="K61" s="205">
        <v>3.6363636363636362E-2</v>
      </c>
      <c r="L61" s="206">
        <v>212.32024999999999</v>
      </c>
      <c r="M61" s="207">
        <v>4</v>
      </c>
      <c r="N61" s="205">
        <v>3.2786885245901641E-2</v>
      </c>
      <c r="O61" s="206">
        <v>216.35575</v>
      </c>
      <c r="P61" s="207">
        <v>8</v>
      </c>
      <c r="Q61" s="205">
        <v>6.5573770491803282E-2</v>
      </c>
      <c r="R61" s="206">
        <v>231.72749999999999</v>
      </c>
    </row>
    <row r="62" spans="1:18" s="188" customFormat="1" ht="15" customHeight="1">
      <c r="A62" s="201" t="s">
        <v>253</v>
      </c>
      <c r="B62" s="208" t="s">
        <v>136</v>
      </c>
      <c r="C62" s="209" t="s">
        <v>136</v>
      </c>
      <c r="D62" s="207" t="s">
        <v>136</v>
      </c>
      <c r="E62" s="205" t="s">
        <v>136</v>
      </c>
      <c r="F62" s="206" t="s">
        <v>136</v>
      </c>
      <c r="G62" s="207" t="s">
        <v>136</v>
      </c>
      <c r="H62" s="205" t="s">
        <v>136</v>
      </c>
      <c r="I62" s="206" t="s">
        <v>136</v>
      </c>
      <c r="J62" s="207" t="s">
        <v>136</v>
      </c>
      <c r="K62" s="205" t="s">
        <v>136</v>
      </c>
      <c r="L62" s="206" t="s">
        <v>136</v>
      </c>
      <c r="M62" s="207" t="s">
        <v>136</v>
      </c>
      <c r="N62" s="205" t="s">
        <v>136</v>
      </c>
      <c r="O62" s="206" t="s">
        <v>136</v>
      </c>
      <c r="P62" s="207" t="s">
        <v>136</v>
      </c>
      <c r="Q62" s="205" t="s">
        <v>136</v>
      </c>
      <c r="R62" s="206" t="s">
        <v>136</v>
      </c>
    </row>
    <row r="63" spans="1:18" s="188" customFormat="1" ht="15" customHeight="1">
      <c r="A63" s="201" t="s">
        <v>139</v>
      </c>
      <c r="B63" s="208">
        <v>355</v>
      </c>
      <c r="C63" s="209">
        <v>258.57964788732397</v>
      </c>
      <c r="D63" s="207">
        <v>296</v>
      </c>
      <c r="E63" s="205">
        <v>0.83380281690140845</v>
      </c>
      <c r="F63" s="206">
        <v>256.08321283783783</v>
      </c>
      <c r="G63" s="207">
        <v>265</v>
      </c>
      <c r="H63" s="205">
        <v>0.89527027027027029</v>
      </c>
      <c r="I63" s="206">
        <v>252.90089811320755</v>
      </c>
      <c r="J63" s="207">
        <v>31</v>
      </c>
      <c r="K63" s="205">
        <v>0.10472972972972973</v>
      </c>
      <c r="L63" s="206">
        <v>283.28687096774195</v>
      </c>
      <c r="M63" s="207">
        <v>7</v>
      </c>
      <c r="N63" s="205">
        <v>1.9718309859154931E-2</v>
      </c>
      <c r="O63" s="206">
        <v>104.32628571428572</v>
      </c>
      <c r="P63" s="207">
        <v>52</v>
      </c>
      <c r="Q63" s="205">
        <v>0.14647887323943662</v>
      </c>
      <c r="R63" s="206">
        <v>293.55500000000001</v>
      </c>
    </row>
    <row r="64" spans="1:18" s="188" customFormat="1" ht="15" customHeight="1">
      <c r="A64" s="201" t="s" vm="3">
        <v>138</v>
      </c>
      <c r="B64" s="208" t="s">
        <v>136</v>
      </c>
      <c r="C64" s="209" t="s">
        <v>136</v>
      </c>
      <c r="D64" s="207" t="s">
        <v>136</v>
      </c>
      <c r="E64" s="205" t="s">
        <v>136</v>
      </c>
      <c r="F64" s="206" t="s">
        <v>136</v>
      </c>
      <c r="G64" s="207" t="s">
        <v>136</v>
      </c>
      <c r="H64" s="205" t="s">
        <v>136</v>
      </c>
      <c r="I64" s="206" t="s">
        <v>136</v>
      </c>
      <c r="J64" s="207" t="s">
        <v>136</v>
      </c>
      <c r="K64" s="205" t="s">
        <v>136</v>
      </c>
      <c r="L64" s="206" t="s">
        <v>136</v>
      </c>
      <c r="M64" s="207" t="s">
        <v>136</v>
      </c>
      <c r="N64" s="205" t="s">
        <v>136</v>
      </c>
      <c r="O64" s="206" t="s">
        <v>136</v>
      </c>
      <c r="P64" s="207" t="s">
        <v>136</v>
      </c>
      <c r="Q64" s="205" t="s">
        <v>136</v>
      </c>
      <c r="R64" s="206" t="s">
        <v>136</v>
      </c>
    </row>
    <row r="65" spans="1:18" s="188" customFormat="1" ht="15" customHeight="1">
      <c r="A65" s="201" t="s" vm="2">
        <v>137</v>
      </c>
      <c r="B65" s="208" t="s">
        <v>136</v>
      </c>
      <c r="C65" s="209" t="s">
        <v>136</v>
      </c>
      <c r="D65" s="207" t="s">
        <v>136</v>
      </c>
      <c r="E65" s="205" t="s">
        <v>136</v>
      </c>
      <c r="F65" s="206" t="s">
        <v>136</v>
      </c>
      <c r="G65" s="207" t="s">
        <v>136</v>
      </c>
      <c r="H65" s="205" t="s">
        <v>136</v>
      </c>
      <c r="I65" s="206" t="s">
        <v>136</v>
      </c>
      <c r="J65" s="207" t="s">
        <v>136</v>
      </c>
      <c r="K65" s="205" t="s">
        <v>136</v>
      </c>
      <c r="L65" s="206" t="s">
        <v>136</v>
      </c>
      <c r="M65" s="207" t="s">
        <v>136</v>
      </c>
      <c r="N65" s="205" t="s">
        <v>136</v>
      </c>
      <c r="O65" s="206" t="s">
        <v>136</v>
      </c>
      <c r="P65" s="207" t="s">
        <v>136</v>
      </c>
      <c r="Q65" s="205" t="s">
        <v>136</v>
      </c>
      <c r="R65" s="206" t="s">
        <v>136</v>
      </c>
    </row>
    <row r="66" spans="1:18" s="188" customFormat="1" ht="15" customHeight="1">
      <c r="A66" s="201" t="s">
        <v>135</v>
      </c>
      <c r="B66" s="208">
        <v>867</v>
      </c>
      <c r="C66" s="209">
        <v>236.00604959630911</v>
      </c>
      <c r="D66" s="207">
        <v>780</v>
      </c>
      <c r="E66" s="205">
        <v>0.89965397923875434</v>
      </c>
      <c r="F66" s="206">
        <v>226.43035641025642</v>
      </c>
      <c r="G66" s="207">
        <v>669</v>
      </c>
      <c r="H66" s="205">
        <v>0.85769230769230764</v>
      </c>
      <c r="I66" s="206">
        <v>224.02368460388638</v>
      </c>
      <c r="J66" s="207">
        <v>111</v>
      </c>
      <c r="K66" s="205">
        <v>0.1423076923076923</v>
      </c>
      <c r="L66" s="206">
        <v>240.93543243243244</v>
      </c>
      <c r="M66" s="207">
        <v>10</v>
      </c>
      <c r="N66" s="205">
        <v>1.1534025374855825E-2</v>
      </c>
      <c r="O66" s="206">
        <v>221.3912</v>
      </c>
      <c r="P66" s="207">
        <v>77</v>
      </c>
      <c r="Q66" s="205">
        <v>8.8811995386389855E-2</v>
      </c>
      <c r="R66" s="206">
        <v>334.90461038961041</v>
      </c>
    </row>
    <row r="67" spans="1:18" s="188" customFormat="1" ht="15" customHeight="1">
      <c r="A67" s="201" t="s">
        <v>134</v>
      </c>
      <c r="B67" s="208">
        <v>483</v>
      </c>
      <c r="C67" s="209">
        <v>261.90762525879916</v>
      </c>
      <c r="D67" s="207">
        <v>428</v>
      </c>
      <c r="E67" s="205">
        <v>0.88612836438923392</v>
      </c>
      <c r="F67" s="206">
        <v>263.96050934579438</v>
      </c>
      <c r="G67" s="207">
        <v>374</v>
      </c>
      <c r="H67" s="205">
        <v>0.87383177570093462</v>
      </c>
      <c r="I67" s="206">
        <v>255.09378074866308</v>
      </c>
      <c r="J67" s="207">
        <v>54</v>
      </c>
      <c r="K67" s="205">
        <v>0.12616822429906541</v>
      </c>
      <c r="L67" s="206">
        <v>325.37081481481482</v>
      </c>
      <c r="M67" s="207">
        <v>5</v>
      </c>
      <c r="N67" s="205">
        <v>1.0351966873706004E-2</v>
      </c>
      <c r="O67" s="206">
        <v>161.84059999999999</v>
      </c>
      <c r="P67" s="207">
        <v>50</v>
      </c>
      <c r="Q67" s="205">
        <v>0.10351966873706005</v>
      </c>
      <c r="R67" s="206">
        <v>254.34164000000001</v>
      </c>
    </row>
    <row r="68" spans="1:18" s="188" customFormat="1" ht="15" customHeight="1">
      <c r="A68" s="201" t="s" vm="1">
        <v>133</v>
      </c>
      <c r="B68" s="208">
        <v>1276</v>
      </c>
      <c r="C68" s="209">
        <v>281.45646708463948</v>
      </c>
      <c r="D68" s="207">
        <v>1163</v>
      </c>
      <c r="E68" s="205">
        <v>0.91144200626959249</v>
      </c>
      <c r="F68" s="206">
        <v>273.16331384350821</v>
      </c>
      <c r="G68" s="207">
        <v>949</v>
      </c>
      <c r="H68" s="205">
        <v>0.81599312123817713</v>
      </c>
      <c r="I68" s="206">
        <v>276.15492518440465</v>
      </c>
      <c r="J68" s="207">
        <v>214</v>
      </c>
      <c r="K68" s="205">
        <v>0.18400687876182287</v>
      </c>
      <c r="L68" s="206">
        <v>259.8967757009346</v>
      </c>
      <c r="M68" s="207">
        <v>22</v>
      </c>
      <c r="N68" s="205">
        <v>1.7241379310344827E-2</v>
      </c>
      <c r="O68" s="206">
        <v>273.30359090909087</v>
      </c>
      <c r="P68" s="207">
        <v>91</v>
      </c>
      <c r="Q68" s="205">
        <v>7.1316614420062693E-2</v>
      </c>
      <c r="R68" s="206">
        <v>389.41581318681318</v>
      </c>
    </row>
    <row r="69" spans="1:18" s="192" customFormat="1" ht="15" customHeight="1" thickBot="1">
      <c r="A69" s="210" t="s">
        <v>132</v>
      </c>
      <c r="B69" s="211">
        <v>4984</v>
      </c>
      <c r="C69" s="212">
        <v>261.4986518860353</v>
      </c>
      <c r="D69" s="213">
        <v>4469</v>
      </c>
      <c r="E69" s="214">
        <v>0.896669341894061</v>
      </c>
      <c r="F69" s="215">
        <v>258.62969501006938</v>
      </c>
      <c r="G69" s="211">
        <v>3843</v>
      </c>
      <c r="H69" s="214">
        <v>0.85992392034012088</v>
      </c>
      <c r="I69" s="215">
        <v>257.94253708040594</v>
      </c>
      <c r="J69" s="211">
        <v>626</v>
      </c>
      <c r="K69" s="214">
        <v>0.14007607965987917</v>
      </c>
      <c r="L69" s="215">
        <v>262.84814217252392</v>
      </c>
      <c r="M69" s="211">
        <v>83</v>
      </c>
      <c r="N69" s="214">
        <v>1.6653290529695025E-2</v>
      </c>
      <c r="O69" s="215">
        <v>224.64332530120481</v>
      </c>
      <c r="P69" s="211">
        <v>432</v>
      </c>
      <c r="Q69" s="214">
        <v>8.6677367576243974E-2</v>
      </c>
      <c r="R69" s="215">
        <v>298.25874537037038</v>
      </c>
    </row>
    <row r="70" spans="1:18" s="188" customFormat="1" ht="15" customHeight="1" thickTop="1">
      <c r="A70" s="201"/>
      <c r="B70" s="205"/>
      <c r="C70" s="201"/>
      <c r="D70" s="205"/>
      <c r="E70" s="201"/>
      <c r="F70" s="201"/>
      <c r="G70" s="201"/>
      <c r="H70" s="201"/>
      <c r="I70" s="201"/>
      <c r="J70" s="201"/>
      <c r="K70" s="201"/>
      <c r="L70" s="201"/>
      <c r="M70" s="201"/>
      <c r="N70" s="201"/>
      <c r="O70" s="201"/>
      <c r="P70" s="201"/>
      <c r="Q70" s="201"/>
      <c r="R70" s="201"/>
    </row>
    <row r="71" spans="1:18" s="188" customFormat="1" ht="15" customHeight="1">
      <c r="A71" s="201"/>
      <c r="B71" s="201"/>
      <c r="C71" s="201"/>
      <c r="D71" s="201"/>
      <c r="E71" s="201"/>
      <c r="F71" s="201"/>
      <c r="G71" s="201"/>
      <c r="H71" s="201"/>
      <c r="I71" s="201"/>
      <c r="J71" s="201"/>
      <c r="K71" s="201"/>
      <c r="L71" s="201"/>
      <c r="M71" s="201"/>
      <c r="N71" s="201"/>
      <c r="O71" s="201"/>
      <c r="P71" s="201"/>
      <c r="Q71" s="201"/>
      <c r="R71" s="201"/>
    </row>
    <row r="72" spans="1:18" s="188" customFormat="1" ht="13.15">
      <c r="A72" s="300" t="s">
        <v>88</v>
      </c>
      <c r="B72" s="303" t="s">
        <v>175</v>
      </c>
      <c r="C72" s="304"/>
      <c r="D72" s="305" t="s">
        <v>174</v>
      </c>
      <c r="E72" s="298"/>
      <c r="F72" s="299"/>
      <c r="G72" s="297" t="s">
        <v>173</v>
      </c>
      <c r="H72" s="298"/>
      <c r="I72" s="299"/>
      <c r="J72" s="297" t="s">
        <v>172</v>
      </c>
      <c r="K72" s="298"/>
      <c r="L72" s="299"/>
      <c r="M72" s="297" t="s">
        <v>171</v>
      </c>
      <c r="N72" s="298"/>
      <c r="O72" s="299"/>
      <c r="P72" s="297" t="s">
        <v>170</v>
      </c>
      <c r="Q72" s="298"/>
      <c r="R72" s="299"/>
    </row>
    <row r="73" spans="1:18" s="188" customFormat="1" ht="12.75">
      <c r="A73" s="301"/>
      <c r="B73" s="193" t="s">
        <v>168</v>
      </c>
      <c r="C73" s="194" t="s">
        <v>176</v>
      </c>
      <c r="D73" s="195" t="s">
        <v>168</v>
      </c>
      <c r="E73" s="195" t="s">
        <v>167</v>
      </c>
      <c r="F73" s="194" t="s">
        <v>176</v>
      </c>
      <c r="G73" s="193" t="s">
        <v>168</v>
      </c>
      <c r="H73" s="195" t="s">
        <v>169</v>
      </c>
      <c r="I73" s="194" t="s">
        <v>176</v>
      </c>
      <c r="J73" s="193" t="s">
        <v>168</v>
      </c>
      <c r="K73" s="195" t="s">
        <v>169</v>
      </c>
      <c r="L73" s="194" t="s">
        <v>176</v>
      </c>
      <c r="M73" s="193" t="s">
        <v>168</v>
      </c>
      <c r="N73" s="195" t="s">
        <v>167</v>
      </c>
      <c r="O73" s="194" t="s">
        <v>176</v>
      </c>
      <c r="P73" s="193" t="s">
        <v>168</v>
      </c>
      <c r="Q73" s="195" t="s">
        <v>167</v>
      </c>
      <c r="R73" s="194" t="s">
        <v>176</v>
      </c>
    </row>
    <row r="74" spans="1:18" s="188" customFormat="1" ht="12.75">
      <c r="A74" s="302"/>
      <c r="B74" s="197"/>
      <c r="C74" s="198" t="s">
        <v>152</v>
      </c>
      <c r="D74" s="199"/>
      <c r="E74" s="199"/>
      <c r="F74" s="200" t="s">
        <v>152</v>
      </c>
      <c r="G74" s="197"/>
      <c r="H74" s="199"/>
      <c r="I74" s="200" t="s">
        <v>152</v>
      </c>
      <c r="J74" s="197"/>
      <c r="K74" s="199"/>
      <c r="L74" s="200" t="s">
        <v>152</v>
      </c>
      <c r="M74" s="197"/>
      <c r="N74" s="199"/>
      <c r="O74" s="200" t="s">
        <v>152</v>
      </c>
      <c r="P74" s="197"/>
      <c r="Q74" s="199"/>
      <c r="R74" s="200" t="s">
        <v>152</v>
      </c>
    </row>
    <row r="75" spans="1:18" s="188" customFormat="1" ht="15" customHeight="1">
      <c r="A75" s="201" t="s">
        <v>149</v>
      </c>
      <c r="B75" s="208">
        <v>1433</v>
      </c>
      <c r="C75" s="209">
        <v>8.5784759246336364</v>
      </c>
      <c r="D75" s="207">
        <v>1231</v>
      </c>
      <c r="E75" s="205">
        <v>0.85903698534542916</v>
      </c>
      <c r="F75" s="206">
        <v>8.6198099106417541</v>
      </c>
      <c r="G75" s="207">
        <v>1177</v>
      </c>
      <c r="H75" s="205">
        <v>0.95613322502030873</v>
      </c>
      <c r="I75" s="206">
        <v>8.6443780798640617</v>
      </c>
      <c r="J75" s="207">
        <v>54</v>
      </c>
      <c r="K75" s="205">
        <v>4.3866774979691305E-2</v>
      </c>
      <c r="L75" s="206">
        <v>8.0843148148148156</v>
      </c>
      <c r="M75" s="207">
        <v>61</v>
      </c>
      <c r="N75" s="205">
        <v>4.2568039078855549E-2</v>
      </c>
      <c r="O75" s="206">
        <v>8.1233442622950811</v>
      </c>
      <c r="P75" s="207">
        <v>141</v>
      </c>
      <c r="Q75" s="205">
        <v>9.8394975575715277E-2</v>
      </c>
      <c r="R75" s="206">
        <v>8.4145106382978714</v>
      </c>
    </row>
    <row r="76" spans="1:18" s="188" customFormat="1" ht="15" customHeight="1">
      <c r="A76" s="201" t="s" vm="10">
        <v>148</v>
      </c>
      <c r="B76" s="208" t="s">
        <v>136</v>
      </c>
      <c r="C76" s="209" t="s">
        <v>136</v>
      </c>
      <c r="D76" s="207" t="s">
        <v>136</v>
      </c>
      <c r="E76" s="205" t="s">
        <v>136</v>
      </c>
      <c r="F76" s="206" t="s">
        <v>136</v>
      </c>
      <c r="G76" s="207" t="s">
        <v>136</v>
      </c>
      <c r="H76" s="205" t="s">
        <v>136</v>
      </c>
      <c r="I76" s="206" t="s">
        <v>136</v>
      </c>
      <c r="J76" s="207" t="s">
        <v>136</v>
      </c>
      <c r="K76" s="205" t="s">
        <v>136</v>
      </c>
      <c r="L76" s="206" t="s">
        <v>136</v>
      </c>
      <c r="M76" s="207" t="s">
        <v>136</v>
      </c>
      <c r="N76" s="205" t="s">
        <v>136</v>
      </c>
      <c r="O76" s="206" t="s">
        <v>136</v>
      </c>
      <c r="P76" s="207" t="s">
        <v>136</v>
      </c>
      <c r="Q76" s="205" t="s">
        <v>136</v>
      </c>
      <c r="R76" s="206" t="s">
        <v>136</v>
      </c>
    </row>
    <row r="77" spans="1:18" s="188" customFormat="1" ht="15" customHeight="1">
      <c r="A77" s="201" t="s">
        <v>147</v>
      </c>
      <c r="B77" s="208">
        <v>432</v>
      </c>
      <c r="C77" s="209">
        <v>7.9674513888888887</v>
      </c>
      <c r="D77" s="207">
        <v>332</v>
      </c>
      <c r="E77" s="205">
        <v>0.76851851851851849</v>
      </c>
      <c r="F77" s="206">
        <v>7.8598554216867473</v>
      </c>
      <c r="G77" s="207">
        <v>312</v>
      </c>
      <c r="H77" s="205">
        <v>0.93975903614457834</v>
      </c>
      <c r="I77" s="206">
        <v>7.9918237179487175</v>
      </c>
      <c r="J77" s="207">
        <v>20</v>
      </c>
      <c r="K77" s="205">
        <v>6.0240963855421686E-2</v>
      </c>
      <c r="L77" s="206">
        <v>5.8011499999999998</v>
      </c>
      <c r="M77" s="207">
        <v>29</v>
      </c>
      <c r="N77" s="205">
        <v>6.7129629629629636E-2</v>
      </c>
      <c r="O77" s="206">
        <v>9.4107931034482757</v>
      </c>
      <c r="P77" s="207">
        <v>71</v>
      </c>
      <c r="Q77" s="205">
        <v>0.16435185185185186</v>
      </c>
      <c r="R77" s="206">
        <v>7.8810422535211266</v>
      </c>
    </row>
    <row r="78" spans="1:18" s="188" customFormat="1" ht="15" customHeight="1">
      <c r="A78" s="201" t="s" vm="9">
        <v>146</v>
      </c>
      <c r="B78" s="208" t="s">
        <v>136</v>
      </c>
      <c r="C78" s="209" t="s">
        <v>136</v>
      </c>
      <c r="D78" s="207" t="s">
        <v>136</v>
      </c>
      <c r="E78" s="205" t="s">
        <v>136</v>
      </c>
      <c r="F78" s="206" t="s">
        <v>136</v>
      </c>
      <c r="G78" s="207" t="s">
        <v>136</v>
      </c>
      <c r="H78" s="205" t="s">
        <v>136</v>
      </c>
      <c r="I78" s="206" t="s">
        <v>136</v>
      </c>
      <c r="J78" s="207" t="s">
        <v>136</v>
      </c>
      <c r="K78" s="205" t="s">
        <v>136</v>
      </c>
      <c r="L78" s="206" t="s">
        <v>136</v>
      </c>
      <c r="M78" s="207" t="s">
        <v>136</v>
      </c>
      <c r="N78" s="205" t="s">
        <v>136</v>
      </c>
      <c r="O78" s="206" t="s">
        <v>136</v>
      </c>
      <c r="P78" s="207" t="s">
        <v>136</v>
      </c>
      <c r="Q78" s="205" t="s">
        <v>136</v>
      </c>
      <c r="R78" s="206" t="s">
        <v>136</v>
      </c>
    </row>
    <row r="79" spans="1:18" s="188" customFormat="1" ht="15" customHeight="1">
      <c r="A79" s="201" t="s" vm="8">
        <v>145</v>
      </c>
      <c r="B79" s="208" t="s">
        <v>136</v>
      </c>
      <c r="C79" s="209" t="s">
        <v>136</v>
      </c>
      <c r="D79" s="207" t="s">
        <v>136</v>
      </c>
      <c r="E79" s="205" t="s">
        <v>136</v>
      </c>
      <c r="F79" s="206" t="s">
        <v>136</v>
      </c>
      <c r="G79" s="207" t="s">
        <v>136</v>
      </c>
      <c r="H79" s="205" t="s">
        <v>136</v>
      </c>
      <c r="I79" s="206" t="s">
        <v>136</v>
      </c>
      <c r="J79" s="207" t="s">
        <v>136</v>
      </c>
      <c r="K79" s="205" t="s">
        <v>136</v>
      </c>
      <c r="L79" s="206" t="s">
        <v>136</v>
      </c>
      <c r="M79" s="207" t="s">
        <v>136</v>
      </c>
      <c r="N79" s="205" t="s">
        <v>136</v>
      </c>
      <c r="O79" s="206" t="s">
        <v>136</v>
      </c>
      <c r="P79" s="207" t="s">
        <v>136</v>
      </c>
      <c r="Q79" s="205" t="s">
        <v>136</v>
      </c>
      <c r="R79" s="206" t="s">
        <v>136</v>
      </c>
    </row>
    <row r="80" spans="1:18" s="188" customFormat="1" ht="15" customHeight="1">
      <c r="A80" s="201" t="s" vm="7">
        <v>144</v>
      </c>
      <c r="B80" s="208" t="s">
        <v>136</v>
      </c>
      <c r="C80" s="209" t="s">
        <v>136</v>
      </c>
      <c r="D80" s="207" t="s">
        <v>136</v>
      </c>
      <c r="E80" s="205" t="s">
        <v>136</v>
      </c>
      <c r="F80" s="206" t="s">
        <v>136</v>
      </c>
      <c r="G80" s="207" t="s">
        <v>136</v>
      </c>
      <c r="H80" s="205" t="s">
        <v>136</v>
      </c>
      <c r="I80" s="206" t="s">
        <v>136</v>
      </c>
      <c r="J80" s="207" t="s">
        <v>136</v>
      </c>
      <c r="K80" s="205" t="s">
        <v>136</v>
      </c>
      <c r="L80" s="206" t="s">
        <v>136</v>
      </c>
      <c r="M80" s="207" t="s">
        <v>136</v>
      </c>
      <c r="N80" s="205" t="s">
        <v>136</v>
      </c>
      <c r="O80" s="206" t="s">
        <v>136</v>
      </c>
      <c r="P80" s="207" t="s">
        <v>136</v>
      </c>
      <c r="Q80" s="205" t="s">
        <v>136</v>
      </c>
      <c r="R80" s="206" t="s">
        <v>136</v>
      </c>
    </row>
    <row r="81" spans="1:18" s="188" customFormat="1" ht="15" customHeight="1">
      <c r="A81" s="201" t="s">
        <v>143</v>
      </c>
      <c r="B81" s="208" t="s">
        <v>114</v>
      </c>
      <c r="C81" s="209" t="s">
        <v>114</v>
      </c>
      <c r="D81" s="207" t="s">
        <v>114</v>
      </c>
      <c r="E81" s="205" t="s">
        <v>114</v>
      </c>
      <c r="F81" s="206" t="s">
        <v>114</v>
      </c>
      <c r="G81" s="207" t="s">
        <v>114</v>
      </c>
      <c r="H81" s="205" t="s">
        <v>114</v>
      </c>
      <c r="I81" s="206" t="s">
        <v>114</v>
      </c>
      <c r="J81" s="207" t="s">
        <v>114</v>
      </c>
      <c r="K81" s="205" t="s">
        <v>114</v>
      </c>
      <c r="L81" s="206" t="s">
        <v>114</v>
      </c>
      <c r="M81" s="207" t="s">
        <v>114</v>
      </c>
      <c r="N81" s="205" t="s">
        <v>114</v>
      </c>
      <c r="O81" s="206" t="s">
        <v>114</v>
      </c>
      <c r="P81" s="207" t="s">
        <v>114</v>
      </c>
      <c r="Q81" s="205" t="s">
        <v>114</v>
      </c>
      <c r="R81" s="206" t="s">
        <v>114</v>
      </c>
    </row>
    <row r="82" spans="1:18" s="188" customFormat="1" ht="15" customHeight="1">
      <c r="A82" s="201" t="s" vm="6">
        <v>142</v>
      </c>
      <c r="B82" s="208" t="s">
        <v>114</v>
      </c>
      <c r="C82" s="209" t="s">
        <v>114</v>
      </c>
      <c r="D82" s="207" t="s">
        <v>114</v>
      </c>
      <c r="E82" s="205" t="s">
        <v>114</v>
      </c>
      <c r="F82" s="206" t="s">
        <v>114</v>
      </c>
      <c r="G82" s="207" t="s">
        <v>114</v>
      </c>
      <c r="H82" s="205" t="s">
        <v>114</v>
      </c>
      <c r="I82" s="206" t="s">
        <v>114</v>
      </c>
      <c r="J82" s="207" t="s">
        <v>114</v>
      </c>
      <c r="K82" s="205" t="s">
        <v>114</v>
      </c>
      <c r="L82" s="206" t="s">
        <v>114</v>
      </c>
      <c r="M82" s="207" t="s">
        <v>114</v>
      </c>
      <c r="N82" s="205" t="s">
        <v>114</v>
      </c>
      <c r="O82" s="206" t="s">
        <v>114</v>
      </c>
      <c r="P82" s="207" t="s">
        <v>114</v>
      </c>
      <c r="Q82" s="205" t="s">
        <v>114</v>
      </c>
      <c r="R82" s="206" t="s">
        <v>114</v>
      </c>
    </row>
    <row r="83" spans="1:18" s="188" customFormat="1" ht="15" customHeight="1">
      <c r="A83" s="201" t="s" vm="5">
        <v>141</v>
      </c>
      <c r="B83" s="208">
        <v>1364</v>
      </c>
      <c r="C83" s="209">
        <v>7.8691502932551325</v>
      </c>
      <c r="D83" s="207">
        <v>1170</v>
      </c>
      <c r="E83" s="205">
        <v>0.85777126099706746</v>
      </c>
      <c r="F83" s="206">
        <v>7.9967940170940173</v>
      </c>
      <c r="G83" s="207">
        <v>1130</v>
      </c>
      <c r="H83" s="205">
        <v>0.96581196581196582</v>
      </c>
      <c r="I83" s="206">
        <v>8.0260911504424772</v>
      </c>
      <c r="J83" s="207">
        <v>40</v>
      </c>
      <c r="K83" s="205">
        <v>3.4188034188034191E-2</v>
      </c>
      <c r="L83" s="206">
        <v>7.1691499999999992</v>
      </c>
      <c r="M83" s="207">
        <v>66</v>
      </c>
      <c r="N83" s="205">
        <v>4.8387096774193547E-2</v>
      </c>
      <c r="O83" s="206">
        <v>7.0372575757575762</v>
      </c>
      <c r="P83" s="207">
        <v>128</v>
      </c>
      <c r="Q83" s="205">
        <v>9.3841642228739003E-2</v>
      </c>
      <c r="R83" s="206">
        <v>7.1313515624999999</v>
      </c>
    </row>
    <row r="84" spans="1:18" s="188" customFormat="1" ht="15" customHeight="1">
      <c r="A84" s="201" t="s" vm="4">
        <v>140</v>
      </c>
      <c r="B84" s="208">
        <v>327</v>
      </c>
      <c r="C84" s="209">
        <v>8.6292201834862396</v>
      </c>
      <c r="D84" s="207">
        <v>291</v>
      </c>
      <c r="E84" s="205">
        <v>0.88990825688073394</v>
      </c>
      <c r="F84" s="206">
        <v>8.4989072164948443</v>
      </c>
      <c r="G84" s="207">
        <v>282</v>
      </c>
      <c r="H84" s="205">
        <v>0.96907216494845361</v>
      </c>
      <c r="I84" s="206">
        <v>8.483939716312058</v>
      </c>
      <c r="J84" s="207">
        <v>9</v>
      </c>
      <c r="K84" s="205">
        <v>3.0927835051546393E-2</v>
      </c>
      <c r="L84" s="206">
        <v>8.9678888888888881</v>
      </c>
      <c r="M84" s="207">
        <v>15</v>
      </c>
      <c r="N84" s="205">
        <v>4.5871559633027525E-2</v>
      </c>
      <c r="O84" s="206">
        <v>10.459</v>
      </c>
      <c r="P84" s="207">
        <v>21</v>
      </c>
      <c r="Q84" s="205">
        <v>6.4220183486238536E-2</v>
      </c>
      <c r="R84" s="206">
        <v>9.1280000000000001</v>
      </c>
    </row>
    <row r="85" spans="1:18" s="188" customFormat="1" ht="15" customHeight="1">
      <c r="A85" s="201" t="s">
        <v>253</v>
      </c>
      <c r="B85" s="208" t="s">
        <v>136</v>
      </c>
      <c r="C85" s="209" t="s">
        <v>136</v>
      </c>
      <c r="D85" s="207" t="s">
        <v>136</v>
      </c>
      <c r="E85" s="205" t="s">
        <v>136</v>
      </c>
      <c r="F85" s="206" t="s">
        <v>136</v>
      </c>
      <c r="G85" s="207" t="s">
        <v>136</v>
      </c>
      <c r="H85" s="205" t="s">
        <v>136</v>
      </c>
      <c r="I85" s="206" t="s">
        <v>136</v>
      </c>
      <c r="J85" s="207" t="s">
        <v>136</v>
      </c>
      <c r="K85" s="205" t="s">
        <v>136</v>
      </c>
      <c r="L85" s="206" t="s">
        <v>136</v>
      </c>
      <c r="M85" s="207" t="s">
        <v>136</v>
      </c>
      <c r="N85" s="205" t="s">
        <v>136</v>
      </c>
      <c r="O85" s="206" t="s">
        <v>136</v>
      </c>
      <c r="P85" s="207" t="s">
        <v>136</v>
      </c>
      <c r="Q85" s="205" t="s">
        <v>136</v>
      </c>
      <c r="R85" s="206" t="s">
        <v>136</v>
      </c>
    </row>
    <row r="86" spans="1:18" s="188" customFormat="1" ht="15" customHeight="1">
      <c r="A86" s="201" t="s">
        <v>139</v>
      </c>
      <c r="B86" s="208">
        <v>993</v>
      </c>
      <c r="C86" s="209">
        <v>6.1366998992950661</v>
      </c>
      <c r="D86" s="207">
        <v>872</v>
      </c>
      <c r="E86" s="205">
        <v>0.878147029204431</v>
      </c>
      <c r="F86" s="206">
        <v>6.1353761467889907</v>
      </c>
      <c r="G86" s="207">
        <v>847</v>
      </c>
      <c r="H86" s="205">
        <v>0.97133027522935778</v>
      </c>
      <c r="I86" s="206">
        <v>6.1464297520661155</v>
      </c>
      <c r="J86" s="207">
        <v>25</v>
      </c>
      <c r="K86" s="205">
        <v>2.8669724770642203E-2</v>
      </c>
      <c r="L86" s="206">
        <v>5.7608800000000002</v>
      </c>
      <c r="M86" s="207">
        <v>37</v>
      </c>
      <c r="N86" s="205">
        <v>3.726082578046324E-2</v>
      </c>
      <c r="O86" s="206">
        <v>5.9362432432432435</v>
      </c>
      <c r="P86" s="207">
        <v>84</v>
      </c>
      <c r="Q86" s="205">
        <v>8.4592145015105744E-2</v>
      </c>
      <c r="R86" s="206">
        <v>6.2387380952380953</v>
      </c>
    </row>
    <row r="87" spans="1:18" s="188" customFormat="1" ht="15" customHeight="1">
      <c r="A87" s="201" t="s" vm="3">
        <v>138</v>
      </c>
      <c r="B87" s="208" t="s">
        <v>136</v>
      </c>
      <c r="C87" s="209" t="s">
        <v>136</v>
      </c>
      <c r="D87" s="207" t="s">
        <v>136</v>
      </c>
      <c r="E87" s="205" t="s">
        <v>136</v>
      </c>
      <c r="F87" s="206" t="s">
        <v>136</v>
      </c>
      <c r="G87" s="207" t="s">
        <v>136</v>
      </c>
      <c r="H87" s="205" t="s">
        <v>136</v>
      </c>
      <c r="I87" s="206" t="s">
        <v>136</v>
      </c>
      <c r="J87" s="207" t="s">
        <v>136</v>
      </c>
      <c r="K87" s="205" t="s">
        <v>136</v>
      </c>
      <c r="L87" s="206" t="s">
        <v>136</v>
      </c>
      <c r="M87" s="207" t="s">
        <v>136</v>
      </c>
      <c r="N87" s="205" t="s">
        <v>136</v>
      </c>
      <c r="O87" s="206" t="s">
        <v>136</v>
      </c>
      <c r="P87" s="207" t="s">
        <v>136</v>
      </c>
      <c r="Q87" s="205" t="s">
        <v>136</v>
      </c>
      <c r="R87" s="206" t="s">
        <v>136</v>
      </c>
    </row>
    <row r="88" spans="1:18" s="188" customFormat="1" ht="15" customHeight="1">
      <c r="A88" s="201" t="s" vm="2">
        <v>137</v>
      </c>
      <c r="B88" s="208" t="s">
        <v>136</v>
      </c>
      <c r="C88" s="209" t="s">
        <v>136</v>
      </c>
      <c r="D88" s="207" t="s">
        <v>136</v>
      </c>
      <c r="E88" s="205" t="s">
        <v>136</v>
      </c>
      <c r="F88" s="206" t="s">
        <v>136</v>
      </c>
      <c r="G88" s="207" t="s">
        <v>136</v>
      </c>
      <c r="H88" s="205" t="s">
        <v>136</v>
      </c>
      <c r="I88" s="206" t="s">
        <v>136</v>
      </c>
      <c r="J88" s="207" t="s">
        <v>136</v>
      </c>
      <c r="K88" s="205" t="s">
        <v>136</v>
      </c>
      <c r="L88" s="206" t="s">
        <v>136</v>
      </c>
      <c r="M88" s="207" t="s">
        <v>136</v>
      </c>
      <c r="N88" s="205" t="s">
        <v>136</v>
      </c>
      <c r="O88" s="206" t="s">
        <v>136</v>
      </c>
      <c r="P88" s="207" t="s">
        <v>136</v>
      </c>
      <c r="Q88" s="205" t="s">
        <v>136</v>
      </c>
      <c r="R88" s="206" t="s">
        <v>136</v>
      </c>
    </row>
    <row r="89" spans="1:18" s="188" customFormat="1" ht="15" customHeight="1">
      <c r="A89" s="201" t="s">
        <v>135</v>
      </c>
      <c r="B89" s="208">
        <v>2025</v>
      </c>
      <c r="C89" s="209">
        <v>7.8542256790123455</v>
      </c>
      <c r="D89" s="207">
        <v>1778</v>
      </c>
      <c r="E89" s="205">
        <v>0.87802469135802474</v>
      </c>
      <c r="F89" s="206">
        <v>7.8698712035995504</v>
      </c>
      <c r="G89" s="207">
        <v>1651</v>
      </c>
      <c r="H89" s="205">
        <v>0.9285714285714286</v>
      </c>
      <c r="I89" s="206">
        <v>7.9280920654149005</v>
      </c>
      <c r="J89" s="207">
        <v>127</v>
      </c>
      <c r="K89" s="205">
        <v>7.1428571428571425E-2</v>
      </c>
      <c r="L89" s="206">
        <v>7.1130000000000004</v>
      </c>
      <c r="M89" s="207">
        <v>81</v>
      </c>
      <c r="N89" s="205">
        <v>0.04</v>
      </c>
      <c r="O89" s="206">
        <v>7.8064938271604944</v>
      </c>
      <c r="P89" s="207">
        <v>166</v>
      </c>
      <c r="Q89" s="205">
        <v>8.1975308641975303E-2</v>
      </c>
      <c r="R89" s="206">
        <v>7.7099397590361454</v>
      </c>
    </row>
    <row r="90" spans="1:18" s="188" customFormat="1" ht="15" customHeight="1">
      <c r="A90" s="201" t="s">
        <v>134</v>
      </c>
      <c r="B90" s="208">
        <v>780</v>
      </c>
      <c r="C90" s="209">
        <v>8.5931499999999996</v>
      </c>
      <c r="D90" s="207">
        <v>677</v>
      </c>
      <c r="E90" s="205">
        <v>0.86794871794871797</v>
      </c>
      <c r="F90" s="206">
        <v>8.8650797636632195</v>
      </c>
      <c r="G90" s="207">
        <v>650</v>
      </c>
      <c r="H90" s="205">
        <v>0.96011816838995567</v>
      </c>
      <c r="I90" s="206">
        <v>8.8819707692307688</v>
      </c>
      <c r="J90" s="207">
        <v>27</v>
      </c>
      <c r="K90" s="205">
        <v>3.9881831610044313E-2</v>
      </c>
      <c r="L90" s="206">
        <v>8.4584444444444458</v>
      </c>
      <c r="M90" s="207">
        <v>24</v>
      </c>
      <c r="N90" s="205">
        <v>3.0769230769230771E-2</v>
      </c>
      <c r="O90" s="206">
        <v>7.4151666666666669</v>
      </c>
      <c r="P90" s="207">
        <v>79</v>
      </c>
      <c r="Q90" s="205">
        <v>0.10128205128205128</v>
      </c>
      <c r="R90" s="206">
        <v>6.6206835443037972</v>
      </c>
    </row>
    <row r="91" spans="1:18" s="188" customFormat="1" ht="15" customHeight="1">
      <c r="A91" s="201" t="s" vm="1">
        <v>133</v>
      </c>
      <c r="B91" s="208">
        <v>2157</v>
      </c>
      <c r="C91" s="209">
        <v>7.4424691701437178</v>
      </c>
      <c r="D91" s="207">
        <v>1834</v>
      </c>
      <c r="E91" s="205">
        <v>0.85025498377375985</v>
      </c>
      <c r="F91" s="206">
        <v>7.3424514721919305</v>
      </c>
      <c r="G91" s="207">
        <v>1751</v>
      </c>
      <c r="H91" s="205">
        <v>0.95474372955288989</v>
      </c>
      <c r="I91" s="206">
        <v>7.3750582524271842</v>
      </c>
      <c r="J91" s="207">
        <v>83</v>
      </c>
      <c r="K91" s="205">
        <v>4.5256270447110142E-2</v>
      </c>
      <c r="L91" s="206">
        <v>6.6545662650602404</v>
      </c>
      <c r="M91" s="207">
        <v>71</v>
      </c>
      <c r="N91" s="205">
        <v>3.2916087158089941E-2</v>
      </c>
      <c r="O91" s="206">
        <v>7.0969014084507043</v>
      </c>
      <c r="P91" s="207">
        <v>252</v>
      </c>
      <c r="Q91" s="205">
        <v>0.11682892906815021</v>
      </c>
      <c r="R91" s="206">
        <v>8.2677380952380961</v>
      </c>
    </row>
    <row r="92" spans="1:18" s="192" customFormat="1" ht="15" customHeight="1" thickBot="1">
      <c r="A92" s="210" t="s">
        <v>132</v>
      </c>
      <c r="B92" s="211">
        <v>9568</v>
      </c>
      <c r="C92" s="212">
        <v>7.7779112667224082</v>
      </c>
      <c r="D92" s="213">
        <v>8234</v>
      </c>
      <c r="E92" s="214">
        <v>0.86057692307692313</v>
      </c>
      <c r="F92" s="215">
        <v>7.7968726014087926</v>
      </c>
      <c r="G92" s="211">
        <v>7846</v>
      </c>
      <c r="H92" s="214">
        <v>0.95287830944862761</v>
      </c>
      <c r="I92" s="215">
        <v>7.8292492990058626</v>
      </c>
      <c r="J92" s="211">
        <v>388</v>
      </c>
      <c r="K92" s="214">
        <v>4.7121690551372358E-2</v>
      </c>
      <c r="L92" s="215">
        <v>7.1421623711340212</v>
      </c>
      <c r="M92" s="211">
        <v>388</v>
      </c>
      <c r="N92" s="214">
        <v>4.0551839464882944E-2</v>
      </c>
      <c r="O92" s="215">
        <v>7.5673969072164944</v>
      </c>
      <c r="P92" s="211">
        <v>946</v>
      </c>
      <c r="Q92" s="214">
        <v>9.8871237458193983E-2</v>
      </c>
      <c r="R92" s="215">
        <v>7.699213530655391</v>
      </c>
    </row>
    <row r="93" spans="1:18" s="188" customFormat="1" ht="15" customHeight="1" thickTop="1">
      <c r="A93" s="217" t="s">
        <v>155</v>
      </c>
      <c r="B93" s="205"/>
      <c r="C93" s="201"/>
      <c r="D93" s="205"/>
      <c r="E93" s="201"/>
      <c r="F93" s="201"/>
      <c r="G93" s="201"/>
      <c r="H93" s="201"/>
      <c r="I93" s="201"/>
      <c r="J93" s="201"/>
      <c r="K93" s="201"/>
      <c r="L93" s="201"/>
      <c r="M93" s="201"/>
      <c r="N93" s="201"/>
      <c r="O93" s="201"/>
      <c r="P93" s="201"/>
      <c r="Q93" s="201"/>
      <c r="R93" s="201"/>
    </row>
    <row r="94" spans="1:18" s="188" customFormat="1" ht="15" customHeight="1">
      <c r="A94" s="201"/>
      <c r="B94" s="201"/>
      <c r="C94" s="201"/>
      <c r="D94" s="201"/>
      <c r="E94" s="201"/>
      <c r="F94" s="201"/>
      <c r="G94" s="201"/>
      <c r="H94" s="201"/>
      <c r="I94" s="201"/>
      <c r="J94" s="201"/>
      <c r="K94" s="201"/>
      <c r="L94" s="201"/>
      <c r="M94" s="201"/>
      <c r="N94" s="201"/>
      <c r="O94" s="201"/>
      <c r="P94" s="201"/>
      <c r="Q94" s="201"/>
      <c r="R94" s="201"/>
    </row>
    <row r="95" spans="1:18" s="188" customFormat="1" ht="13.15">
      <c r="A95" s="300" t="s">
        <v>87</v>
      </c>
      <c r="B95" s="303" t="s">
        <v>175</v>
      </c>
      <c r="C95" s="304"/>
      <c r="D95" s="305" t="s">
        <v>174</v>
      </c>
      <c r="E95" s="298"/>
      <c r="F95" s="299"/>
      <c r="G95" s="297" t="s">
        <v>173</v>
      </c>
      <c r="H95" s="298"/>
      <c r="I95" s="299"/>
      <c r="J95" s="297" t="s">
        <v>172</v>
      </c>
      <c r="K95" s="298"/>
      <c r="L95" s="299"/>
      <c r="M95" s="297" t="s">
        <v>171</v>
      </c>
      <c r="N95" s="298"/>
      <c r="O95" s="299"/>
      <c r="P95" s="297" t="s">
        <v>170</v>
      </c>
      <c r="Q95" s="298"/>
      <c r="R95" s="299"/>
    </row>
    <row r="96" spans="1:18" s="188" customFormat="1" ht="12.75">
      <c r="A96" s="301"/>
      <c r="B96" s="193" t="s">
        <v>168</v>
      </c>
      <c r="C96" s="194" t="s">
        <v>166</v>
      </c>
      <c r="D96" s="195" t="s">
        <v>168</v>
      </c>
      <c r="E96" s="195" t="s">
        <v>167</v>
      </c>
      <c r="F96" s="196" t="s">
        <v>166</v>
      </c>
      <c r="G96" s="193" t="s">
        <v>168</v>
      </c>
      <c r="H96" s="195" t="s">
        <v>169</v>
      </c>
      <c r="I96" s="196" t="s">
        <v>166</v>
      </c>
      <c r="J96" s="193" t="s">
        <v>168</v>
      </c>
      <c r="K96" s="195" t="s">
        <v>169</v>
      </c>
      <c r="L96" s="196" t="s">
        <v>166</v>
      </c>
      <c r="M96" s="193" t="s">
        <v>168</v>
      </c>
      <c r="N96" s="195" t="s">
        <v>167</v>
      </c>
      <c r="O96" s="196" t="s">
        <v>166</v>
      </c>
      <c r="P96" s="193" t="s">
        <v>168</v>
      </c>
      <c r="Q96" s="195" t="s">
        <v>167</v>
      </c>
      <c r="R96" s="196" t="s">
        <v>166</v>
      </c>
    </row>
    <row r="97" spans="1:18" s="188" customFormat="1" ht="12.75">
      <c r="A97" s="302"/>
      <c r="B97" s="197"/>
      <c r="C97" s="198" t="s">
        <v>152</v>
      </c>
      <c r="D97" s="199"/>
      <c r="E97" s="199"/>
      <c r="F97" s="200" t="s">
        <v>152</v>
      </c>
      <c r="G97" s="197"/>
      <c r="H97" s="199"/>
      <c r="I97" s="200" t="s">
        <v>152</v>
      </c>
      <c r="J97" s="197"/>
      <c r="K97" s="199"/>
      <c r="L97" s="200" t="s">
        <v>152</v>
      </c>
      <c r="M97" s="197"/>
      <c r="N97" s="199"/>
      <c r="O97" s="200" t="s">
        <v>152</v>
      </c>
      <c r="P97" s="197"/>
      <c r="Q97" s="199"/>
      <c r="R97" s="200" t="s">
        <v>152</v>
      </c>
    </row>
    <row r="98" spans="1:18" s="188" customFormat="1" ht="15" customHeight="1">
      <c r="A98" s="201" t="s">
        <v>149</v>
      </c>
      <c r="B98" s="208" t="s">
        <v>136</v>
      </c>
      <c r="C98" s="209" t="s">
        <v>136</v>
      </c>
      <c r="D98" s="207" t="s">
        <v>136</v>
      </c>
      <c r="E98" s="205" t="s">
        <v>136</v>
      </c>
      <c r="F98" s="206" t="s">
        <v>136</v>
      </c>
      <c r="G98" s="207" t="s">
        <v>136</v>
      </c>
      <c r="H98" s="205" t="s">
        <v>136</v>
      </c>
      <c r="I98" s="206" t="s">
        <v>136</v>
      </c>
      <c r="J98" s="207" t="s">
        <v>136</v>
      </c>
      <c r="K98" s="205" t="s">
        <v>136</v>
      </c>
      <c r="L98" s="206" t="s">
        <v>136</v>
      </c>
      <c r="M98" s="207" t="s">
        <v>136</v>
      </c>
      <c r="N98" s="205" t="s">
        <v>136</v>
      </c>
      <c r="O98" s="206" t="s">
        <v>136</v>
      </c>
      <c r="P98" s="207" t="s">
        <v>136</v>
      </c>
      <c r="Q98" s="205" t="s">
        <v>136</v>
      </c>
      <c r="R98" s="206" t="s">
        <v>136</v>
      </c>
    </row>
    <row r="99" spans="1:18" s="188" customFormat="1" ht="15" customHeight="1">
      <c r="A99" s="201" t="s" vm="10">
        <v>148</v>
      </c>
      <c r="B99" s="208" t="s">
        <v>136</v>
      </c>
      <c r="C99" s="209" t="s">
        <v>136</v>
      </c>
      <c r="D99" s="207" t="s">
        <v>136</v>
      </c>
      <c r="E99" s="205" t="s">
        <v>136</v>
      </c>
      <c r="F99" s="206" t="s">
        <v>136</v>
      </c>
      <c r="G99" s="207" t="s">
        <v>136</v>
      </c>
      <c r="H99" s="205" t="s">
        <v>136</v>
      </c>
      <c r="I99" s="206" t="s">
        <v>136</v>
      </c>
      <c r="J99" s="207" t="s">
        <v>136</v>
      </c>
      <c r="K99" s="205" t="s">
        <v>136</v>
      </c>
      <c r="L99" s="206" t="s">
        <v>136</v>
      </c>
      <c r="M99" s="207" t="s">
        <v>136</v>
      </c>
      <c r="N99" s="205" t="s">
        <v>136</v>
      </c>
      <c r="O99" s="206" t="s">
        <v>136</v>
      </c>
      <c r="P99" s="207" t="s">
        <v>136</v>
      </c>
      <c r="Q99" s="205" t="s">
        <v>136</v>
      </c>
      <c r="R99" s="206" t="s">
        <v>136</v>
      </c>
    </row>
    <row r="100" spans="1:18" s="188" customFormat="1" ht="15" customHeight="1">
      <c r="A100" s="201" t="s">
        <v>147</v>
      </c>
      <c r="B100" s="208" t="s">
        <v>136</v>
      </c>
      <c r="C100" s="209" t="s">
        <v>136</v>
      </c>
      <c r="D100" s="207" t="s">
        <v>136</v>
      </c>
      <c r="E100" s="205" t="s">
        <v>136</v>
      </c>
      <c r="F100" s="206" t="s">
        <v>136</v>
      </c>
      <c r="G100" s="207" t="s">
        <v>136</v>
      </c>
      <c r="H100" s="205" t="s">
        <v>136</v>
      </c>
      <c r="I100" s="206" t="s">
        <v>136</v>
      </c>
      <c r="J100" s="207" t="s">
        <v>136</v>
      </c>
      <c r="K100" s="205" t="s">
        <v>136</v>
      </c>
      <c r="L100" s="206" t="s">
        <v>136</v>
      </c>
      <c r="M100" s="207" t="s">
        <v>136</v>
      </c>
      <c r="N100" s="205" t="s">
        <v>136</v>
      </c>
      <c r="O100" s="206" t="s">
        <v>136</v>
      </c>
      <c r="P100" s="207" t="s">
        <v>136</v>
      </c>
      <c r="Q100" s="205" t="s">
        <v>136</v>
      </c>
      <c r="R100" s="206" t="s">
        <v>136</v>
      </c>
    </row>
    <row r="101" spans="1:18" s="188" customFormat="1" ht="15" customHeight="1">
      <c r="A101" s="201" t="s" vm="9">
        <v>146</v>
      </c>
      <c r="B101" s="208" t="s">
        <v>136</v>
      </c>
      <c r="C101" s="209" t="s">
        <v>136</v>
      </c>
      <c r="D101" s="207" t="s">
        <v>136</v>
      </c>
      <c r="E101" s="205" t="s">
        <v>136</v>
      </c>
      <c r="F101" s="206" t="s">
        <v>136</v>
      </c>
      <c r="G101" s="207" t="s">
        <v>136</v>
      </c>
      <c r="H101" s="205" t="s">
        <v>136</v>
      </c>
      <c r="I101" s="206" t="s">
        <v>136</v>
      </c>
      <c r="J101" s="207" t="s">
        <v>136</v>
      </c>
      <c r="K101" s="205" t="s">
        <v>136</v>
      </c>
      <c r="L101" s="206" t="s">
        <v>136</v>
      </c>
      <c r="M101" s="207" t="s">
        <v>136</v>
      </c>
      <c r="N101" s="205" t="s">
        <v>136</v>
      </c>
      <c r="O101" s="206" t="s">
        <v>136</v>
      </c>
      <c r="P101" s="207" t="s">
        <v>136</v>
      </c>
      <c r="Q101" s="205" t="s">
        <v>136</v>
      </c>
      <c r="R101" s="206" t="s">
        <v>136</v>
      </c>
    </row>
    <row r="102" spans="1:18" s="188" customFormat="1" ht="15" customHeight="1">
      <c r="A102" s="201" t="s" vm="8">
        <v>145</v>
      </c>
      <c r="B102" s="208" t="s">
        <v>136</v>
      </c>
      <c r="C102" s="209" t="s">
        <v>136</v>
      </c>
      <c r="D102" s="207" t="s">
        <v>136</v>
      </c>
      <c r="E102" s="205" t="s">
        <v>136</v>
      </c>
      <c r="F102" s="206" t="s">
        <v>136</v>
      </c>
      <c r="G102" s="207" t="s">
        <v>136</v>
      </c>
      <c r="H102" s="205" t="s">
        <v>136</v>
      </c>
      <c r="I102" s="206" t="s">
        <v>136</v>
      </c>
      <c r="J102" s="207" t="s">
        <v>136</v>
      </c>
      <c r="K102" s="205" t="s">
        <v>136</v>
      </c>
      <c r="L102" s="206" t="s">
        <v>136</v>
      </c>
      <c r="M102" s="207" t="s">
        <v>136</v>
      </c>
      <c r="N102" s="205" t="s">
        <v>136</v>
      </c>
      <c r="O102" s="206" t="s">
        <v>136</v>
      </c>
      <c r="P102" s="207" t="s">
        <v>136</v>
      </c>
      <c r="Q102" s="205" t="s">
        <v>136</v>
      </c>
      <c r="R102" s="206" t="s">
        <v>136</v>
      </c>
    </row>
    <row r="103" spans="1:18" s="188" customFormat="1" ht="15" customHeight="1">
      <c r="A103" s="201" t="s" vm="7">
        <v>144</v>
      </c>
      <c r="B103" s="208" t="s">
        <v>136</v>
      </c>
      <c r="C103" s="209" t="s">
        <v>136</v>
      </c>
      <c r="D103" s="207" t="s">
        <v>136</v>
      </c>
      <c r="E103" s="205" t="s">
        <v>136</v>
      </c>
      <c r="F103" s="206" t="s">
        <v>136</v>
      </c>
      <c r="G103" s="207" t="s">
        <v>136</v>
      </c>
      <c r="H103" s="205" t="s">
        <v>136</v>
      </c>
      <c r="I103" s="206" t="s">
        <v>136</v>
      </c>
      <c r="J103" s="207" t="s">
        <v>136</v>
      </c>
      <c r="K103" s="205" t="s">
        <v>136</v>
      </c>
      <c r="L103" s="206" t="s">
        <v>136</v>
      </c>
      <c r="M103" s="207" t="s">
        <v>136</v>
      </c>
      <c r="N103" s="205" t="s">
        <v>136</v>
      </c>
      <c r="O103" s="206" t="s">
        <v>136</v>
      </c>
      <c r="P103" s="207" t="s">
        <v>136</v>
      </c>
      <c r="Q103" s="205" t="s">
        <v>136</v>
      </c>
      <c r="R103" s="206" t="s">
        <v>136</v>
      </c>
    </row>
    <row r="104" spans="1:18" s="188" customFormat="1" ht="15" customHeight="1">
      <c r="A104" s="201" t="s">
        <v>143</v>
      </c>
      <c r="B104" s="208" t="s">
        <v>136</v>
      </c>
      <c r="C104" s="209" t="s">
        <v>136</v>
      </c>
      <c r="D104" s="207" t="s">
        <v>136</v>
      </c>
      <c r="E104" s="205" t="s">
        <v>136</v>
      </c>
      <c r="F104" s="206" t="s">
        <v>136</v>
      </c>
      <c r="G104" s="207" t="s">
        <v>136</v>
      </c>
      <c r="H104" s="205" t="s">
        <v>136</v>
      </c>
      <c r="I104" s="206" t="s">
        <v>136</v>
      </c>
      <c r="J104" s="207" t="s">
        <v>136</v>
      </c>
      <c r="K104" s="205" t="s">
        <v>136</v>
      </c>
      <c r="L104" s="206" t="s">
        <v>136</v>
      </c>
      <c r="M104" s="207" t="s">
        <v>136</v>
      </c>
      <c r="N104" s="205" t="s">
        <v>136</v>
      </c>
      <c r="O104" s="206" t="s">
        <v>136</v>
      </c>
      <c r="P104" s="207" t="s">
        <v>136</v>
      </c>
      <c r="Q104" s="205" t="s">
        <v>136</v>
      </c>
      <c r="R104" s="206" t="s">
        <v>136</v>
      </c>
    </row>
    <row r="105" spans="1:18" s="188" customFormat="1" ht="15" customHeight="1">
      <c r="A105" s="201" t="s" vm="6">
        <v>142</v>
      </c>
      <c r="B105" s="208" t="s">
        <v>136</v>
      </c>
      <c r="C105" s="209" t="s">
        <v>136</v>
      </c>
      <c r="D105" s="207" t="s">
        <v>136</v>
      </c>
      <c r="E105" s="205" t="s">
        <v>136</v>
      </c>
      <c r="F105" s="206" t="s">
        <v>136</v>
      </c>
      <c r="G105" s="207" t="s">
        <v>136</v>
      </c>
      <c r="H105" s="205" t="s">
        <v>136</v>
      </c>
      <c r="I105" s="206" t="s">
        <v>136</v>
      </c>
      <c r="J105" s="207" t="s">
        <v>136</v>
      </c>
      <c r="K105" s="205" t="s">
        <v>136</v>
      </c>
      <c r="L105" s="206" t="s">
        <v>136</v>
      </c>
      <c r="M105" s="207" t="s">
        <v>136</v>
      </c>
      <c r="N105" s="205" t="s">
        <v>136</v>
      </c>
      <c r="O105" s="206" t="s">
        <v>136</v>
      </c>
      <c r="P105" s="207" t="s">
        <v>136</v>
      </c>
      <c r="Q105" s="205" t="s">
        <v>136</v>
      </c>
      <c r="R105" s="206" t="s">
        <v>136</v>
      </c>
    </row>
    <row r="106" spans="1:18" s="188" customFormat="1" ht="15" customHeight="1">
      <c r="A106" s="201" t="s" vm="5">
        <v>141</v>
      </c>
      <c r="B106" s="208" t="s">
        <v>136</v>
      </c>
      <c r="C106" s="209" t="s">
        <v>136</v>
      </c>
      <c r="D106" s="207" t="s">
        <v>136</v>
      </c>
      <c r="E106" s="205" t="s">
        <v>136</v>
      </c>
      <c r="F106" s="206" t="s">
        <v>136</v>
      </c>
      <c r="G106" s="207" t="s">
        <v>136</v>
      </c>
      <c r="H106" s="205" t="s">
        <v>136</v>
      </c>
      <c r="I106" s="206" t="s">
        <v>136</v>
      </c>
      <c r="J106" s="207" t="s">
        <v>136</v>
      </c>
      <c r="K106" s="205" t="s">
        <v>136</v>
      </c>
      <c r="L106" s="206" t="s">
        <v>136</v>
      </c>
      <c r="M106" s="207" t="s">
        <v>136</v>
      </c>
      <c r="N106" s="205" t="s">
        <v>136</v>
      </c>
      <c r="O106" s="206" t="s">
        <v>136</v>
      </c>
      <c r="P106" s="207" t="s">
        <v>136</v>
      </c>
      <c r="Q106" s="205" t="s">
        <v>136</v>
      </c>
      <c r="R106" s="206" t="s">
        <v>136</v>
      </c>
    </row>
    <row r="107" spans="1:18" s="188" customFormat="1" ht="15" customHeight="1">
      <c r="A107" s="201" t="s" vm="4">
        <v>140</v>
      </c>
      <c r="B107" s="208" t="s">
        <v>136</v>
      </c>
      <c r="C107" s="209" t="s">
        <v>136</v>
      </c>
      <c r="D107" s="207" t="s">
        <v>136</v>
      </c>
      <c r="E107" s="205" t="s">
        <v>136</v>
      </c>
      <c r="F107" s="206" t="s">
        <v>136</v>
      </c>
      <c r="G107" s="207" t="s">
        <v>136</v>
      </c>
      <c r="H107" s="205" t="s">
        <v>136</v>
      </c>
      <c r="I107" s="206" t="s">
        <v>136</v>
      </c>
      <c r="J107" s="207" t="s">
        <v>136</v>
      </c>
      <c r="K107" s="205" t="s">
        <v>136</v>
      </c>
      <c r="L107" s="206" t="s">
        <v>136</v>
      </c>
      <c r="M107" s="207" t="s">
        <v>136</v>
      </c>
      <c r="N107" s="205" t="s">
        <v>136</v>
      </c>
      <c r="O107" s="206" t="s">
        <v>136</v>
      </c>
      <c r="P107" s="207" t="s">
        <v>136</v>
      </c>
      <c r="Q107" s="205" t="s">
        <v>136</v>
      </c>
      <c r="R107" s="206" t="s">
        <v>136</v>
      </c>
    </row>
    <row r="108" spans="1:18" s="188" customFormat="1" ht="15" customHeight="1">
      <c r="A108" s="201" t="s">
        <v>253</v>
      </c>
      <c r="B108" s="208" t="s">
        <v>136</v>
      </c>
      <c r="C108" s="209" t="s">
        <v>136</v>
      </c>
      <c r="D108" s="207" t="s">
        <v>136</v>
      </c>
      <c r="E108" s="205" t="s">
        <v>136</v>
      </c>
      <c r="F108" s="206" t="s">
        <v>136</v>
      </c>
      <c r="G108" s="207" t="s">
        <v>136</v>
      </c>
      <c r="H108" s="205" t="s">
        <v>136</v>
      </c>
      <c r="I108" s="206" t="s">
        <v>136</v>
      </c>
      <c r="J108" s="207" t="s">
        <v>136</v>
      </c>
      <c r="K108" s="205" t="s">
        <v>136</v>
      </c>
      <c r="L108" s="206" t="s">
        <v>136</v>
      </c>
      <c r="M108" s="207" t="s">
        <v>136</v>
      </c>
      <c r="N108" s="205" t="s">
        <v>136</v>
      </c>
      <c r="O108" s="206" t="s">
        <v>136</v>
      </c>
      <c r="P108" s="207" t="s">
        <v>136</v>
      </c>
      <c r="Q108" s="205" t="s">
        <v>136</v>
      </c>
      <c r="R108" s="206" t="s">
        <v>136</v>
      </c>
    </row>
    <row r="109" spans="1:18" s="188" customFormat="1" ht="15" customHeight="1">
      <c r="A109" s="201" t="s">
        <v>139</v>
      </c>
      <c r="B109" s="208" t="s">
        <v>136</v>
      </c>
      <c r="C109" s="209" t="s">
        <v>136</v>
      </c>
      <c r="D109" s="207" t="s">
        <v>136</v>
      </c>
      <c r="E109" s="205" t="s">
        <v>136</v>
      </c>
      <c r="F109" s="206" t="s">
        <v>136</v>
      </c>
      <c r="G109" s="207" t="s">
        <v>136</v>
      </c>
      <c r="H109" s="205" t="s">
        <v>136</v>
      </c>
      <c r="I109" s="206" t="s">
        <v>136</v>
      </c>
      <c r="J109" s="207" t="s">
        <v>136</v>
      </c>
      <c r="K109" s="205" t="s">
        <v>136</v>
      </c>
      <c r="L109" s="206" t="s">
        <v>136</v>
      </c>
      <c r="M109" s="207" t="s">
        <v>136</v>
      </c>
      <c r="N109" s="205" t="s">
        <v>136</v>
      </c>
      <c r="O109" s="206" t="s">
        <v>136</v>
      </c>
      <c r="P109" s="207" t="s">
        <v>136</v>
      </c>
      <c r="Q109" s="205" t="s">
        <v>136</v>
      </c>
      <c r="R109" s="206" t="s">
        <v>136</v>
      </c>
    </row>
    <row r="110" spans="1:18" s="188" customFormat="1" ht="15" customHeight="1">
      <c r="A110" s="201" t="s" vm="3">
        <v>138</v>
      </c>
      <c r="B110" s="208" t="s">
        <v>136</v>
      </c>
      <c r="C110" s="209" t="s">
        <v>136</v>
      </c>
      <c r="D110" s="207" t="s">
        <v>136</v>
      </c>
      <c r="E110" s="205" t="s">
        <v>136</v>
      </c>
      <c r="F110" s="206" t="s">
        <v>136</v>
      </c>
      <c r="G110" s="207" t="s">
        <v>136</v>
      </c>
      <c r="H110" s="205" t="s">
        <v>136</v>
      </c>
      <c r="I110" s="206" t="s">
        <v>136</v>
      </c>
      <c r="J110" s="207" t="s">
        <v>136</v>
      </c>
      <c r="K110" s="205" t="s">
        <v>136</v>
      </c>
      <c r="L110" s="206" t="s">
        <v>136</v>
      </c>
      <c r="M110" s="207" t="s">
        <v>136</v>
      </c>
      <c r="N110" s="205" t="s">
        <v>136</v>
      </c>
      <c r="O110" s="206" t="s">
        <v>136</v>
      </c>
      <c r="P110" s="207" t="s">
        <v>136</v>
      </c>
      <c r="Q110" s="205" t="s">
        <v>136</v>
      </c>
      <c r="R110" s="206" t="s">
        <v>136</v>
      </c>
    </row>
    <row r="111" spans="1:18" s="188" customFormat="1" ht="15" customHeight="1">
      <c r="A111" s="201" t="s" vm="2">
        <v>137</v>
      </c>
      <c r="B111" s="208" t="s">
        <v>136</v>
      </c>
      <c r="C111" s="209" t="s">
        <v>136</v>
      </c>
      <c r="D111" s="207" t="s">
        <v>136</v>
      </c>
      <c r="E111" s="205" t="s">
        <v>136</v>
      </c>
      <c r="F111" s="206" t="s">
        <v>136</v>
      </c>
      <c r="G111" s="207" t="s">
        <v>136</v>
      </c>
      <c r="H111" s="205" t="s">
        <v>136</v>
      </c>
      <c r="I111" s="206" t="s">
        <v>136</v>
      </c>
      <c r="J111" s="207" t="s">
        <v>136</v>
      </c>
      <c r="K111" s="205" t="s">
        <v>136</v>
      </c>
      <c r="L111" s="206" t="s">
        <v>136</v>
      </c>
      <c r="M111" s="207" t="s">
        <v>136</v>
      </c>
      <c r="N111" s="205" t="s">
        <v>136</v>
      </c>
      <c r="O111" s="206" t="s">
        <v>136</v>
      </c>
      <c r="P111" s="207" t="s">
        <v>136</v>
      </c>
      <c r="Q111" s="205" t="s">
        <v>136</v>
      </c>
      <c r="R111" s="206" t="s">
        <v>136</v>
      </c>
    </row>
    <row r="112" spans="1:18" s="188" customFormat="1" ht="15" customHeight="1">
      <c r="A112" s="201" t="s">
        <v>135</v>
      </c>
      <c r="B112" s="208" t="s">
        <v>136</v>
      </c>
      <c r="C112" s="209" t="s">
        <v>136</v>
      </c>
      <c r="D112" s="207" t="s">
        <v>136</v>
      </c>
      <c r="E112" s="205" t="s">
        <v>136</v>
      </c>
      <c r="F112" s="206" t="s">
        <v>136</v>
      </c>
      <c r="G112" s="207" t="s">
        <v>136</v>
      </c>
      <c r="H112" s="205" t="s">
        <v>136</v>
      </c>
      <c r="I112" s="206" t="s">
        <v>136</v>
      </c>
      <c r="J112" s="207" t="s">
        <v>136</v>
      </c>
      <c r="K112" s="205" t="s">
        <v>136</v>
      </c>
      <c r="L112" s="206" t="s">
        <v>136</v>
      </c>
      <c r="M112" s="207" t="s">
        <v>136</v>
      </c>
      <c r="N112" s="205" t="s">
        <v>136</v>
      </c>
      <c r="O112" s="206" t="s">
        <v>136</v>
      </c>
      <c r="P112" s="207" t="s">
        <v>136</v>
      </c>
      <c r="Q112" s="205" t="s">
        <v>136</v>
      </c>
      <c r="R112" s="206" t="s">
        <v>136</v>
      </c>
    </row>
    <row r="113" spans="1:18" s="188" customFormat="1" ht="15" customHeight="1">
      <c r="A113" s="201" t="s">
        <v>134</v>
      </c>
      <c r="B113" s="208" t="s">
        <v>136</v>
      </c>
      <c r="C113" s="209" t="s">
        <v>136</v>
      </c>
      <c r="D113" s="207" t="s">
        <v>136</v>
      </c>
      <c r="E113" s="205" t="s">
        <v>136</v>
      </c>
      <c r="F113" s="206" t="s">
        <v>136</v>
      </c>
      <c r="G113" s="207" t="s">
        <v>136</v>
      </c>
      <c r="H113" s="205" t="s">
        <v>136</v>
      </c>
      <c r="I113" s="206" t="s">
        <v>136</v>
      </c>
      <c r="J113" s="207" t="s">
        <v>136</v>
      </c>
      <c r="K113" s="205" t="s">
        <v>136</v>
      </c>
      <c r="L113" s="206" t="s">
        <v>136</v>
      </c>
      <c r="M113" s="207" t="s">
        <v>136</v>
      </c>
      <c r="N113" s="205" t="s">
        <v>136</v>
      </c>
      <c r="O113" s="206" t="s">
        <v>136</v>
      </c>
      <c r="P113" s="207" t="s">
        <v>136</v>
      </c>
      <c r="Q113" s="205" t="s">
        <v>136</v>
      </c>
      <c r="R113" s="206" t="s">
        <v>136</v>
      </c>
    </row>
    <row r="114" spans="1:18" s="188" customFormat="1" ht="15" customHeight="1">
      <c r="A114" s="201" t="s" vm="1">
        <v>133</v>
      </c>
      <c r="B114" s="208" t="s">
        <v>136</v>
      </c>
      <c r="C114" s="209" t="s">
        <v>136</v>
      </c>
      <c r="D114" s="207" t="s">
        <v>136</v>
      </c>
      <c r="E114" s="205" t="s">
        <v>136</v>
      </c>
      <c r="F114" s="206" t="s">
        <v>136</v>
      </c>
      <c r="G114" s="207" t="s">
        <v>136</v>
      </c>
      <c r="H114" s="205" t="s">
        <v>136</v>
      </c>
      <c r="I114" s="206" t="s">
        <v>136</v>
      </c>
      <c r="J114" s="207" t="s">
        <v>136</v>
      </c>
      <c r="K114" s="205" t="s">
        <v>136</v>
      </c>
      <c r="L114" s="206" t="s">
        <v>136</v>
      </c>
      <c r="M114" s="207" t="s">
        <v>136</v>
      </c>
      <c r="N114" s="205" t="s">
        <v>136</v>
      </c>
      <c r="O114" s="206" t="s">
        <v>136</v>
      </c>
      <c r="P114" s="207" t="s">
        <v>136</v>
      </c>
      <c r="Q114" s="205" t="s">
        <v>136</v>
      </c>
      <c r="R114" s="206" t="s">
        <v>136</v>
      </c>
    </row>
    <row r="115" spans="1:18" s="192" customFormat="1" ht="15" customHeight="1" thickBot="1">
      <c r="A115" s="210" t="s">
        <v>132</v>
      </c>
      <c r="B115" s="211" t="s">
        <v>136</v>
      </c>
      <c r="C115" s="212" t="s">
        <v>136</v>
      </c>
      <c r="D115" s="213" t="s">
        <v>136</v>
      </c>
      <c r="E115" s="214" t="s">
        <v>136</v>
      </c>
      <c r="F115" s="215" t="s">
        <v>136</v>
      </c>
      <c r="G115" s="211" t="s">
        <v>136</v>
      </c>
      <c r="H115" s="214" t="s">
        <v>136</v>
      </c>
      <c r="I115" s="215" t="s">
        <v>136</v>
      </c>
      <c r="J115" s="211" t="s">
        <v>136</v>
      </c>
      <c r="K115" s="214" t="s">
        <v>136</v>
      </c>
      <c r="L115" s="215" t="s">
        <v>136</v>
      </c>
      <c r="M115" s="211" t="s">
        <v>136</v>
      </c>
      <c r="N115" s="214" t="s">
        <v>136</v>
      </c>
      <c r="O115" s="215" t="s">
        <v>136</v>
      </c>
      <c r="P115" s="211" t="s">
        <v>136</v>
      </c>
      <c r="Q115" s="214" t="s">
        <v>136</v>
      </c>
      <c r="R115" s="215" t="s">
        <v>136</v>
      </c>
    </row>
    <row r="116" spans="1:18" s="188" customFormat="1" ht="15" customHeight="1" thickTop="1">
      <c r="A116" s="201"/>
      <c r="B116" s="205"/>
      <c r="C116" s="201"/>
      <c r="D116" s="205">
        <v>0</v>
      </c>
      <c r="E116" s="201"/>
      <c r="F116" s="201"/>
      <c r="G116" s="201"/>
      <c r="H116" s="201"/>
      <c r="I116" s="201"/>
      <c r="J116" s="201"/>
      <c r="K116" s="201"/>
      <c r="L116" s="201"/>
      <c r="M116" s="201"/>
      <c r="N116" s="201"/>
      <c r="O116" s="201"/>
      <c r="P116" s="201"/>
      <c r="Q116" s="201"/>
      <c r="R116" s="201"/>
    </row>
    <row r="117" spans="1:18" s="188" customFormat="1" ht="15" customHeight="1">
      <c r="A117" s="201"/>
      <c r="B117" s="201"/>
      <c r="C117" s="201"/>
      <c r="D117" s="201"/>
      <c r="E117" s="201"/>
      <c r="F117" s="201"/>
      <c r="G117" s="201"/>
      <c r="H117" s="201"/>
      <c r="I117" s="201"/>
      <c r="J117" s="201"/>
      <c r="K117" s="201"/>
      <c r="L117" s="201"/>
      <c r="M117" s="201"/>
      <c r="N117" s="201"/>
      <c r="O117" s="201"/>
      <c r="P117" s="201"/>
      <c r="Q117" s="201"/>
      <c r="R117" s="201"/>
    </row>
    <row r="118" spans="1:18" s="188" customFormat="1" ht="13.15">
      <c r="A118" s="300" t="s">
        <v>86</v>
      </c>
      <c r="B118" s="303" t="s">
        <v>175</v>
      </c>
      <c r="C118" s="304"/>
      <c r="D118" s="305" t="s">
        <v>174</v>
      </c>
      <c r="E118" s="298"/>
      <c r="F118" s="299"/>
      <c r="G118" s="297" t="s">
        <v>173</v>
      </c>
      <c r="H118" s="298"/>
      <c r="I118" s="299"/>
      <c r="J118" s="297" t="s">
        <v>172</v>
      </c>
      <c r="K118" s="298"/>
      <c r="L118" s="299"/>
      <c r="M118" s="297" t="s">
        <v>171</v>
      </c>
      <c r="N118" s="298"/>
      <c r="O118" s="299"/>
      <c r="P118" s="297" t="s">
        <v>170</v>
      </c>
      <c r="Q118" s="298"/>
      <c r="R118" s="299"/>
    </row>
    <row r="119" spans="1:18" s="188" customFormat="1" ht="12.75">
      <c r="A119" s="301"/>
      <c r="B119" s="193" t="s">
        <v>168</v>
      </c>
      <c r="C119" s="194" t="s">
        <v>166</v>
      </c>
      <c r="D119" s="195" t="s">
        <v>168</v>
      </c>
      <c r="E119" s="195" t="s">
        <v>167</v>
      </c>
      <c r="F119" s="196" t="s">
        <v>166</v>
      </c>
      <c r="G119" s="193" t="s">
        <v>168</v>
      </c>
      <c r="H119" s="195" t="s">
        <v>169</v>
      </c>
      <c r="I119" s="196" t="s">
        <v>166</v>
      </c>
      <c r="J119" s="193" t="s">
        <v>168</v>
      </c>
      <c r="K119" s="195" t="s">
        <v>169</v>
      </c>
      <c r="L119" s="196" t="s">
        <v>166</v>
      </c>
      <c r="M119" s="193" t="s">
        <v>168</v>
      </c>
      <c r="N119" s="195" t="s">
        <v>167</v>
      </c>
      <c r="O119" s="196" t="s">
        <v>166</v>
      </c>
      <c r="P119" s="193" t="s">
        <v>168</v>
      </c>
      <c r="Q119" s="195" t="s">
        <v>167</v>
      </c>
      <c r="R119" s="196" t="s">
        <v>166</v>
      </c>
    </row>
    <row r="120" spans="1:18" s="188" customFormat="1" ht="12.75">
      <c r="A120" s="302"/>
      <c r="B120" s="197"/>
      <c r="C120" s="198" t="s">
        <v>152</v>
      </c>
      <c r="D120" s="199"/>
      <c r="E120" s="199"/>
      <c r="F120" s="200" t="s">
        <v>152</v>
      </c>
      <c r="G120" s="197"/>
      <c r="H120" s="199"/>
      <c r="I120" s="200" t="s">
        <v>152</v>
      </c>
      <c r="J120" s="197"/>
      <c r="K120" s="199"/>
      <c r="L120" s="200" t="s">
        <v>152</v>
      </c>
      <c r="M120" s="197"/>
      <c r="N120" s="199"/>
      <c r="O120" s="200" t="s">
        <v>152</v>
      </c>
      <c r="P120" s="197"/>
      <c r="Q120" s="199"/>
      <c r="R120" s="200" t="s">
        <v>152</v>
      </c>
    </row>
    <row r="121" spans="1:18" s="188" customFormat="1" ht="15" customHeight="1">
      <c r="A121" s="201" t="s">
        <v>149</v>
      </c>
      <c r="B121" s="208" t="s">
        <v>136</v>
      </c>
      <c r="C121" s="209" t="s">
        <v>136</v>
      </c>
      <c r="D121" s="207" t="s">
        <v>136</v>
      </c>
      <c r="E121" s="205" t="s">
        <v>136</v>
      </c>
      <c r="F121" s="206" t="s">
        <v>136</v>
      </c>
      <c r="G121" s="207" t="s">
        <v>136</v>
      </c>
      <c r="H121" s="205" t="s">
        <v>136</v>
      </c>
      <c r="I121" s="206" t="s">
        <v>136</v>
      </c>
      <c r="J121" s="207" t="s">
        <v>136</v>
      </c>
      <c r="K121" s="205" t="s">
        <v>136</v>
      </c>
      <c r="L121" s="206" t="s">
        <v>136</v>
      </c>
      <c r="M121" s="207" t="s">
        <v>136</v>
      </c>
      <c r="N121" s="205" t="s">
        <v>136</v>
      </c>
      <c r="O121" s="206" t="s">
        <v>136</v>
      </c>
      <c r="P121" s="207" t="s">
        <v>136</v>
      </c>
      <c r="Q121" s="205" t="s">
        <v>136</v>
      </c>
      <c r="R121" s="206" t="s">
        <v>136</v>
      </c>
    </row>
    <row r="122" spans="1:18" s="188" customFormat="1" ht="15" customHeight="1">
      <c r="A122" s="201" t="s" vm="10">
        <v>148</v>
      </c>
      <c r="B122" s="208" t="s">
        <v>136</v>
      </c>
      <c r="C122" s="209" t="s">
        <v>136</v>
      </c>
      <c r="D122" s="207" t="s">
        <v>136</v>
      </c>
      <c r="E122" s="205" t="s">
        <v>136</v>
      </c>
      <c r="F122" s="206" t="s">
        <v>136</v>
      </c>
      <c r="G122" s="207" t="s">
        <v>136</v>
      </c>
      <c r="H122" s="205" t="s">
        <v>136</v>
      </c>
      <c r="I122" s="206" t="s">
        <v>136</v>
      </c>
      <c r="J122" s="207" t="s">
        <v>136</v>
      </c>
      <c r="K122" s="205" t="s">
        <v>136</v>
      </c>
      <c r="L122" s="206" t="s">
        <v>136</v>
      </c>
      <c r="M122" s="207" t="s">
        <v>136</v>
      </c>
      <c r="N122" s="205" t="s">
        <v>136</v>
      </c>
      <c r="O122" s="206" t="s">
        <v>136</v>
      </c>
      <c r="P122" s="207" t="s">
        <v>136</v>
      </c>
      <c r="Q122" s="205" t="s">
        <v>136</v>
      </c>
      <c r="R122" s="206" t="s">
        <v>136</v>
      </c>
    </row>
    <row r="123" spans="1:18" s="188" customFormat="1" ht="15" customHeight="1">
      <c r="A123" s="201" t="s">
        <v>147</v>
      </c>
      <c r="B123" s="208" t="s">
        <v>136</v>
      </c>
      <c r="C123" s="209" t="s">
        <v>136</v>
      </c>
      <c r="D123" s="207" t="s">
        <v>136</v>
      </c>
      <c r="E123" s="205" t="s">
        <v>136</v>
      </c>
      <c r="F123" s="206" t="s">
        <v>136</v>
      </c>
      <c r="G123" s="207" t="s">
        <v>136</v>
      </c>
      <c r="H123" s="205" t="s">
        <v>136</v>
      </c>
      <c r="I123" s="206" t="s">
        <v>136</v>
      </c>
      <c r="J123" s="207" t="s">
        <v>136</v>
      </c>
      <c r="K123" s="205" t="s">
        <v>136</v>
      </c>
      <c r="L123" s="206" t="s">
        <v>136</v>
      </c>
      <c r="M123" s="207" t="s">
        <v>136</v>
      </c>
      <c r="N123" s="205" t="s">
        <v>136</v>
      </c>
      <c r="O123" s="206" t="s">
        <v>136</v>
      </c>
      <c r="P123" s="207" t="s">
        <v>136</v>
      </c>
      <c r="Q123" s="205" t="s">
        <v>136</v>
      </c>
      <c r="R123" s="206" t="s">
        <v>136</v>
      </c>
    </row>
    <row r="124" spans="1:18" s="188" customFormat="1" ht="15" customHeight="1">
      <c r="A124" s="201" t="s" vm="9">
        <v>146</v>
      </c>
      <c r="B124" s="208" t="s">
        <v>136</v>
      </c>
      <c r="C124" s="209" t="s">
        <v>136</v>
      </c>
      <c r="D124" s="207" t="s">
        <v>136</v>
      </c>
      <c r="E124" s="205" t="s">
        <v>136</v>
      </c>
      <c r="F124" s="206" t="s">
        <v>136</v>
      </c>
      <c r="G124" s="207" t="s">
        <v>136</v>
      </c>
      <c r="H124" s="205" t="s">
        <v>136</v>
      </c>
      <c r="I124" s="206" t="s">
        <v>136</v>
      </c>
      <c r="J124" s="207" t="s">
        <v>136</v>
      </c>
      <c r="K124" s="205" t="s">
        <v>136</v>
      </c>
      <c r="L124" s="206" t="s">
        <v>136</v>
      </c>
      <c r="M124" s="207" t="s">
        <v>136</v>
      </c>
      <c r="N124" s="205" t="s">
        <v>136</v>
      </c>
      <c r="O124" s="206" t="s">
        <v>136</v>
      </c>
      <c r="P124" s="207" t="s">
        <v>136</v>
      </c>
      <c r="Q124" s="205" t="s">
        <v>136</v>
      </c>
      <c r="R124" s="206" t="s">
        <v>136</v>
      </c>
    </row>
    <row r="125" spans="1:18" s="188" customFormat="1" ht="15" customHeight="1">
      <c r="A125" s="201" t="s" vm="8">
        <v>145</v>
      </c>
      <c r="B125" s="208" t="s">
        <v>136</v>
      </c>
      <c r="C125" s="209" t="s">
        <v>136</v>
      </c>
      <c r="D125" s="207" t="s">
        <v>136</v>
      </c>
      <c r="E125" s="205" t="s">
        <v>136</v>
      </c>
      <c r="F125" s="206" t="s">
        <v>136</v>
      </c>
      <c r="G125" s="207" t="s">
        <v>136</v>
      </c>
      <c r="H125" s="205" t="s">
        <v>136</v>
      </c>
      <c r="I125" s="206" t="s">
        <v>136</v>
      </c>
      <c r="J125" s="207" t="s">
        <v>136</v>
      </c>
      <c r="K125" s="205" t="s">
        <v>136</v>
      </c>
      <c r="L125" s="206" t="s">
        <v>136</v>
      </c>
      <c r="M125" s="207" t="s">
        <v>136</v>
      </c>
      <c r="N125" s="205" t="s">
        <v>136</v>
      </c>
      <c r="O125" s="206" t="s">
        <v>136</v>
      </c>
      <c r="P125" s="207" t="s">
        <v>136</v>
      </c>
      <c r="Q125" s="205" t="s">
        <v>136</v>
      </c>
      <c r="R125" s="206" t="s">
        <v>136</v>
      </c>
    </row>
    <row r="126" spans="1:18" s="188" customFormat="1" ht="15" customHeight="1">
      <c r="A126" s="201" t="s" vm="7">
        <v>144</v>
      </c>
      <c r="B126" s="208" t="s">
        <v>136</v>
      </c>
      <c r="C126" s="209" t="s">
        <v>136</v>
      </c>
      <c r="D126" s="207" t="s">
        <v>136</v>
      </c>
      <c r="E126" s="205" t="s">
        <v>136</v>
      </c>
      <c r="F126" s="206" t="s">
        <v>136</v>
      </c>
      <c r="G126" s="207" t="s">
        <v>136</v>
      </c>
      <c r="H126" s="205" t="s">
        <v>136</v>
      </c>
      <c r="I126" s="206" t="s">
        <v>136</v>
      </c>
      <c r="J126" s="207" t="s">
        <v>136</v>
      </c>
      <c r="K126" s="205" t="s">
        <v>136</v>
      </c>
      <c r="L126" s="206" t="s">
        <v>136</v>
      </c>
      <c r="M126" s="207" t="s">
        <v>136</v>
      </c>
      <c r="N126" s="205" t="s">
        <v>136</v>
      </c>
      <c r="O126" s="206" t="s">
        <v>136</v>
      </c>
      <c r="P126" s="207" t="s">
        <v>136</v>
      </c>
      <c r="Q126" s="205" t="s">
        <v>136</v>
      </c>
      <c r="R126" s="206" t="s">
        <v>136</v>
      </c>
    </row>
    <row r="127" spans="1:18" s="188" customFormat="1" ht="15" customHeight="1">
      <c r="A127" s="201" t="s">
        <v>143</v>
      </c>
      <c r="B127" s="208" t="s">
        <v>136</v>
      </c>
      <c r="C127" s="209" t="s">
        <v>136</v>
      </c>
      <c r="D127" s="207" t="s">
        <v>136</v>
      </c>
      <c r="E127" s="205" t="s">
        <v>136</v>
      </c>
      <c r="F127" s="206" t="s">
        <v>136</v>
      </c>
      <c r="G127" s="207" t="s">
        <v>136</v>
      </c>
      <c r="H127" s="205" t="s">
        <v>136</v>
      </c>
      <c r="I127" s="206" t="s">
        <v>136</v>
      </c>
      <c r="J127" s="207" t="s">
        <v>136</v>
      </c>
      <c r="K127" s="205" t="s">
        <v>136</v>
      </c>
      <c r="L127" s="206" t="s">
        <v>136</v>
      </c>
      <c r="M127" s="207" t="s">
        <v>136</v>
      </c>
      <c r="N127" s="205" t="s">
        <v>136</v>
      </c>
      <c r="O127" s="206" t="s">
        <v>136</v>
      </c>
      <c r="P127" s="207" t="s">
        <v>136</v>
      </c>
      <c r="Q127" s="205" t="s">
        <v>136</v>
      </c>
      <c r="R127" s="206" t="s">
        <v>136</v>
      </c>
    </row>
    <row r="128" spans="1:18" s="188" customFormat="1" ht="15" customHeight="1">
      <c r="A128" s="201" t="s" vm="6">
        <v>142</v>
      </c>
      <c r="B128" s="208" t="s">
        <v>136</v>
      </c>
      <c r="C128" s="209" t="s">
        <v>136</v>
      </c>
      <c r="D128" s="207" t="s">
        <v>136</v>
      </c>
      <c r="E128" s="205" t="s">
        <v>136</v>
      </c>
      <c r="F128" s="206" t="s">
        <v>136</v>
      </c>
      <c r="G128" s="207" t="s">
        <v>136</v>
      </c>
      <c r="H128" s="205" t="s">
        <v>136</v>
      </c>
      <c r="I128" s="206" t="s">
        <v>136</v>
      </c>
      <c r="J128" s="207" t="s">
        <v>136</v>
      </c>
      <c r="K128" s="205" t="s">
        <v>136</v>
      </c>
      <c r="L128" s="206" t="s">
        <v>136</v>
      </c>
      <c r="M128" s="207" t="s">
        <v>136</v>
      </c>
      <c r="N128" s="205" t="s">
        <v>136</v>
      </c>
      <c r="O128" s="206" t="s">
        <v>136</v>
      </c>
      <c r="P128" s="207" t="s">
        <v>136</v>
      </c>
      <c r="Q128" s="205" t="s">
        <v>136</v>
      </c>
      <c r="R128" s="206" t="s">
        <v>136</v>
      </c>
    </row>
    <row r="129" spans="1:18" s="188" customFormat="1" ht="15" customHeight="1">
      <c r="A129" s="201" t="s" vm="5">
        <v>141</v>
      </c>
      <c r="B129" s="208" t="s">
        <v>136</v>
      </c>
      <c r="C129" s="209" t="s">
        <v>136</v>
      </c>
      <c r="D129" s="207" t="s">
        <v>136</v>
      </c>
      <c r="E129" s="205" t="s">
        <v>136</v>
      </c>
      <c r="F129" s="206" t="s">
        <v>136</v>
      </c>
      <c r="G129" s="207" t="s">
        <v>136</v>
      </c>
      <c r="H129" s="205" t="s">
        <v>136</v>
      </c>
      <c r="I129" s="206" t="s">
        <v>136</v>
      </c>
      <c r="J129" s="207" t="s">
        <v>136</v>
      </c>
      <c r="K129" s="205" t="s">
        <v>136</v>
      </c>
      <c r="L129" s="206" t="s">
        <v>136</v>
      </c>
      <c r="M129" s="207" t="s">
        <v>136</v>
      </c>
      <c r="N129" s="205" t="s">
        <v>136</v>
      </c>
      <c r="O129" s="206" t="s">
        <v>136</v>
      </c>
      <c r="P129" s="207" t="s">
        <v>136</v>
      </c>
      <c r="Q129" s="205" t="s">
        <v>136</v>
      </c>
      <c r="R129" s="206" t="s">
        <v>136</v>
      </c>
    </row>
    <row r="130" spans="1:18" s="188" customFormat="1" ht="15" customHeight="1">
      <c r="A130" s="201" t="s" vm="4">
        <v>140</v>
      </c>
      <c r="B130" s="208" t="s">
        <v>136</v>
      </c>
      <c r="C130" s="209" t="s">
        <v>136</v>
      </c>
      <c r="D130" s="207" t="s">
        <v>136</v>
      </c>
      <c r="E130" s="205" t="s">
        <v>136</v>
      </c>
      <c r="F130" s="206" t="s">
        <v>136</v>
      </c>
      <c r="G130" s="207" t="s">
        <v>136</v>
      </c>
      <c r="H130" s="205" t="s">
        <v>136</v>
      </c>
      <c r="I130" s="206" t="s">
        <v>136</v>
      </c>
      <c r="J130" s="207" t="s">
        <v>136</v>
      </c>
      <c r="K130" s="205" t="s">
        <v>136</v>
      </c>
      <c r="L130" s="206" t="s">
        <v>136</v>
      </c>
      <c r="M130" s="207" t="s">
        <v>136</v>
      </c>
      <c r="N130" s="205" t="s">
        <v>136</v>
      </c>
      <c r="O130" s="206" t="s">
        <v>136</v>
      </c>
      <c r="P130" s="207" t="s">
        <v>136</v>
      </c>
      <c r="Q130" s="205" t="s">
        <v>136</v>
      </c>
      <c r="R130" s="206" t="s">
        <v>136</v>
      </c>
    </row>
    <row r="131" spans="1:18" s="188" customFormat="1" ht="15" customHeight="1">
      <c r="A131" s="201" t="s">
        <v>253</v>
      </c>
      <c r="B131" s="208" t="s">
        <v>136</v>
      </c>
      <c r="C131" s="209" t="s">
        <v>136</v>
      </c>
      <c r="D131" s="207" t="s">
        <v>136</v>
      </c>
      <c r="E131" s="205" t="s">
        <v>136</v>
      </c>
      <c r="F131" s="206" t="s">
        <v>136</v>
      </c>
      <c r="G131" s="207" t="s">
        <v>136</v>
      </c>
      <c r="H131" s="205" t="s">
        <v>136</v>
      </c>
      <c r="I131" s="206" t="s">
        <v>136</v>
      </c>
      <c r="J131" s="207" t="s">
        <v>136</v>
      </c>
      <c r="K131" s="205" t="s">
        <v>136</v>
      </c>
      <c r="L131" s="206" t="s">
        <v>136</v>
      </c>
      <c r="M131" s="207" t="s">
        <v>136</v>
      </c>
      <c r="N131" s="205" t="s">
        <v>136</v>
      </c>
      <c r="O131" s="206" t="s">
        <v>136</v>
      </c>
      <c r="P131" s="207" t="s">
        <v>136</v>
      </c>
      <c r="Q131" s="205" t="s">
        <v>136</v>
      </c>
      <c r="R131" s="206" t="s">
        <v>136</v>
      </c>
    </row>
    <row r="132" spans="1:18" s="188" customFormat="1" ht="15" customHeight="1">
      <c r="A132" s="201" t="s">
        <v>139</v>
      </c>
      <c r="B132" s="208" t="s">
        <v>136</v>
      </c>
      <c r="C132" s="209" t="s">
        <v>136</v>
      </c>
      <c r="D132" s="207" t="s">
        <v>136</v>
      </c>
      <c r="E132" s="205" t="s">
        <v>136</v>
      </c>
      <c r="F132" s="206" t="s">
        <v>136</v>
      </c>
      <c r="G132" s="207" t="s">
        <v>136</v>
      </c>
      <c r="H132" s="205" t="s">
        <v>136</v>
      </c>
      <c r="I132" s="206" t="s">
        <v>136</v>
      </c>
      <c r="J132" s="207" t="s">
        <v>136</v>
      </c>
      <c r="K132" s="205" t="s">
        <v>136</v>
      </c>
      <c r="L132" s="206" t="s">
        <v>136</v>
      </c>
      <c r="M132" s="207" t="s">
        <v>136</v>
      </c>
      <c r="N132" s="205" t="s">
        <v>136</v>
      </c>
      <c r="O132" s="206" t="s">
        <v>136</v>
      </c>
      <c r="P132" s="207" t="s">
        <v>136</v>
      </c>
      <c r="Q132" s="205" t="s">
        <v>136</v>
      </c>
      <c r="R132" s="206" t="s">
        <v>136</v>
      </c>
    </row>
    <row r="133" spans="1:18" s="188" customFormat="1" ht="15" customHeight="1">
      <c r="A133" s="201" t="s" vm="3">
        <v>138</v>
      </c>
      <c r="B133" s="208" t="s">
        <v>136</v>
      </c>
      <c r="C133" s="209" t="s">
        <v>136</v>
      </c>
      <c r="D133" s="207" t="s">
        <v>136</v>
      </c>
      <c r="E133" s="205" t="s">
        <v>136</v>
      </c>
      <c r="F133" s="206" t="s">
        <v>136</v>
      </c>
      <c r="G133" s="207" t="s">
        <v>136</v>
      </c>
      <c r="H133" s="205" t="s">
        <v>136</v>
      </c>
      <c r="I133" s="206" t="s">
        <v>136</v>
      </c>
      <c r="J133" s="207" t="s">
        <v>136</v>
      </c>
      <c r="K133" s="205" t="s">
        <v>136</v>
      </c>
      <c r="L133" s="206" t="s">
        <v>136</v>
      </c>
      <c r="M133" s="207" t="s">
        <v>136</v>
      </c>
      <c r="N133" s="205" t="s">
        <v>136</v>
      </c>
      <c r="O133" s="206" t="s">
        <v>136</v>
      </c>
      <c r="P133" s="207" t="s">
        <v>136</v>
      </c>
      <c r="Q133" s="205" t="s">
        <v>136</v>
      </c>
      <c r="R133" s="206" t="s">
        <v>136</v>
      </c>
    </row>
    <row r="134" spans="1:18" s="188" customFormat="1" ht="15" customHeight="1">
      <c r="A134" s="201" t="s" vm="2">
        <v>137</v>
      </c>
      <c r="B134" s="208" t="s">
        <v>136</v>
      </c>
      <c r="C134" s="209" t="s">
        <v>136</v>
      </c>
      <c r="D134" s="207" t="s">
        <v>136</v>
      </c>
      <c r="E134" s="205" t="s">
        <v>136</v>
      </c>
      <c r="F134" s="206" t="s">
        <v>136</v>
      </c>
      <c r="G134" s="207" t="s">
        <v>136</v>
      </c>
      <c r="H134" s="205" t="s">
        <v>136</v>
      </c>
      <c r="I134" s="206" t="s">
        <v>136</v>
      </c>
      <c r="J134" s="207" t="s">
        <v>136</v>
      </c>
      <c r="K134" s="205" t="s">
        <v>136</v>
      </c>
      <c r="L134" s="206" t="s">
        <v>136</v>
      </c>
      <c r="M134" s="207" t="s">
        <v>136</v>
      </c>
      <c r="N134" s="205" t="s">
        <v>136</v>
      </c>
      <c r="O134" s="206" t="s">
        <v>136</v>
      </c>
      <c r="P134" s="207" t="s">
        <v>136</v>
      </c>
      <c r="Q134" s="205" t="s">
        <v>136</v>
      </c>
      <c r="R134" s="206" t="s">
        <v>136</v>
      </c>
    </row>
    <row r="135" spans="1:18" s="188" customFormat="1" ht="15" customHeight="1">
      <c r="A135" s="201" t="s">
        <v>135</v>
      </c>
      <c r="B135" s="208" t="s">
        <v>136</v>
      </c>
      <c r="C135" s="209" t="s">
        <v>136</v>
      </c>
      <c r="D135" s="207" t="s">
        <v>136</v>
      </c>
      <c r="E135" s="205" t="s">
        <v>136</v>
      </c>
      <c r="F135" s="206" t="s">
        <v>136</v>
      </c>
      <c r="G135" s="207" t="s">
        <v>136</v>
      </c>
      <c r="H135" s="205" t="s">
        <v>136</v>
      </c>
      <c r="I135" s="206" t="s">
        <v>136</v>
      </c>
      <c r="J135" s="207" t="s">
        <v>136</v>
      </c>
      <c r="K135" s="205" t="s">
        <v>136</v>
      </c>
      <c r="L135" s="206" t="s">
        <v>136</v>
      </c>
      <c r="M135" s="207" t="s">
        <v>136</v>
      </c>
      <c r="N135" s="205" t="s">
        <v>136</v>
      </c>
      <c r="O135" s="206" t="s">
        <v>136</v>
      </c>
      <c r="P135" s="207" t="s">
        <v>136</v>
      </c>
      <c r="Q135" s="205" t="s">
        <v>136</v>
      </c>
      <c r="R135" s="206" t="s">
        <v>136</v>
      </c>
    </row>
    <row r="136" spans="1:18" s="188" customFormat="1" ht="15" customHeight="1">
      <c r="A136" s="201" t="s">
        <v>134</v>
      </c>
      <c r="B136" s="208" t="s">
        <v>136</v>
      </c>
      <c r="C136" s="209" t="s">
        <v>136</v>
      </c>
      <c r="D136" s="207" t="s">
        <v>136</v>
      </c>
      <c r="E136" s="205" t="s">
        <v>136</v>
      </c>
      <c r="F136" s="206" t="s">
        <v>136</v>
      </c>
      <c r="G136" s="207" t="s">
        <v>136</v>
      </c>
      <c r="H136" s="205" t="s">
        <v>136</v>
      </c>
      <c r="I136" s="206" t="s">
        <v>136</v>
      </c>
      <c r="J136" s="207" t="s">
        <v>136</v>
      </c>
      <c r="K136" s="205" t="s">
        <v>136</v>
      </c>
      <c r="L136" s="206" t="s">
        <v>136</v>
      </c>
      <c r="M136" s="207" t="s">
        <v>136</v>
      </c>
      <c r="N136" s="205" t="s">
        <v>136</v>
      </c>
      <c r="O136" s="206" t="s">
        <v>136</v>
      </c>
      <c r="P136" s="207" t="s">
        <v>136</v>
      </c>
      <c r="Q136" s="205" t="s">
        <v>136</v>
      </c>
      <c r="R136" s="206" t="s">
        <v>136</v>
      </c>
    </row>
    <row r="137" spans="1:18" s="188" customFormat="1" ht="15" customHeight="1">
      <c r="A137" s="201" t="s" vm="1">
        <v>133</v>
      </c>
      <c r="B137" s="208" t="s">
        <v>136</v>
      </c>
      <c r="C137" s="209" t="s">
        <v>136</v>
      </c>
      <c r="D137" s="207" t="s">
        <v>136</v>
      </c>
      <c r="E137" s="205" t="s">
        <v>136</v>
      </c>
      <c r="F137" s="206" t="s">
        <v>136</v>
      </c>
      <c r="G137" s="207" t="s">
        <v>136</v>
      </c>
      <c r="H137" s="205" t="s">
        <v>136</v>
      </c>
      <c r="I137" s="206" t="s">
        <v>136</v>
      </c>
      <c r="J137" s="207" t="s">
        <v>136</v>
      </c>
      <c r="K137" s="205" t="s">
        <v>136</v>
      </c>
      <c r="L137" s="206" t="s">
        <v>136</v>
      </c>
      <c r="M137" s="207" t="s">
        <v>136</v>
      </c>
      <c r="N137" s="205" t="s">
        <v>136</v>
      </c>
      <c r="O137" s="206" t="s">
        <v>136</v>
      </c>
      <c r="P137" s="207" t="s">
        <v>136</v>
      </c>
      <c r="Q137" s="205" t="s">
        <v>136</v>
      </c>
      <c r="R137" s="206" t="s">
        <v>136</v>
      </c>
    </row>
    <row r="138" spans="1:18" s="192" customFormat="1" ht="15" customHeight="1" thickBot="1">
      <c r="A138" s="210" t="s">
        <v>132</v>
      </c>
      <c r="B138" s="211" t="s">
        <v>136</v>
      </c>
      <c r="C138" s="212" t="s">
        <v>136</v>
      </c>
      <c r="D138" s="213" t="s">
        <v>136</v>
      </c>
      <c r="E138" s="214" t="s">
        <v>136</v>
      </c>
      <c r="F138" s="215" t="s">
        <v>136</v>
      </c>
      <c r="G138" s="211" t="s">
        <v>136</v>
      </c>
      <c r="H138" s="214" t="s">
        <v>136</v>
      </c>
      <c r="I138" s="215" t="s">
        <v>136</v>
      </c>
      <c r="J138" s="211" t="s">
        <v>136</v>
      </c>
      <c r="K138" s="214" t="s">
        <v>136</v>
      </c>
      <c r="L138" s="215" t="s">
        <v>136</v>
      </c>
      <c r="M138" s="211" t="s">
        <v>136</v>
      </c>
      <c r="N138" s="214" t="s">
        <v>136</v>
      </c>
      <c r="O138" s="215" t="s">
        <v>136</v>
      </c>
      <c r="P138" s="211" t="s">
        <v>136</v>
      </c>
      <c r="Q138" s="214" t="s">
        <v>136</v>
      </c>
      <c r="R138" s="215" t="s">
        <v>136</v>
      </c>
    </row>
    <row r="139" spans="1:18" s="188" customFormat="1" ht="15" customHeight="1" thickTop="1">
      <c r="A139" s="201"/>
      <c r="B139" s="201"/>
      <c r="C139" s="201"/>
      <c r="D139" s="205"/>
      <c r="E139" s="201"/>
      <c r="F139" s="201"/>
      <c r="G139" s="201"/>
      <c r="H139" s="201"/>
      <c r="I139" s="201"/>
      <c r="J139" s="201"/>
      <c r="K139" s="201"/>
      <c r="L139" s="201"/>
      <c r="M139" s="201"/>
      <c r="N139" s="201"/>
      <c r="O139" s="201"/>
      <c r="P139" s="201"/>
      <c r="Q139" s="201"/>
      <c r="R139" s="201"/>
    </row>
    <row r="140" spans="1:18" s="188" customFormat="1" ht="15" customHeight="1">
      <c r="A140" s="201"/>
      <c r="B140" s="201"/>
      <c r="C140" s="201"/>
      <c r="D140" s="201"/>
      <c r="E140" s="201"/>
      <c r="F140" s="201"/>
      <c r="G140" s="201"/>
      <c r="H140" s="201"/>
      <c r="I140" s="201"/>
      <c r="J140" s="201"/>
      <c r="K140" s="201"/>
      <c r="L140" s="201"/>
      <c r="M140" s="201"/>
      <c r="N140" s="201"/>
      <c r="O140" s="201"/>
      <c r="P140" s="201"/>
      <c r="Q140" s="201"/>
      <c r="R140" s="201"/>
    </row>
    <row r="141" spans="1:18" s="188" customFormat="1" ht="13.15">
      <c r="A141" s="300" t="s">
        <v>85</v>
      </c>
      <c r="B141" s="303" t="s">
        <v>175</v>
      </c>
      <c r="C141" s="304"/>
      <c r="D141" s="305" t="s">
        <v>174</v>
      </c>
      <c r="E141" s="298"/>
      <c r="F141" s="299"/>
      <c r="G141" s="297" t="s">
        <v>173</v>
      </c>
      <c r="H141" s="298"/>
      <c r="I141" s="299"/>
      <c r="J141" s="297" t="s">
        <v>172</v>
      </c>
      <c r="K141" s="298"/>
      <c r="L141" s="299"/>
      <c r="M141" s="297" t="s">
        <v>171</v>
      </c>
      <c r="N141" s="298"/>
      <c r="O141" s="299"/>
      <c r="P141" s="297" t="s">
        <v>170</v>
      </c>
      <c r="Q141" s="298"/>
      <c r="R141" s="299"/>
    </row>
    <row r="142" spans="1:18" s="188" customFormat="1" ht="12.75">
      <c r="A142" s="301"/>
      <c r="B142" s="193" t="s">
        <v>168</v>
      </c>
      <c r="C142" s="194" t="s">
        <v>166</v>
      </c>
      <c r="D142" s="195" t="s">
        <v>168</v>
      </c>
      <c r="E142" s="195" t="s">
        <v>167</v>
      </c>
      <c r="F142" s="196" t="s">
        <v>166</v>
      </c>
      <c r="G142" s="193" t="s">
        <v>168</v>
      </c>
      <c r="H142" s="195" t="s">
        <v>169</v>
      </c>
      <c r="I142" s="196" t="s">
        <v>166</v>
      </c>
      <c r="J142" s="193" t="s">
        <v>168</v>
      </c>
      <c r="K142" s="195" t="s">
        <v>169</v>
      </c>
      <c r="L142" s="196" t="s">
        <v>166</v>
      </c>
      <c r="M142" s="193" t="s">
        <v>168</v>
      </c>
      <c r="N142" s="195" t="s">
        <v>167</v>
      </c>
      <c r="O142" s="196" t="s">
        <v>166</v>
      </c>
      <c r="P142" s="193" t="s">
        <v>168</v>
      </c>
      <c r="Q142" s="195" t="s">
        <v>167</v>
      </c>
      <c r="R142" s="196" t="s">
        <v>166</v>
      </c>
    </row>
    <row r="143" spans="1:18" s="188" customFormat="1" ht="12.75">
      <c r="A143" s="302"/>
      <c r="B143" s="197"/>
      <c r="C143" s="198" t="s">
        <v>152</v>
      </c>
      <c r="D143" s="199"/>
      <c r="E143" s="199"/>
      <c r="F143" s="200" t="s">
        <v>152</v>
      </c>
      <c r="G143" s="197"/>
      <c r="H143" s="199"/>
      <c r="I143" s="200" t="s">
        <v>152</v>
      </c>
      <c r="J143" s="197"/>
      <c r="K143" s="199"/>
      <c r="L143" s="200" t="s">
        <v>152</v>
      </c>
      <c r="M143" s="197"/>
      <c r="N143" s="199"/>
      <c r="O143" s="200" t="s">
        <v>152</v>
      </c>
      <c r="P143" s="197"/>
      <c r="Q143" s="199"/>
      <c r="R143" s="200" t="s">
        <v>152</v>
      </c>
    </row>
    <row r="144" spans="1:18" s="188" customFormat="1" ht="15" customHeight="1">
      <c r="A144" s="201" t="s">
        <v>149</v>
      </c>
      <c r="B144" s="208" t="s">
        <v>114</v>
      </c>
      <c r="C144" s="209" t="s">
        <v>114</v>
      </c>
      <c r="D144" s="207" t="s">
        <v>114</v>
      </c>
      <c r="E144" s="205" t="s">
        <v>114</v>
      </c>
      <c r="F144" s="206" t="s">
        <v>114</v>
      </c>
      <c r="G144" s="207" t="s">
        <v>114</v>
      </c>
      <c r="H144" s="205" t="s">
        <v>114</v>
      </c>
      <c r="I144" s="206" t="s">
        <v>114</v>
      </c>
      <c r="J144" s="207" t="s">
        <v>114</v>
      </c>
      <c r="K144" s="205" t="s">
        <v>114</v>
      </c>
      <c r="L144" s="206" t="s">
        <v>114</v>
      </c>
      <c r="M144" s="207" t="s">
        <v>114</v>
      </c>
      <c r="N144" s="205" t="s">
        <v>114</v>
      </c>
      <c r="O144" s="206" t="s">
        <v>114</v>
      </c>
      <c r="P144" s="207" t="s">
        <v>114</v>
      </c>
      <c r="Q144" s="205" t="s">
        <v>114</v>
      </c>
      <c r="R144" s="206" t="s">
        <v>114</v>
      </c>
    </row>
    <row r="145" spans="1:18" s="188" customFormat="1" ht="15" customHeight="1">
      <c r="A145" s="201" t="s" vm="10">
        <v>148</v>
      </c>
      <c r="B145" s="208" t="s">
        <v>136</v>
      </c>
      <c r="C145" s="209" t="s">
        <v>136</v>
      </c>
      <c r="D145" s="207" t="s">
        <v>136</v>
      </c>
      <c r="E145" s="205" t="s">
        <v>136</v>
      </c>
      <c r="F145" s="206" t="s">
        <v>136</v>
      </c>
      <c r="G145" s="207" t="s">
        <v>136</v>
      </c>
      <c r="H145" s="205" t="s">
        <v>136</v>
      </c>
      <c r="I145" s="206" t="s">
        <v>136</v>
      </c>
      <c r="J145" s="207" t="s">
        <v>136</v>
      </c>
      <c r="K145" s="205" t="s">
        <v>136</v>
      </c>
      <c r="L145" s="206" t="s">
        <v>136</v>
      </c>
      <c r="M145" s="207" t="s">
        <v>136</v>
      </c>
      <c r="N145" s="205" t="s">
        <v>136</v>
      </c>
      <c r="O145" s="206" t="s">
        <v>136</v>
      </c>
      <c r="P145" s="207" t="s">
        <v>136</v>
      </c>
      <c r="Q145" s="205" t="s">
        <v>136</v>
      </c>
      <c r="R145" s="206" t="s">
        <v>136</v>
      </c>
    </row>
    <row r="146" spans="1:18" s="188" customFormat="1" ht="15" customHeight="1">
      <c r="A146" s="201" t="s">
        <v>147</v>
      </c>
      <c r="B146" s="208" t="s">
        <v>114</v>
      </c>
      <c r="C146" s="209" t="s">
        <v>114</v>
      </c>
      <c r="D146" s="207" t="s">
        <v>114</v>
      </c>
      <c r="E146" s="205" t="s">
        <v>114</v>
      </c>
      <c r="F146" s="206" t="s">
        <v>114</v>
      </c>
      <c r="G146" s="207" t="s">
        <v>114</v>
      </c>
      <c r="H146" s="205" t="s">
        <v>114</v>
      </c>
      <c r="I146" s="206" t="s">
        <v>114</v>
      </c>
      <c r="J146" s="207" t="s">
        <v>114</v>
      </c>
      <c r="K146" s="205" t="s">
        <v>114</v>
      </c>
      <c r="L146" s="206" t="s">
        <v>114</v>
      </c>
      <c r="M146" s="207" t="s">
        <v>114</v>
      </c>
      <c r="N146" s="205" t="s">
        <v>114</v>
      </c>
      <c r="O146" s="206" t="s">
        <v>114</v>
      </c>
      <c r="P146" s="207" t="s">
        <v>114</v>
      </c>
      <c r="Q146" s="205" t="s">
        <v>114</v>
      </c>
      <c r="R146" s="206" t="s">
        <v>114</v>
      </c>
    </row>
    <row r="147" spans="1:18" s="188" customFormat="1" ht="15" customHeight="1">
      <c r="A147" s="201" t="s" vm="9">
        <v>146</v>
      </c>
      <c r="B147" s="208" t="s">
        <v>136</v>
      </c>
      <c r="C147" s="209" t="s">
        <v>136</v>
      </c>
      <c r="D147" s="207" t="s">
        <v>136</v>
      </c>
      <c r="E147" s="205" t="s">
        <v>136</v>
      </c>
      <c r="F147" s="206" t="s">
        <v>136</v>
      </c>
      <c r="G147" s="207" t="s">
        <v>136</v>
      </c>
      <c r="H147" s="205" t="s">
        <v>136</v>
      </c>
      <c r="I147" s="206" t="s">
        <v>136</v>
      </c>
      <c r="J147" s="207" t="s">
        <v>136</v>
      </c>
      <c r="K147" s="205" t="s">
        <v>136</v>
      </c>
      <c r="L147" s="206" t="s">
        <v>136</v>
      </c>
      <c r="M147" s="207" t="s">
        <v>136</v>
      </c>
      <c r="N147" s="205" t="s">
        <v>136</v>
      </c>
      <c r="O147" s="206" t="s">
        <v>136</v>
      </c>
      <c r="P147" s="207" t="s">
        <v>136</v>
      </c>
      <c r="Q147" s="205" t="s">
        <v>136</v>
      </c>
      <c r="R147" s="206" t="s">
        <v>136</v>
      </c>
    </row>
    <row r="148" spans="1:18" s="188" customFormat="1" ht="15" customHeight="1">
      <c r="A148" s="201" t="s" vm="8">
        <v>145</v>
      </c>
      <c r="B148" s="208" t="s">
        <v>136</v>
      </c>
      <c r="C148" s="209" t="s">
        <v>136</v>
      </c>
      <c r="D148" s="207" t="s">
        <v>136</v>
      </c>
      <c r="E148" s="205" t="s">
        <v>136</v>
      </c>
      <c r="F148" s="206" t="s">
        <v>136</v>
      </c>
      <c r="G148" s="207" t="s">
        <v>136</v>
      </c>
      <c r="H148" s="205" t="s">
        <v>136</v>
      </c>
      <c r="I148" s="206" t="s">
        <v>136</v>
      </c>
      <c r="J148" s="207" t="s">
        <v>136</v>
      </c>
      <c r="K148" s="205" t="s">
        <v>136</v>
      </c>
      <c r="L148" s="206" t="s">
        <v>136</v>
      </c>
      <c r="M148" s="207" t="s">
        <v>136</v>
      </c>
      <c r="N148" s="205" t="s">
        <v>136</v>
      </c>
      <c r="O148" s="206" t="s">
        <v>136</v>
      </c>
      <c r="P148" s="207" t="s">
        <v>136</v>
      </c>
      <c r="Q148" s="205" t="s">
        <v>136</v>
      </c>
      <c r="R148" s="206" t="s">
        <v>136</v>
      </c>
    </row>
    <row r="149" spans="1:18" s="188" customFormat="1" ht="15" customHeight="1">
      <c r="A149" s="201" t="s" vm="7">
        <v>144</v>
      </c>
      <c r="B149" s="208" t="s">
        <v>136</v>
      </c>
      <c r="C149" s="209" t="s">
        <v>136</v>
      </c>
      <c r="D149" s="207" t="s">
        <v>136</v>
      </c>
      <c r="E149" s="205" t="s">
        <v>136</v>
      </c>
      <c r="F149" s="206" t="s">
        <v>136</v>
      </c>
      <c r="G149" s="207" t="s">
        <v>136</v>
      </c>
      <c r="H149" s="205" t="s">
        <v>136</v>
      </c>
      <c r="I149" s="206" t="s">
        <v>136</v>
      </c>
      <c r="J149" s="207" t="s">
        <v>136</v>
      </c>
      <c r="K149" s="205" t="s">
        <v>136</v>
      </c>
      <c r="L149" s="206" t="s">
        <v>136</v>
      </c>
      <c r="M149" s="207" t="s">
        <v>136</v>
      </c>
      <c r="N149" s="205" t="s">
        <v>136</v>
      </c>
      <c r="O149" s="206" t="s">
        <v>136</v>
      </c>
      <c r="P149" s="207" t="s">
        <v>136</v>
      </c>
      <c r="Q149" s="205" t="s">
        <v>136</v>
      </c>
      <c r="R149" s="206" t="s">
        <v>136</v>
      </c>
    </row>
    <row r="150" spans="1:18" s="188" customFormat="1" ht="15" customHeight="1">
      <c r="A150" s="201" t="s">
        <v>143</v>
      </c>
      <c r="B150" s="208" t="s">
        <v>136</v>
      </c>
      <c r="C150" s="209" t="s">
        <v>136</v>
      </c>
      <c r="D150" s="207" t="s">
        <v>136</v>
      </c>
      <c r="E150" s="205" t="s">
        <v>136</v>
      </c>
      <c r="F150" s="206" t="s">
        <v>136</v>
      </c>
      <c r="G150" s="207" t="s">
        <v>136</v>
      </c>
      <c r="H150" s="205" t="s">
        <v>136</v>
      </c>
      <c r="I150" s="206" t="s">
        <v>136</v>
      </c>
      <c r="J150" s="207" t="s">
        <v>136</v>
      </c>
      <c r="K150" s="205" t="s">
        <v>136</v>
      </c>
      <c r="L150" s="206" t="s">
        <v>136</v>
      </c>
      <c r="M150" s="207" t="s">
        <v>136</v>
      </c>
      <c r="N150" s="205" t="s">
        <v>136</v>
      </c>
      <c r="O150" s="206" t="s">
        <v>136</v>
      </c>
      <c r="P150" s="207" t="s">
        <v>136</v>
      </c>
      <c r="Q150" s="205" t="s">
        <v>136</v>
      </c>
      <c r="R150" s="206" t="s">
        <v>136</v>
      </c>
    </row>
    <row r="151" spans="1:18" s="188" customFormat="1" ht="15" customHeight="1">
      <c r="A151" s="201" t="s" vm="6">
        <v>142</v>
      </c>
      <c r="B151" s="208" t="s">
        <v>136</v>
      </c>
      <c r="C151" s="209" t="s">
        <v>136</v>
      </c>
      <c r="D151" s="207" t="s">
        <v>136</v>
      </c>
      <c r="E151" s="205" t="s">
        <v>136</v>
      </c>
      <c r="F151" s="206" t="s">
        <v>136</v>
      </c>
      <c r="G151" s="207" t="s">
        <v>136</v>
      </c>
      <c r="H151" s="205" t="s">
        <v>136</v>
      </c>
      <c r="I151" s="206" t="s">
        <v>136</v>
      </c>
      <c r="J151" s="207" t="s">
        <v>136</v>
      </c>
      <c r="K151" s="205" t="s">
        <v>136</v>
      </c>
      <c r="L151" s="206" t="s">
        <v>136</v>
      </c>
      <c r="M151" s="207" t="s">
        <v>136</v>
      </c>
      <c r="N151" s="205" t="s">
        <v>136</v>
      </c>
      <c r="O151" s="206" t="s">
        <v>136</v>
      </c>
      <c r="P151" s="207" t="s">
        <v>136</v>
      </c>
      <c r="Q151" s="205" t="s">
        <v>136</v>
      </c>
      <c r="R151" s="206" t="s">
        <v>136</v>
      </c>
    </row>
    <row r="152" spans="1:18" s="188" customFormat="1" ht="15" customHeight="1">
      <c r="A152" s="201" t="s" vm="5">
        <v>141</v>
      </c>
      <c r="B152" s="208" t="s">
        <v>114</v>
      </c>
      <c r="C152" s="209" t="s">
        <v>114</v>
      </c>
      <c r="D152" s="207" t="s">
        <v>114</v>
      </c>
      <c r="E152" s="205" t="s">
        <v>114</v>
      </c>
      <c r="F152" s="206" t="s">
        <v>114</v>
      </c>
      <c r="G152" s="207" t="s">
        <v>114</v>
      </c>
      <c r="H152" s="205" t="s">
        <v>114</v>
      </c>
      <c r="I152" s="206" t="s">
        <v>114</v>
      </c>
      <c r="J152" s="207" t="s">
        <v>114</v>
      </c>
      <c r="K152" s="205" t="s">
        <v>114</v>
      </c>
      <c r="L152" s="206" t="s">
        <v>114</v>
      </c>
      <c r="M152" s="207" t="s">
        <v>114</v>
      </c>
      <c r="N152" s="205" t="s">
        <v>114</v>
      </c>
      <c r="O152" s="206" t="s">
        <v>114</v>
      </c>
      <c r="P152" s="207" t="s">
        <v>114</v>
      </c>
      <c r="Q152" s="205" t="s">
        <v>114</v>
      </c>
      <c r="R152" s="206" t="s">
        <v>114</v>
      </c>
    </row>
    <row r="153" spans="1:18" s="188" customFormat="1" ht="15" customHeight="1">
      <c r="A153" s="201" t="s" vm="4">
        <v>140</v>
      </c>
      <c r="B153" s="208" t="s">
        <v>136</v>
      </c>
      <c r="C153" s="209" t="s">
        <v>136</v>
      </c>
      <c r="D153" s="207" t="s">
        <v>136</v>
      </c>
      <c r="E153" s="205" t="s">
        <v>136</v>
      </c>
      <c r="F153" s="206" t="s">
        <v>136</v>
      </c>
      <c r="G153" s="207" t="s">
        <v>136</v>
      </c>
      <c r="H153" s="205" t="s">
        <v>136</v>
      </c>
      <c r="I153" s="206" t="s">
        <v>136</v>
      </c>
      <c r="J153" s="207" t="s">
        <v>136</v>
      </c>
      <c r="K153" s="205" t="s">
        <v>136</v>
      </c>
      <c r="L153" s="206" t="s">
        <v>136</v>
      </c>
      <c r="M153" s="207" t="s">
        <v>136</v>
      </c>
      <c r="N153" s="205" t="s">
        <v>136</v>
      </c>
      <c r="O153" s="206" t="s">
        <v>136</v>
      </c>
      <c r="P153" s="207" t="s">
        <v>136</v>
      </c>
      <c r="Q153" s="205" t="s">
        <v>136</v>
      </c>
      <c r="R153" s="206" t="s">
        <v>136</v>
      </c>
    </row>
    <row r="154" spans="1:18" s="188" customFormat="1" ht="15" customHeight="1">
      <c r="A154" s="201" t="s">
        <v>253</v>
      </c>
      <c r="B154" s="208" t="s">
        <v>136</v>
      </c>
      <c r="C154" s="209" t="s">
        <v>136</v>
      </c>
      <c r="D154" s="207" t="s">
        <v>136</v>
      </c>
      <c r="E154" s="205" t="s">
        <v>136</v>
      </c>
      <c r="F154" s="206" t="s">
        <v>136</v>
      </c>
      <c r="G154" s="207" t="s">
        <v>136</v>
      </c>
      <c r="H154" s="205" t="s">
        <v>136</v>
      </c>
      <c r="I154" s="206" t="s">
        <v>136</v>
      </c>
      <c r="J154" s="207" t="s">
        <v>136</v>
      </c>
      <c r="K154" s="205" t="s">
        <v>136</v>
      </c>
      <c r="L154" s="206" t="s">
        <v>136</v>
      </c>
      <c r="M154" s="207" t="s">
        <v>136</v>
      </c>
      <c r="N154" s="205" t="s">
        <v>136</v>
      </c>
      <c r="O154" s="206" t="s">
        <v>136</v>
      </c>
      <c r="P154" s="207" t="s">
        <v>136</v>
      </c>
      <c r="Q154" s="205" t="s">
        <v>136</v>
      </c>
      <c r="R154" s="206" t="s">
        <v>136</v>
      </c>
    </row>
    <row r="155" spans="1:18" s="188" customFormat="1" ht="15" customHeight="1">
      <c r="A155" s="201" t="s">
        <v>139</v>
      </c>
      <c r="B155" s="208" t="s">
        <v>114</v>
      </c>
      <c r="C155" s="209" t="s">
        <v>114</v>
      </c>
      <c r="D155" s="207" t="s">
        <v>114</v>
      </c>
      <c r="E155" s="205" t="s">
        <v>114</v>
      </c>
      <c r="F155" s="206" t="s">
        <v>114</v>
      </c>
      <c r="G155" s="207" t="s">
        <v>114</v>
      </c>
      <c r="H155" s="205" t="s">
        <v>114</v>
      </c>
      <c r="I155" s="206" t="s">
        <v>114</v>
      </c>
      <c r="J155" s="207" t="s">
        <v>114</v>
      </c>
      <c r="K155" s="205" t="s">
        <v>114</v>
      </c>
      <c r="L155" s="206" t="s">
        <v>114</v>
      </c>
      <c r="M155" s="207" t="s">
        <v>114</v>
      </c>
      <c r="N155" s="205" t="s">
        <v>114</v>
      </c>
      <c r="O155" s="206" t="s">
        <v>114</v>
      </c>
      <c r="P155" s="207" t="s">
        <v>114</v>
      </c>
      <c r="Q155" s="205" t="s">
        <v>114</v>
      </c>
      <c r="R155" s="206" t="s">
        <v>114</v>
      </c>
    </row>
    <row r="156" spans="1:18" s="188" customFormat="1" ht="15" customHeight="1">
      <c r="A156" s="201" t="s" vm="3">
        <v>138</v>
      </c>
      <c r="B156" s="208" t="s">
        <v>136</v>
      </c>
      <c r="C156" s="209" t="s">
        <v>136</v>
      </c>
      <c r="D156" s="207" t="s">
        <v>136</v>
      </c>
      <c r="E156" s="205" t="s">
        <v>136</v>
      </c>
      <c r="F156" s="206" t="s">
        <v>136</v>
      </c>
      <c r="G156" s="207" t="s">
        <v>136</v>
      </c>
      <c r="H156" s="205" t="s">
        <v>136</v>
      </c>
      <c r="I156" s="206" t="s">
        <v>136</v>
      </c>
      <c r="J156" s="207" t="s">
        <v>136</v>
      </c>
      <c r="K156" s="205" t="s">
        <v>136</v>
      </c>
      <c r="L156" s="206" t="s">
        <v>136</v>
      </c>
      <c r="M156" s="207" t="s">
        <v>136</v>
      </c>
      <c r="N156" s="205" t="s">
        <v>136</v>
      </c>
      <c r="O156" s="206" t="s">
        <v>136</v>
      </c>
      <c r="P156" s="207" t="s">
        <v>136</v>
      </c>
      <c r="Q156" s="205" t="s">
        <v>136</v>
      </c>
      <c r="R156" s="206" t="s">
        <v>136</v>
      </c>
    </row>
    <row r="157" spans="1:18" s="188" customFormat="1" ht="15" customHeight="1">
      <c r="A157" s="201" t="s" vm="2">
        <v>137</v>
      </c>
      <c r="B157" s="208" t="s">
        <v>136</v>
      </c>
      <c r="C157" s="209" t="s">
        <v>136</v>
      </c>
      <c r="D157" s="207" t="s">
        <v>136</v>
      </c>
      <c r="E157" s="205" t="s">
        <v>136</v>
      </c>
      <c r="F157" s="206" t="s">
        <v>136</v>
      </c>
      <c r="G157" s="207" t="s">
        <v>136</v>
      </c>
      <c r="H157" s="205" t="s">
        <v>136</v>
      </c>
      <c r="I157" s="206" t="s">
        <v>136</v>
      </c>
      <c r="J157" s="207" t="s">
        <v>136</v>
      </c>
      <c r="K157" s="205" t="s">
        <v>136</v>
      </c>
      <c r="L157" s="206" t="s">
        <v>136</v>
      </c>
      <c r="M157" s="207" t="s">
        <v>136</v>
      </c>
      <c r="N157" s="205" t="s">
        <v>136</v>
      </c>
      <c r="O157" s="206" t="s">
        <v>136</v>
      </c>
      <c r="P157" s="207" t="s">
        <v>136</v>
      </c>
      <c r="Q157" s="205" t="s">
        <v>136</v>
      </c>
      <c r="R157" s="206" t="s">
        <v>136</v>
      </c>
    </row>
    <row r="158" spans="1:18" s="188" customFormat="1" ht="15" customHeight="1">
      <c r="A158" s="201" t="s">
        <v>135</v>
      </c>
      <c r="B158" s="208" t="s">
        <v>136</v>
      </c>
      <c r="C158" s="209" t="s">
        <v>136</v>
      </c>
      <c r="D158" s="207" t="s">
        <v>114</v>
      </c>
      <c r="E158" s="205" t="s">
        <v>136</v>
      </c>
      <c r="F158" s="206" t="s">
        <v>136</v>
      </c>
      <c r="G158" s="207" t="s">
        <v>136</v>
      </c>
      <c r="H158" s="205" t="s">
        <v>136</v>
      </c>
      <c r="I158" s="206" t="s">
        <v>136</v>
      </c>
      <c r="J158" s="207" t="s">
        <v>136</v>
      </c>
      <c r="K158" s="205" t="s">
        <v>136</v>
      </c>
      <c r="L158" s="206" t="s">
        <v>136</v>
      </c>
      <c r="M158" s="207" t="s">
        <v>136</v>
      </c>
      <c r="N158" s="205" t="s">
        <v>136</v>
      </c>
      <c r="O158" s="206" t="s">
        <v>136</v>
      </c>
      <c r="P158" s="207" t="s">
        <v>136</v>
      </c>
      <c r="Q158" s="205" t="s">
        <v>136</v>
      </c>
      <c r="R158" s="206" t="s">
        <v>136</v>
      </c>
    </row>
    <row r="159" spans="1:18" s="188" customFormat="1" ht="15" customHeight="1">
      <c r="A159" s="201" t="s">
        <v>134</v>
      </c>
      <c r="B159" s="208" t="s">
        <v>114</v>
      </c>
      <c r="C159" s="209" t="s">
        <v>114</v>
      </c>
      <c r="D159" s="207" t="s">
        <v>114</v>
      </c>
      <c r="E159" s="205" t="s">
        <v>114</v>
      </c>
      <c r="F159" s="206" t="s">
        <v>114</v>
      </c>
      <c r="G159" s="207" t="s">
        <v>114</v>
      </c>
      <c r="H159" s="205" t="s">
        <v>114</v>
      </c>
      <c r="I159" s="206" t="s">
        <v>114</v>
      </c>
      <c r="J159" s="207" t="s">
        <v>114</v>
      </c>
      <c r="K159" s="205" t="s">
        <v>114</v>
      </c>
      <c r="L159" s="206" t="s">
        <v>114</v>
      </c>
      <c r="M159" s="207" t="s">
        <v>114</v>
      </c>
      <c r="N159" s="205" t="s">
        <v>114</v>
      </c>
      <c r="O159" s="206" t="s">
        <v>114</v>
      </c>
      <c r="P159" s="207" t="s">
        <v>114</v>
      </c>
      <c r="Q159" s="205" t="s">
        <v>114</v>
      </c>
      <c r="R159" s="206" t="s">
        <v>114</v>
      </c>
    </row>
    <row r="160" spans="1:18" s="188" customFormat="1" ht="15" customHeight="1">
      <c r="A160" s="201" t="s" vm="1">
        <v>133</v>
      </c>
      <c r="B160" s="208" t="s">
        <v>114</v>
      </c>
      <c r="C160" s="209" t="s">
        <v>114</v>
      </c>
      <c r="D160" s="207" t="s">
        <v>114</v>
      </c>
      <c r="E160" s="205" t="s">
        <v>114</v>
      </c>
      <c r="F160" s="206" t="s">
        <v>114</v>
      </c>
      <c r="G160" s="207" t="s">
        <v>114</v>
      </c>
      <c r="H160" s="205" t="s">
        <v>114</v>
      </c>
      <c r="I160" s="206" t="s">
        <v>114</v>
      </c>
      <c r="J160" s="207" t="s">
        <v>114</v>
      </c>
      <c r="K160" s="205" t="s">
        <v>114</v>
      </c>
      <c r="L160" s="206" t="s">
        <v>114</v>
      </c>
      <c r="M160" s="207" t="s">
        <v>114</v>
      </c>
      <c r="N160" s="205" t="s">
        <v>114</v>
      </c>
      <c r="O160" s="206" t="s">
        <v>114</v>
      </c>
      <c r="P160" s="207" t="s">
        <v>114</v>
      </c>
      <c r="Q160" s="205" t="s">
        <v>114</v>
      </c>
      <c r="R160" s="206" t="s">
        <v>114</v>
      </c>
    </row>
    <row r="161" spans="1:18" s="192" customFormat="1" ht="15" customHeight="1" thickBot="1">
      <c r="A161" s="210" t="s">
        <v>132</v>
      </c>
      <c r="B161" s="211">
        <v>43</v>
      </c>
      <c r="C161" s="212">
        <v>241.14762790697674</v>
      </c>
      <c r="D161" s="213">
        <v>17</v>
      </c>
      <c r="E161" s="214">
        <v>0.39534883720930231</v>
      </c>
      <c r="F161" s="215">
        <v>232.21958823529414</v>
      </c>
      <c r="G161" s="211">
        <v>14</v>
      </c>
      <c r="H161" s="214">
        <v>0.82352941176470584</v>
      </c>
      <c r="I161" s="215">
        <v>145.77307142857143</v>
      </c>
      <c r="J161" s="211">
        <v>3</v>
      </c>
      <c r="K161" s="214">
        <v>0.17647058823529413</v>
      </c>
      <c r="L161" s="215">
        <v>635.63666666666666</v>
      </c>
      <c r="M161" s="211">
        <v>19</v>
      </c>
      <c r="N161" s="214">
        <v>0.44186046511627908</v>
      </c>
      <c r="O161" s="215">
        <v>128.46884210526315</v>
      </c>
      <c r="P161" s="211">
        <v>7</v>
      </c>
      <c r="Q161" s="214">
        <v>0.16279069767441862</v>
      </c>
      <c r="R161" s="215">
        <v>568.67242857142855</v>
      </c>
    </row>
    <row r="162" spans="1:18" s="188" customFormat="1" ht="13.15" thickTop="1">
      <c r="A162" s="201"/>
      <c r="B162" s="205"/>
      <c r="C162" s="201"/>
      <c r="D162" s="205"/>
      <c r="E162" s="201"/>
      <c r="F162" s="201"/>
      <c r="G162" s="201"/>
      <c r="H162" s="201"/>
      <c r="I162" s="201"/>
      <c r="J162" s="201"/>
      <c r="K162" s="201"/>
      <c r="L162" s="201"/>
      <c r="M162" s="201"/>
      <c r="N162" s="201"/>
      <c r="O162" s="201"/>
      <c r="P162" s="201"/>
      <c r="Q162" s="201"/>
      <c r="R162" s="201"/>
    </row>
  </sheetData>
  <mergeCells count="50">
    <mergeCell ref="X4:Y4"/>
    <mergeCell ref="B3:C3"/>
    <mergeCell ref="D3:F3"/>
    <mergeCell ref="G3:I3"/>
    <mergeCell ref="J3:L3"/>
    <mergeCell ref="M3:O3"/>
    <mergeCell ref="P3:R3"/>
    <mergeCell ref="A3:A5"/>
    <mergeCell ref="A26:A28"/>
    <mergeCell ref="B26:C26"/>
    <mergeCell ref="D26:F26"/>
    <mergeCell ref="G26:I26"/>
    <mergeCell ref="M26:O26"/>
    <mergeCell ref="P26:R26"/>
    <mergeCell ref="A49:A51"/>
    <mergeCell ref="B49:C49"/>
    <mergeCell ref="D49:F49"/>
    <mergeCell ref="G49:I49"/>
    <mergeCell ref="J49:L49"/>
    <mergeCell ref="M49:O49"/>
    <mergeCell ref="P49:R49"/>
    <mergeCell ref="J26:L26"/>
    <mergeCell ref="M95:O95"/>
    <mergeCell ref="P95:R95"/>
    <mergeCell ref="A72:A74"/>
    <mergeCell ref="B72:C72"/>
    <mergeCell ref="D72:F72"/>
    <mergeCell ref="G72:I72"/>
    <mergeCell ref="J72:L72"/>
    <mergeCell ref="A95:A97"/>
    <mergeCell ref="B95:C95"/>
    <mergeCell ref="D95:F95"/>
    <mergeCell ref="G95:I95"/>
    <mergeCell ref="J95:L95"/>
    <mergeCell ref="M118:O118"/>
    <mergeCell ref="M72:O72"/>
    <mergeCell ref="P141:R141"/>
    <mergeCell ref="A118:A120"/>
    <mergeCell ref="B118:C118"/>
    <mergeCell ref="D118:F118"/>
    <mergeCell ref="G118:I118"/>
    <mergeCell ref="J118:L118"/>
    <mergeCell ref="A141:A143"/>
    <mergeCell ref="B141:C141"/>
    <mergeCell ref="D141:F141"/>
    <mergeCell ref="G141:I141"/>
    <mergeCell ref="J141:L141"/>
    <mergeCell ref="M141:O141"/>
    <mergeCell ref="P118:R118"/>
    <mergeCell ref="P72:R72"/>
  </mergeCells>
  <conditionalFormatting sqref="D24">
    <cfRule type="cellIs" dxfId="38" priority="7" operator="greaterThan">
      <formula>0.3</formula>
    </cfRule>
  </conditionalFormatting>
  <conditionalFormatting sqref="D47">
    <cfRule type="cellIs" dxfId="37" priority="6" operator="greaterThan">
      <formula>0.3</formula>
    </cfRule>
  </conditionalFormatting>
  <conditionalFormatting sqref="D70">
    <cfRule type="cellIs" dxfId="36" priority="5" operator="greaterThan">
      <formula>0.3</formula>
    </cfRule>
  </conditionalFormatting>
  <conditionalFormatting sqref="D93">
    <cfRule type="cellIs" dxfId="35" priority="4" operator="greaterThan">
      <formula>0.3</formula>
    </cfRule>
  </conditionalFormatting>
  <conditionalFormatting sqref="D116">
    <cfRule type="cellIs" dxfId="34" priority="3" operator="greaterThan">
      <formula>0.3</formula>
    </cfRule>
  </conditionalFormatting>
  <conditionalFormatting sqref="D139">
    <cfRule type="cellIs" dxfId="33" priority="2" operator="greaterThan">
      <formula>0.3</formula>
    </cfRule>
  </conditionalFormatting>
  <conditionalFormatting sqref="D162">
    <cfRule type="cellIs" dxfId="32"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237-A306-4963-9B7A-BF2726D4DDEF}">
  <sheetPr>
    <tabColor rgb="FFB5D5EE"/>
    <pageSetUpPr autoPageBreaks="0"/>
  </sheetPr>
  <dimension ref="A1:AC162"/>
  <sheetViews>
    <sheetView showGridLines="0" zoomScaleNormal="100" workbookViewId="0">
      <selection activeCell="A2" sqref="A2"/>
    </sheetView>
  </sheetViews>
  <sheetFormatPr defaultColWidth="8.625" defaultRowHeight="13.5"/>
  <cols>
    <col min="1" max="1" width="27.875" style="184" bestFit="1" customWidth="1"/>
    <col min="2" max="2" width="16.75" style="184" bestFit="1" customWidth="1"/>
    <col min="3" max="3" width="12.1875" style="184" bestFit="1" customWidth="1"/>
    <col min="4" max="4" width="16.75" style="184" bestFit="1" customWidth="1"/>
    <col min="5" max="5" width="12.875" style="184" bestFit="1" customWidth="1"/>
    <col min="6" max="6" width="12.1875" style="184" bestFit="1" customWidth="1"/>
    <col min="7" max="7" width="16.75" style="184" bestFit="1" customWidth="1"/>
    <col min="8" max="8" width="13" style="184" bestFit="1" customWidth="1"/>
    <col min="9" max="9" width="12.1875" style="184" bestFit="1" customWidth="1"/>
    <col min="10" max="10" width="16.75" style="184" bestFit="1" customWidth="1"/>
    <col min="11" max="11" width="13" style="184" bestFit="1" customWidth="1"/>
    <col min="12" max="12" width="12.1875" style="184" bestFit="1" customWidth="1"/>
    <col min="13" max="13" width="16.75" style="184" bestFit="1" customWidth="1"/>
    <col min="14" max="14" width="16.625" style="184" customWidth="1"/>
    <col min="15" max="15" width="12.1875" style="184" bestFit="1" customWidth="1"/>
    <col min="16" max="16" width="16.75" style="184" bestFit="1" customWidth="1"/>
    <col min="17" max="17" width="12.875" style="184" bestFit="1" customWidth="1"/>
    <col min="18" max="18" width="12.1875" style="184" bestFit="1" customWidth="1"/>
    <col min="19" max="19" width="8.125" style="63" customWidth="1"/>
    <col min="20" max="20" width="22.75" style="63" customWidth="1"/>
    <col min="21" max="16384" width="8.625" style="63"/>
  </cols>
  <sheetData>
    <row r="1" spans="1:29" s="101" customFormat="1" ht="20.65">
      <c r="A1" s="93" t="s">
        <v>178</v>
      </c>
      <c r="B1" s="108"/>
      <c r="C1" s="108"/>
      <c r="D1" s="102"/>
      <c r="E1" s="183"/>
      <c r="F1" s="102"/>
      <c r="G1" s="102"/>
      <c r="H1" s="183"/>
      <c r="I1" s="102"/>
      <c r="J1" s="102"/>
      <c r="K1" s="183"/>
      <c r="L1" s="102"/>
      <c r="M1" s="102"/>
      <c r="N1" s="183"/>
      <c r="O1" s="102"/>
      <c r="P1" s="102"/>
      <c r="Q1" s="183"/>
      <c r="R1" s="102"/>
    </row>
    <row r="2" spans="1:29" ht="15" customHeight="1">
      <c r="A2" s="185"/>
      <c r="B2" s="185"/>
      <c r="C2" s="185"/>
      <c r="D2" s="185"/>
      <c r="E2" s="185"/>
      <c r="F2" s="185"/>
      <c r="G2" s="185"/>
      <c r="H2" s="185"/>
      <c r="I2" s="185"/>
      <c r="J2" s="185"/>
      <c r="K2" s="185"/>
      <c r="L2" s="185"/>
      <c r="M2" s="185"/>
      <c r="N2" s="185"/>
      <c r="O2" s="185"/>
      <c r="P2" s="185"/>
      <c r="Q2" s="185"/>
      <c r="R2" s="185"/>
    </row>
    <row r="3" spans="1:29" s="188" customFormat="1" ht="13.15">
      <c r="A3" s="300" t="s">
        <v>91</v>
      </c>
      <c r="B3" s="303" t="s">
        <v>175</v>
      </c>
      <c r="C3" s="304"/>
      <c r="D3" s="305" t="s">
        <v>174</v>
      </c>
      <c r="E3" s="298"/>
      <c r="F3" s="299"/>
      <c r="G3" s="297" t="s">
        <v>173</v>
      </c>
      <c r="H3" s="298"/>
      <c r="I3" s="299"/>
      <c r="J3" s="297" t="s">
        <v>172</v>
      </c>
      <c r="K3" s="298"/>
      <c r="L3" s="299"/>
      <c r="M3" s="297" t="s">
        <v>171</v>
      </c>
      <c r="N3" s="298"/>
      <c r="O3" s="299"/>
      <c r="P3" s="297" t="s">
        <v>170</v>
      </c>
      <c r="Q3" s="298"/>
      <c r="R3" s="299"/>
      <c r="S3" s="186"/>
      <c r="T3" s="187"/>
    </row>
    <row r="4" spans="1:29" s="188" customFormat="1" ht="13.15">
      <c r="A4" s="301"/>
      <c r="B4" s="193" t="s">
        <v>168</v>
      </c>
      <c r="C4" s="194" t="s">
        <v>166</v>
      </c>
      <c r="D4" s="195" t="s">
        <v>168</v>
      </c>
      <c r="E4" s="195" t="s">
        <v>167</v>
      </c>
      <c r="F4" s="196" t="s">
        <v>166</v>
      </c>
      <c r="G4" s="193" t="s">
        <v>168</v>
      </c>
      <c r="H4" s="195" t="s">
        <v>169</v>
      </c>
      <c r="I4" s="196" t="s">
        <v>166</v>
      </c>
      <c r="J4" s="193" t="s">
        <v>168</v>
      </c>
      <c r="K4" s="195" t="s">
        <v>169</v>
      </c>
      <c r="L4" s="196" t="s">
        <v>166</v>
      </c>
      <c r="M4" s="193" t="s">
        <v>168</v>
      </c>
      <c r="N4" s="195" t="s">
        <v>167</v>
      </c>
      <c r="O4" s="196" t="s">
        <v>166</v>
      </c>
      <c r="P4" s="193" t="s">
        <v>168</v>
      </c>
      <c r="Q4" s="195" t="s">
        <v>167</v>
      </c>
      <c r="R4" s="196" t="s">
        <v>166</v>
      </c>
      <c r="S4" s="189"/>
      <c r="V4" s="190"/>
      <c r="W4" s="190"/>
      <c r="X4" s="306"/>
      <c r="Y4" s="306"/>
      <c r="Z4" s="190"/>
      <c r="AA4" s="190"/>
      <c r="AB4" s="190"/>
      <c r="AC4" s="190"/>
    </row>
    <row r="5" spans="1:29" s="188" customFormat="1" ht="13.15">
      <c r="A5" s="302"/>
      <c r="B5" s="197"/>
      <c r="C5" s="198" t="s">
        <v>152</v>
      </c>
      <c r="D5" s="199"/>
      <c r="E5" s="199"/>
      <c r="F5" s="200" t="s">
        <v>152</v>
      </c>
      <c r="G5" s="197"/>
      <c r="H5" s="199"/>
      <c r="I5" s="200" t="s">
        <v>152</v>
      </c>
      <c r="J5" s="197"/>
      <c r="K5" s="199"/>
      <c r="L5" s="200" t="s">
        <v>152</v>
      </c>
      <c r="M5" s="197"/>
      <c r="N5" s="199"/>
      <c r="O5" s="200" t="s">
        <v>152</v>
      </c>
      <c r="P5" s="197"/>
      <c r="Q5" s="199"/>
      <c r="R5" s="200" t="s">
        <v>152</v>
      </c>
      <c r="S5" s="189"/>
      <c r="V5" s="190"/>
      <c r="W5" s="190"/>
      <c r="X5" s="190"/>
      <c r="Y5" s="190"/>
      <c r="Z5" s="190"/>
      <c r="AA5" s="190"/>
      <c r="AB5" s="190"/>
      <c r="AC5" s="190"/>
    </row>
    <row r="6" spans="1:29" s="188" customFormat="1" ht="15" customHeight="1">
      <c r="A6" s="201" t="s">
        <v>149</v>
      </c>
      <c r="B6" s="202" t="s">
        <v>114</v>
      </c>
      <c r="C6" s="203" t="s">
        <v>114</v>
      </c>
      <c r="D6" s="204" t="s">
        <v>114</v>
      </c>
      <c r="E6" s="205" t="s">
        <v>114</v>
      </c>
      <c r="F6" s="206" t="s">
        <v>114</v>
      </c>
      <c r="G6" s="207" t="s">
        <v>114</v>
      </c>
      <c r="H6" s="205" t="s">
        <v>114</v>
      </c>
      <c r="I6" s="206" t="s">
        <v>114</v>
      </c>
      <c r="J6" s="207" t="s">
        <v>114</v>
      </c>
      <c r="K6" s="205" t="s">
        <v>114</v>
      </c>
      <c r="L6" s="206" t="s">
        <v>114</v>
      </c>
      <c r="M6" s="207" t="s">
        <v>114</v>
      </c>
      <c r="N6" s="205" t="s">
        <v>114</v>
      </c>
      <c r="O6" s="206" t="s">
        <v>114</v>
      </c>
      <c r="P6" s="207" t="s">
        <v>114</v>
      </c>
      <c r="Q6" s="205" t="s">
        <v>114</v>
      </c>
      <c r="R6" s="206" t="s">
        <v>114</v>
      </c>
      <c r="V6" s="190"/>
      <c r="W6" s="190"/>
      <c r="X6" s="190"/>
      <c r="Y6" s="190"/>
      <c r="Z6" s="190"/>
      <c r="AA6" s="190"/>
      <c r="AB6" s="190"/>
    </row>
    <row r="7" spans="1:29" s="188" customFormat="1" ht="15" customHeight="1">
      <c r="A7" s="201" t="s" vm="10">
        <v>148</v>
      </c>
      <c r="B7" s="208" t="s">
        <v>114</v>
      </c>
      <c r="C7" s="209" t="s">
        <v>114</v>
      </c>
      <c r="D7" s="207" t="s">
        <v>114</v>
      </c>
      <c r="E7" s="205" t="s">
        <v>114</v>
      </c>
      <c r="F7" s="206" t="s">
        <v>114</v>
      </c>
      <c r="G7" s="207" t="s">
        <v>114</v>
      </c>
      <c r="H7" s="205" t="s">
        <v>114</v>
      </c>
      <c r="I7" s="206" t="s">
        <v>114</v>
      </c>
      <c r="J7" s="207" t="s">
        <v>114</v>
      </c>
      <c r="K7" s="205" t="s">
        <v>114</v>
      </c>
      <c r="L7" s="206" t="s">
        <v>114</v>
      </c>
      <c r="M7" s="207" t="s">
        <v>114</v>
      </c>
      <c r="N7" s="205" t="s">
        <v>114</v>
      </c>
      <c r="O7" s="206" t="s">
        <v>114</v>
      </c>
      <c r="P7" s="207" t="s">
        <v>114</v>
      </c>
      <c r="Q7" s="205" t="s">
        <v>114</v>
      </c>
      <c r="R7" s="206" t="s">
        <v>114</v>
      </c>
      <c r="T7" s="191"/>
    </row>
    <row r="8" spans="1:29" s="188" customFormat="1" ht="15" customHeight="1">
      <c r="A8" s="201" t="s">
        <v>147</v>
      </c>
      <c r="B8" s="208">
        <v>66</v>
      </c>
      <c r="C8" s="209">
        <v>165.87119696969697</v>
      </c>
      <c r="D8" s="207">
        <v>63</v>
      </c>
      <c r="E8" s="205">
        <v>0.95454545454545459</v>
      </c>
      <c r="F8" s="206">
        <v>165.26182539682537</v>
      </c>
      <c r="G8" s="207">
        <v>63</v>
      </c>
      <c r="H8" s="205">
        <v>1</v>
      </c>
      <c r="I8" s="206">
        <v>165.26182539682537</v>
      </c>
      <c r="J8" s="207">
        <v>0</v>
      </c>
      <c r="K8" s="205">
        <v>0</v>
      </c>
      <c r="L8" s="206">
        <v>0</v>
      </c>
      <c r="M8" s="207">
        <v>0</v>
      </c>
      <c r="N8" s="205">
        <v>0</v>
      </c>
      <c r="O8" s="206">
        <v>0</v>
      </c>
      <c r="P8" s="207">
        <v>3</v>
      </c>
      <c r="Q8" s="205">
        <v>4.5454545454545456E-2</v>
      </c>
      <c r="R8" s="206">
        <v>178.66800000000001</v>
      </c>
      <c r="T8" s="191"/>
    </row>
    <row r="9" spans="1:29" s="188" customFormat="1" ht="15" customHeight="1">
      <c r="A9" s="201" t="s" vm="9">
        <v>146</v>
      </c>
      <c r="B9" s="208">
        <v>0</v>
      </c>
      <c r="C9" s="209">
        <v>0</v>
      </c>
      <c r="D9" s="207">
        <v>0</v>
      </c>
      <c r="E9" s="205" t="s">
        <v>115</v>
      </c>
      <c r="F9" s="206">
        <v>0</v>
      </c>
      <c r="G9" s="207">
        <v>0</v>
      </c>
      <c r="H9" s="205" t="s">
        <v>115</v>
      </c>
      <c r="I9" s="206">
        <v>0</v>
      </c>
      <c r="J9" s="207">
        <v>0</v>
      </c>
      <c r="K9" s="205" t="s">
        <v>115</v>
      </c>
      <c r="L9" s="206">
        <v>0</v>
      </c>
      <c r="M9" s="207">
        <v>0</v>
      </c>
      <c r="N9" s="205" t="s">
        <v>115</v>
      </c>
      <c r="O9" s="206">
        <v>0</v>
      </c>
      <c r="P9" s="207">
        <v>0</v>
      </c>
      <c r="Q9" s="205" t="s">
        <v>115</v>
      </c>
      <c r="R9" s="206">
        <v>0</v>
      </c>
      <c r="T9" s="191"/>
    </row>
    <row r="10" spans="1:29" s="188" customFormat="1" ht="15" customHeight="1">
      <c r="A10" s="201" t="s" vm="8">
        <v>145</v>
      </c>
      <c r="B10" s="208">
        <v>492</v>
      </c>
      <c r="C10" s="209">
        <v>208.35577642276422</v>
      </c>
      <c r="D10" s="207">
        <v>421</v>
      </c>
      <c r="E10" s="205">
        <v>0.85569105691056913</v>
      </c>
      <c r="F10" s="206">
        <v>196.86928503562947</v>
      </c>
      <c r="G10" s="207">
        <v>374</v>
      </c>
      <c r="H10" s="205">
        <v>0.88836104513064129</v>
      </c>
      <c r="I10" s="206">
        <v>196.04050534759358</v>
      </c>
      <c r="J10" s="207">
        <v>47</v>
      </c>
      <c r="K10" s="205">
        <v>0.11163895486935867</v>
      </c>
      <c r="L10" s="206">
        <v>203.46425531914895</v>
      </c>
      <c r="M10" s="207">
        <v>20</v>
      </c>
      <c r="N10" s="205">
        <v>4.065040650406504E-2</v>
      </c>
      <c r="O10" s="206">
        <v>178.26995000000002</v>
      </c>
      <c r="P10" s="207">
        <v>51</v>
      </c>
      <c r="Q10" s="205">
        <v>0.10365853658536585</v>
      </c>
      <c r="R10" s="206">
        <v>314.97399999999999</v>
      </c>
      <c r="T10" s="191"/>
    </row>
    <row r="11" spans="1:29" s="188" customFormat="1" ht="15" customHeight="1">
      <c r="A11" s="201" t="s" vm="7">
        <v>144</v>
      </c>
      <c r="B11" s="208" t="s">
        <v>114</v>
      </c>
      <c r="C11" s="209" t="s">
        <v>114</v>
      </c>
      <c r="D11" s="207" t="s">
        <v>114</v>
      </c>
      <c r="E11" s="205" t="s">
        <v>114</v>
      </c>
      <c r="F11" s="206" t="s">
        <v>114</v>
      </c>
      <c r="G11" s="207" t="s">
        <v>114</v>
      </c>
      <c r="H11" s="205" t="s">
        <v>114</v>
      </c>
      <c r="I11" s="206" t="s">
        <v>114</v>
      </c>
      <c r="J11" s="207" t="s">
        <v>114</v>
      </c>
      <c r="K11" s="205" t="s">
        <v>114</v>
      </c>
      <c r="L11" s="206" t="s">
        <v>114</v>
      </c>
      <c r="M11" s="207" t="s">
        <v>114</v>
      </c>
      <c r="N11" s="205" t="s">
        <v>114</v>
      </c>
      <c r="O11" s="206" t="s">
        <v>114</v>
      </c>
      <c r="P11" s="207" t="s">
        <v>114</v>
      </c>
      <c r="Q11" s="205" t="s">
        <v>114</v>
      </c>
      <c r="R11" s="206" t="s">
        <v>114</v>
      </c>
    </row>
    <row r="12" spans="1:29" s="188" customFormat="1" ht="15" customHeight="1">
      <c r="A12" s="201" t="s">
        <v>143</v>
      </c>
      <c r="B12" s="208" t="s">
        <v>114</v>
      </c>
      <c r="C12" s="209" t="s">
        <v>114</v>
      </c>
      <c r="D12" s="207" t="s">
        <v>114</v>
      </c>
      <c r="E12" s="205" t="s">
        <v>114</v>
      </c>
      <c r="F12" s="206" t="s">
        <v>114</v>
      </c>
      <c r="G12" s="207" t="s">
        <v>114</v>
      </c>
      <c r="H12" s="205" t="s">
        <v>114</v>
      </c>
      <c r="I12" s="206" t="s">
        <v>114</v>
      </c>
      <c r="J12" s="207" t="s">
        <v>114</v>
      </c>
      <c r="K12" s="205" t="s">
        <v>114</v>
      </c>
      <c r="L12" s="206" t="s">
        <v>114</v>
      </c>
      <c r="M12" s="207" t="s">
        <v>114</v>
      </c>
      <c r="N12" s="205" t="s">
        <v>114</v>
      </c>
      <c r="O12" s="206" t="s">
        <v>114</v>
      </c>
      <c r="P12" s="207" t="s">
        <v>114</v>
      </c>
      <c r="Q12" s="205" t="s">
        <v>114</v>
      </c>
      <c r="R12" s="206" t="s">
        <v>114</v>
      </c>
    </row>
    <row r="13" spans="1:29" s="188" customFormat="1" ht="15" customHeight="1">
      <c r="A13" s="201" t="s" vm="6">
        <v>142</v>
      </c>
      <c r="B13" s="208" t="s">
        <v>114</v>
      </c>
      <c r="C13" s="209" t="s">
        <v>114</v>
      </c>
      <c r="D13" s="207" t="s">
        <v>114</v>
      </c>
      <c r="E13" s="205" t="s">
        <v>114</v>
      </c>
      <c r="F13" s="206" t="s">
        <v>114</v>
      </c>
      <c r="G13" s="207" t="s">
        <v>114</v>
      </c>
      <c r="H13" s="205" t="s">
        <v>114</v>
      </c>
      <c r="I13" s="206" t="s">
        <v>114</v>
      </c>
      <c r="J13" s="207" t="s">
        <v>114</v>
      </c>
      <c r="K13" s="205" t="s">
        <v>114</v>
      </c>
      <c r="L13" s="206" t="s">
        <v>114</v>
      </c>
      <c r="M13" s="207" t="s">
        <v>114</v>
      </c>
      <c r="N13" s="205" t="s">
        <v>114</v>
      </c>
      <c r="O13" s="206" t="s">
        <v>114</v>
      </c>
      <c r="P13" s="207" t="s">
        <v>114</v>
      </c>
      <c r="Q13" s="205" t="s">
        <v>114</v>
      </c>
      <c r="R13" s="206" t="s">
        <v>114</v>
      </c>
    </row>
    <row r="14" spans="1:29" s="188" customFormat="1" ht="15" customHeight="1">
      <c r="A14" s="201" t="s" vm="5">
        <v>141</v>
      </c>
      <c r="B14" s="208" t="s">
        <v>114</v>
      </c>
      <c r="C14" s="209" t="s">
        <v>114</v>
      </c>
      <c r="D14" s="207" t="s">
        <v>114</v>
      </c>
      <c r="E14" s="205" t="s">
        <v>114</v>
      </c>
      <c r="F14" s="206" t="s">
        <v>114</v>
      </c>
      <c r="G14" s="207" t="s">
        <v>114</v>
      </c>
      <c r="H14" s="205" t="s">
        <v>114</v>
      </c>
      <c r="I14" s="206" t="s">
        <v>114</v>
      </c>
      <c r="J14" s="207" t="s">
        <v>114</v>
      </c>
      <c r="K14" s="205" t="s">
        <v>114</v>
      </c>
      <c r="L14" s="206" t="s">
        <v>114</v>
      </c>
      <c r="M14" s="207" t="s">
        <v>114</v>
      </c>
      <c r="N14" s="205" t="s">
        <v>114</v>
      </c>
      <c r="O14" s="206" t="s">
        <v>114</v>
      </c>
      <c r="P14" s="207" t="s">
        <v>114</v>
      </c>
      <c r="Q14" s="205" t="s">
        <v>114</v>
      </c>
      <c r="R14" s="206" t="s">
        <v>114</v>
      </c>
    </row>
    <row r="15" spans="1:29" s="188" customFormat="1" ht="15" customHeight="1">
      <c r="A15" s="201" t="s" vm="4">
        <v>140</v>
      </c>
      <c r="B15" s="208">
        <v>87</v>
      </c>
      <c r="C15" s="209">
        <v>271.78783908045978</v>
      </c>
      <c r="D15" s="207">
        <v>83</v>
      </c>
      <c r="E15" s="205">
        <v>0.95402298850574707</v>
      </c>
      <c r="F15" s="206">
        <v>268.97295180722892</v>
      </c>
      <c r="G15" s="207">
        <v>82</v>
      </c>
      <c r="H15" s="205">
        <v>0.98795180722891562</v>
      </c>
      <c r="I15" s="206">
        <v>266.15554878048778</v>
      </c>
      <c r="J15" s="207">
        <v>1</v>
      </c>
      <c r="K15" s="205">
        <v>1.2048192771084338E-2</v>
      </c>
      <c r="L15" s="206">
        <v>500</v>
      </c>
      <c r="M15" s="207">
        <v>1</v>
      </c>
      <c r="N15" s="205">
        <v>1.1494252873563218E-2</v>
      </c>
      <c r="O15" s="206">
        <v>16.536999999999999</v>
      </c>
      <c r="P15" s="207">
        <v>3</v>
      </c>
      <c r="Q15" s="205">
        <v>3.4482758620689655E-2</v>
      </c>
      <c r="R15" s="206">
        <v>434.75</v>
      </c>
    </row>
    <row r="16" spans="1:29" s="188" customFormat="1" ht="15" customHeight="1">
      <c r="A16" s="201" t="s">
        <v>253</v>
      </c>
      <c r="B16" s="208" t="s">
        <v>136</v>
      </c>
      <c r="C16" s="209" t="s">
        <v>136</v>
      </c>
      <c r="D16" s="207" t="s">
        <v>136</v>
      </c>
      <c r="E16" s="205" t="s">
        <v>136</v>
      </c>
      <c r="F16" s="206" t="s">
        <v>136</v>
      </c>
      <c r="G16" s="207" t="s">
        <v>136</v>
      </c>
      <c r="H16" s="205" t="s">
        <v>136</v>
      </c>
      <c r="I16" s="206" t="s">
        <v>136</v>
      </c>
      <c r="J16" s="207" t="s">
        <v>136</v>
      </c>
      <c r="K16" s="205" t="s">
        <v>136</v>
      </c>
      <c r="L16" s="206" t="s">
        <v>136</v>
      </c>
      <c r="M16" s="207" t="s">
        <v>136</v>
      </c>
      <c r="N16" s="205" t="s">
        <v>136</v>
      </c>
      <c r="O16" s="206" t="s">
        <v>136</v>
      </c>
      <c r="P16" s="207" t="s">
        <v>136</v>
      </c>
      <c r="Q16" s="205" t="s">
        <v>136</v>
      </c>
      <c r="R16" s="206" t="s">
        <v>136</v>
      </c>
    </row>
    <row r="17" spans="1:18" s="188" customFormat="1" ht="15" customHeight="1">
      <c r="A17" s="201" t="s">
        <v>139</v>
      </c>
      <c r="B17" s="208" t="s">
        <v>114</v>
      </c>
      <c r="C17" s="209" t="s">
        <v>114</v>
      </c>
      <c r="D17" s="207" t="s">
        <v>114</v>
      </c>
      <c r="E17" s="205" t="s">
        <v>114</v>
      </c>
      <c r="F17" s="206" t="s">
        <v>114</v>
      </c>
      <c r="G17" s="207" t="s">
        <v>114</v>
      </c>
      <c r="H17" s="205" t="s">
        <v>114</v>
      </c>
      <c r="I17" s="206" t="s">
        <v>114</v>
      </c>
      <c r="J17" s="207" t="s">
        <v>114</v>
      </c>
      <c r="K17" s="205" t="s">
        <v>114</v>
      </c>
      <c r="L17" s="206" t="s">
        <v>114</v>
      </c>
      <c r="M17" s="207" t="s">
        <v>114</v>
      </c>
      <c r="N17" s="205" t="s">
        <v>114</v>
      </c>
      <c r="O17" s="206" t="s">
        <v>114</v>
      </c>
      <c r="P17" s="207" t="s">
        <v>114</v>
      </c>
      <c r="Q17" s="205" t="s">
        <v>114</v>
      </c>
      <c r="R17" s="206" t="s">
        <v>114</v>
      </c>
    </row>
    <row r="18" spans="1:18" s="188" customFormat="1" ht="15" customHeight="1">
      <c r="A18" s="201" t="s" vm="3">
        <v>138</v>
      </c>
      <c r="B18" s="208">
        <v>64</v>
      </c>
      <c r="C18" s="209">
        <v>113.169515625</v>
      </c>
      <c r="D18" s="207">
        <v>51</v>
      </c>
      <c r="E18" s="205">
        <v>0.796875</v>
      </c>
      <c r="F18" s="206">
        <v>107.84737254901961</v>
      </c>
      <c r="G18" s="207">
        <v>51</v>
      </c>
      <c r="H18" s="205">
        <v>1</v>
      </c>
      <c r="I18" s="206">
        <v>107.84737254901961</v>
      </c>
      <c r="J18" s="207">
        <v>0</v>
      </c>
      <c r="K18" s="205">
        <v>0</v>
      </c>
      <c r="L18" s="206">
        <v>0</v>
      </c>
      <c r="M18" s="207">
        <v>2</v>
      </c>
      <c r="N18" s="205">
        <v>3.125E-2</v>
      </c>
      <c r="O18" s="206">
        <v>166.07650000000001</v>
      </c>
      <c r="P18" s="207">
        <v>11</v>
      </c>
      <c r="Q18" s="205">
        <v>0.171875</v>
      </c>
      <c r="R18" s="206">
        <v>128.22545454545454</v>
      </c>
    </row>
    <row r="19" spans="1:18" s="188" customFormat="1" ht="15" customHeight="1">
      <c r="A19" s="201" t="s" vm="2">
        <v>137</v>
      </c>
      <c r="B19" s="208">
        <v>110</v>
      </c>
      <c r="C19" s="209">
        <v>442.36923636363639</v>
      </c>
      <c r="D19" s="207">
        <v>99</v>
      </c>
      <c r="E19" s="205">
        <v>0.9</v>
      </c>
      <c r="F19" s="206">
        <v>446.58375757575755</v>
      </c>
      <c r="G19" s="207">
        <v>89</v>
      </c>
      <c r="H19" s="205">
        <v>0.89898989898989901</v>
      </c>
      <c r="I19" s="206">
        <v>425.13337078651688</v>
      </c>
      <c r="J19" s="207">
        <v>10</v>
      </c>
      <c r="K19" s="205">
        <v>0.10101010101010101</v>
      </c>
      <c r="L19" s="206">
        <v>637.49219999999991</v>
      </c>
      <c r="M19" s="207">
        <v>3</v>
      </c>
      <c r="N19" s="205">
        <v>2.7272727272727271E-2</v>
      </c>
      <c r="O19" s="206">
        <v>227.18833333333333</v>
      </c>
      <c r="P19" s="207">
        <v>8</v>
      </c>
      <c r="Q19" s="205">
        <v>7.2727272727272724E-2</v>
      </c>
      <c r="R19" s="206">
        <v>470.907375</v>
      </c>
    </row>
    <row r="20" spans="1:18" s="188" customFormat="1" ht="15" customHeight="1">
      <c r="A20" s="201" t="s">
        <v>135</v>
      </c>
      <c r="B20" s="208">
        <v>401</v>
      </c>
      <c r="C20" s="209">
        <v>233.87371321695761</v>
      </c>
      <c r="D20" s="207">
        <v>356</v>
      </c>
      <c r="E20" s="205">
        <v>0.88778054862842892</v>
      </c>
      <c r="F20" s="206">
        <v>230.67896629213485</v>
      </c>
      <c r="G20" s="207">
        <v>312</v>
      </c>
      <c r="H20" s="205">
        <v>0.8764044943820225</v>
      </c>
      <c r="I20" s="206">
        <v>226.3996794871795</v>
      </c>
      <c r="J20" s="207">
        <v>44</v>
      </c>
      <c r="K20" s="205">
        <v>0.12359550561797752</v>
      </c>
      <c r="L20" s="206">
        <v>261.02300000000002</v>
      </c>
      <c r="M20" s="207">
        <v>8</v>
      </c>
      <c r="N20" s="205">
        <v>1.9950124688279301E-2</v>
      </c>
      <c r="O20" s="206">
        <v>345.71012500000001</v>
      </c>
      <c r="P20" s="207">
        <v>37</v>
      </c>
      <c r="Q20" s="205">
        <v>9.2269326683291769E-2</v>
      </c>
      <c r="R20" s="206">
        <v>240.43151351351352</v>
      </c>
    </row>
    <row r="21" spans="1:18" s="188" customFormat="1" ht="15" customHeight="1">
      <c r="A21" s="201" t="s">
        <v>134</v>
      </c>
      <c r="B21" s="208">
        <v>92</v>
      </c>
      <c r="C21" s="209">
        <v>223.40655434782607</v>
      </c>
      <c r="D21" s="207">
        <v>84</v>
      </c>
      <c r="E21" s="205">
        <v>0.91304347826086951</v>
      </c>
      <c r="F21" s="206">
        <v>221.81424999999999</v>
      </c>
      <c r="G21" s="207">
        <v>77</v>
      </c>
      <c r="H21" s="205">
        <v>0.91666666666666663</v>
      </c>
      <c r="I21" s="206">
        <v>198.93864935064937</v>
      </c>
      <c r="J21" s="207">
        <v>7</v>
      </c>
      <c r="K21" s="205">
        <v>8.3333333333333329E-2</v>
      </c>
      <c r="L21" s="206">
        <v>473.44585714285716</v>
      </c>
      <c r="M21" s="207">
        <v>2</v>
      </c>
      <c r="N21" s="205">
        <v>2.1739130434782608E-2</v>
      </c>
      <c r="O21" s="206">
        <v>191.9265</v>
      </c>
      <c r="P21" s="207">
        <v>6</v>
      </c>
      <c r="Q21" s="205">
        <v>6.5217391304347824E-2</v>
      </c>
      <c r="R21" s="206">
        <v>256.19216666666665</v>
      </c>
    </row>
    <row r="22" spans="1:18" s="188" customFormat="1" ht="15" customHeight="1">
      <c r="A22" s="201" t="s" vm="1">
        <v>133</v>
      </c>
      <c r="B22" s="208">
        <v>161</v>
      </c>
      <c r="C22" s="209">
        <v>260.59696273291928</v>
      </c>
      <c r="D22" s="207">
        <v>134</v>
      </c>
      <c r="E22" s="205">
        <v>0.83229813664596275</v>
      </c>
      <c r="F22" s="206">
        <v>249.34564179104476</v>
      </c>
      <c r="G22" s="207">
        <v>126</v>
      </c>
      <c r="H22" s="205">
        <v>0.94029850746268662</v>
      </c>
      <c r="I22" s="206">
        <v>235.88938095238095</v>
      </c>
      <c r="J22" s="207">
        <v>8</v>
      </c>
      <c r="K22" s="205">
        <v>5.9701492537313432E-2</v>
      </c>
      <c r="L22" s="206">
        <v>461.28174999999999</v>
      </c>
      <c r="M22" s="207">
        <v>7</v>
      </c>
      <c r="N22" s="205">
        <v>4.3478260869565216E-2</v>
      </c>
      <c r="O22" s="206">
        <v>238.1837142857143</v>
      </c>
      <c r="P22" s="207">
        <v>20</v>
      </c>
      <c r="Q22" s="205">
        <v>0.12422360248447205</v>
      </c>
      <c r="R22" s="206">
        <v>343.82544999999999</v>
      </c>
    </row>
    <row r="23" spans="1:18" s="192" customFormat="1" ht="15" customHeight="1" thickBot="1">
      <c r="A23" s="210" t="s">
        <v>132</v>
      </c>
      <c r="B23" s="211">
        <v>1575</v>
      </c>
      <c r="C23" s="212">
        <v>245.83241396825397</v>
      </c>
      <c r="D23" s="213">
        <v>1378</v>
      </c>
      <c r="E23" s="214">
        <v>0.87492063492063488</v>
      </c>
      <c r="F23" s="215">
        <v>240.67591727140785</v>
      </c>
      <c r="G23" s="211">
        <v>1256</v>
      </c>
      <c r="H23" s="214">
        <v>0.91146589259796806</v>
      </c>
      <c r="I23" s="215">
        <v>232.29335907643312</v>
      </c>
      <c r="J23" s="211">
        <v>122</v>
      </c>
      <c r="K23" s="214">
        <v>8.8534107402031936E-2</v>
      </c>
      <c r="L23" s="215">
        <v>326.97504098360656</v>
      </c>
      <c r="M23" s="211">
        <v>45</v>
      </c>
      <c r="N23" s="214">
        <v>2.8571428571428571E-2</v>
      </c>
      <c r="O23" s="215">
        <v>218.30571111111109</v>
      </c>
      <c r="P23" s="211">
        <v>152</v>
      </c>
      <c r="Q23" s="214">
        <v>9.6507936507936515E-2</v>
      </c>
      <c r="R23" s="215">
        <v>300.72948026315794</v>
      </c>
    </row>
    <row r="24" spans="1:18" s="188" customFormat="1" ht="15" customHeight="1" thickTop="1">
      <c r="A24" s="216"/>
      <c r="B24" s="205"/>
      <c r="C24" s="201"/>
      <c r="D24" s="205"/>
      <c r="E24" s="205"/>
      <c r="F24" s="201"/>
      <c r="G24" s="207"/>
      <c r="H24" s="205"/>
      <c r="I24" s="201"/>
      <c r="J24" s="207"/>
      <c r="K24" s="205"/>
      <c r="L24" s="201"/>
      <c r="M24" s="207"/>
      <c r="N24" s="205"/>
      <c r="O24" s="201"/>
      <c r="P24" s="207"/>
      <c r="Q24" s="205"/>
      <c r="R24" s="201"/>
    </row>
    <row r="25" spans="1:18" s="188" customFormat="1" ht="15" customHeight="1">
      <c r="A25" s="216"/>
      <c r="B25" s="207"/>
      <c r="C25" s="201"/>
      <c r="D25" s="207"/>
      <c r="E25" s="205"/>
      <c r="F25" s="201"/>
      <c r="G25" s="207"/>
      <c r="H25" s="205"/>
      <c r="I25" s="201"/>
      <c r="J25" s="207"/>
      <c r="K25" s="205"/>
      <c r="L25" s="201"/>
      <c r="M25" s="207"/>
      <c r="N25" s="205"/>
      <c r="O25" s="201"/>
      <c r="P25" s="207"/>
      <c r="Q25" s="205"/>
      <c r="R25" s="201"/>
    </row>
    <row r="26" spans="1:18" s="188" customFormat="1" ht="13.15">
      <c r="A26" s="300" t="s">
        <v>90</v>
      </c>
      <c r="B26" s="303" t="s">
        <v>175</v>
      </c>
      <c r="C26" s="304"/>
      <c r="D26" s="305" t="s">
        <v>174</v>
      </c>
      <c r="E26" s="298"/>
      <c r="F26" s="299"/>
      <c r="G26" s="297" t="s">
        <v>173</v>
      </c>
      <c r="H26" s="298"/>
      <c r="I26" s="299"/>
      <c r="J26" s="297" t="s">
        <v>172</v>
      </c>
      <c r="K26" s="298"/>
      <c r="L26" s="299"/>
      <c r="M26" s="297" t="s">
        <v>171</v>
      </c>
      <c r="N26" s="298"/>
      <c r="O26" s="299"/>
      <c r="P26" s="297" t="s">
        <v>170</v>
      </c>
      <c r="Q26" s="298"/>
      <c r="R26" s="299"/>
    </row>
    <row r="27" spans="1:18" s="188" customFormat="1" ht="12.75">
      <c r="A27" s="301"/>
      <c r="B27" s="193" t="s">
        <v>168</v>
      </c>
      <c r="C27" s="194" t="s">
        <v>166</v>
      </c>
      <c r="D27" s="195" t="s">
        <v>168</v>
      </c>
      <c r="E27" s="195" t="s">
        <v>167</v>
      </c>
      <c r="F27" s="196" t="s">
        <v>166</v>
      </c>
      <c r="G27" s="193" t="s">
        <v>168</v>
      </c>
      <c r="H27" s="195" t="s">
        <v>169</v>
      </c>
      <c r="I27" s="196" t="s">
        <v>166</v>
      </c>
      <c r="J27" s="193" t="s">
        <v>168</v>
      </c>
      <c r="K27" s="195" t="s">
        <v>169</v>
      </c>
      <c r="L27" s="196" t="s">
        <v>166</v>
      </c>
      <c r="M27" s="193" t="s">
        <v>168</v>
      </c>
      <c r="N27" s="195" t="s">
        <v>167</v>
      </c>
      <c r="O27" s="196" t="s">
        <v>166</v>
      </c>
      <c r="P27" s="193" t="s">
        <v>168</v>
      </c>
      <c r="Q27" s="195" t="s">
        <v>167</v>
      </c>
      <c r="R27" s="196" t="s">
        <v>166</v>
      </c>
    </row>
    <row r="28" spans="1:18" s="188" customFormat="1" ht="12.75">
      <c r="A28" s="302"/>
      <c r="B28" s="197"/>
      <c r="C28" s="198" t="s">
        <v>152</v>
      </c>
      <c r="D28" s="199"/>
      <c r="E28" s="199"/>
      <c r="F28" s="200" t="s">
        <v>152</v>
      </c>
      <c r="G28" s="197"/>
      <c r="H28" s="199"/>
      <c r="I28" s="200" t="s">
        <v>152</v>
      </c>
      <c r="J28" s="197"/>
      <c r="K28" s="199"/>
      <c r="L28" s="200" t="s">
        <v>152</v>
      </c>
      <c r="M28" s="197"/>
      <c r="N28" s="199"/>
      <c r="O28" s="200" t="s">
        <v>152</v>
      </c>
      <c r="P28" s="197"/>
      <c r="Q28" s="199"/>
      <c r="R28" s="200" t="s">
        <v>152</v>
      </c>
    </row>
    <row r="29" spans="1:18" s="188" customFormat="1" ht="15" customHeight="1">
      <c r="A29" s="201" t="s">
        <v>149</v>
      </c>
      <c r="B29" s="208" t="s">
        <v>114</v>
      </c>
      <c r="C29" s="209" t="s">
        <v>114</v>
      </c>
      <c r="D29" s="207" t="s">
        <v>114</v>
      </c>
      <c r="E29" s="205" t="s">
        <v>114</v>
      </c>
      <c r="F29" s="206" t="s">
        <v>114</v>
      </c>
      <c r="G29" s="207" t="s">
        <v>114</v>
      </c>
      <c r="H29" s="205" t="s">
        <v>114</v>
      </c>
      <c r="I29" s="206" t="s">
        <v>114</v>
      </c>
      <c r="J29" s="207" t="s">
        <v>114</v>
      </c>
      <c r="K29" s="205" t="s">
        <v>114</v>
      </c>
      <c r="L29" s="206" t="s">
        <v>114</v>
      </c>
      <c r="M29" s="207" t="s">
        <v>114</v>
      </c>
      <c r="N29" s="205" t="s">
        <v>114</v>
      </c>
      <c r="O29" s="206" t="s">
        <v>114</v>
      </c>
      <c r="P29" s="207" t="s">
        <v>114</v>
      </c>
      <c r="Q29" s="205" t="s">
        <v>114</v>
      </c>
      <c r="R29" s="206" t="s">
        <v>114</v>
      </c>
    </row>
    <row r="30" spans="1:18" s="188" customFormat="1" ht="15" customHeight="1">
      <c r="A30" s="201" t="s" vm="10">
        <v>148</v>
      </c>
      <c r="B30" s="208" t="s">
        <v>114</v>
      </c>
      <c r="C30" s="209" t="s">
        <v>114</v>
      </c>
      <c r="D30" s="207" t="s">
        <v>114</v>
      </c>
      <c r="E30" s="205" t="s">
        <v>114</v>
      </c>
      <c r="F30" s="206" t="s">
        <v>114</v>
      </c>
      <c r="G30" s="207" t="s">
        <v>114</v>
      </c>
      <c r="H30" s="205" t="s">
        <v>114</v>
      </c>
      <c r="I30" s="206" t="s">
        <v>114</v>
      </c>
      <c r="J30" s="207" t="s">
        <v>114</v>
      </c>
      <c r="K30" s="205" t="s">
        <v>114</v>
      </c>
      <c r="L30" s="206" t="s">
        <v>114</v>
      </c>
      <c r="M30" s="207" t="s">
        <v>114</v>
      </c>
      <c r="N30" s="205" t="s">
        <v>114</v>
      </c>
      <c r="O30" s="206" t="s">
        <v>114</v>
      </c>
      <c r="P30" s="207" t="s">
        <v>114</v>
      </c>
      <c r="Q30" s="205" t="s">
        <v>114</v>
      </c>
      <c r="R30" s="206" t="s">
        <v>114</v>
      </c>
    </row>
    <row r="31" spans="1:18" s="188" customFormat="1" ht="15" customHeight="1">
      <c r="A31" s="201" t="s">
        <v>147</v>
      </c>
      <c r="B31" s="208" t="s">
        <v>114</v>
      </c>
      <c r="C31" s="209" t="s">
        <v>114</v>
      </c>
      <c r="D31" s="207" t="s">
        <v>114</v>
      </c>
      <c r="E31" s="205" t="s">
        <v>114</v>
      </c>
      <c r="F31" s="206" t="s">
        <v>114</v>
      </c>
      <c r="G31" s="207" t="s">
        <v>114</v>
      </c>
      <c r="H31" s="205" t="s">
        <v>114</v>
      </c>
      <c r="I31" s="206" t="s">
        <v>114</v>
      </c>
      <c r="J31" s="207" t="s">
        <v>114</v>
      </c>
      <c r="K31" s="205" t="s">
        <v>114</v>
      </c>
      <c r="L31" s="206" t="s">
        <v>114</v>
      </c>
      <c r="M31" s="207" t="s">
        <v>114</v>
      </c>
      <c r="N31" s="205" t="s">
        <v>114</v>
      </c>
      <c r="O31" s="206" t="s">
        <v>114</v>
      </c>
      <c r="P31" s="207" t="s">
        <v>114</v>
      </c>
      <c r="Q31" s="205" t="s">
        <v>114</v>
      </c>
      <c r="R31" s="206" t="s">
        <v>114</v>
      </c>
    </row>
    <row r="32" spans="1:18" s="188" customFormat="1" ht="15" customHeight="1">
      <c r="A32" s="201" t="s" vm="9">
        <v>146</v>
      </c>
      <c r="B32" s="208" t="s">
        <v>136</v>
      </c>
      <c r="C32" s="209" t="s">
        <v>136</v>
      </c>
      <c r="D32" s="207" t="s">
        <v>136</v>
      </c>
      <c r="E32" s="205" t="s">
        <v>136</v>
      </c>
      <c r="F32" s="206" t="s">
        <v>136</v>
      </c>
      <c r="G32" s="207" t="s">
        <v>136</v>
      </c>
      <c r="H32" s="205" t="s">
        <v>136</v>
      </c>
      <c r="I32" s="206" t="s">
        <v>136</v>
      </c>
      <c r="J32" s="207" t="s">
        <v>136</v>
      </c>
      <c r="K32" s="205" t="s">
        <v>136</v>
      </c>
      <c r="L32" s="206" t="s">
        <v>136</v>
      </c>
      <c r="M32" s="207" t="s">
        <v>136</v>
      </c>
      <c r="N32" s="205" t="s">
        <v>136</v>
      </c>
      <c r="O32" s="206" t="s">
        <v>136</v>
      </c>
      <c r="P32" s="207" t="s">
        <v>136</v>
      </c>
      <c r="Q32" s="205" t="s">
        <v>136</v>
      </c>
      <c r="R32" s="206" t="s">
        <v>136</v>
      </c>
    </row>
    <row r="33" spans="1:18" s="188" customFormat="1" ht="15" customHeight="1">
      <c r="A33" s="201" t="s" vm="8">
        <v>145</v>
      </c>
      <c r="B33" s="208" t="s">
        <v>114</v>
      </c>
      <c r="C33" s="209" t="s">
        <v>114</v>
      </c>
      <c r="D33" s="207" t="s">
        <v>114</v>
      </c>
      <c r="E33" s="205" t="s">
        <v>114</v>
      </c>
      <c r="F33" s="206" t="s">
        <v>114</v>
      </c>
      <c r="G33" s="207" t="s">
        <v>114</v>
      </c>
      <c r="H33" s="205" t="s">
        <v>114</v>
      </c>
      <c r="I33" s="206" t="s">
        <v>114</v>
      </c>
      <c r="J33" s="207" t="s">
        <v>114</v>
      </c>
      <c r="K33" s="205" t="s">
        <v>114</v>
      </c>
      <c r="L33" s="206" t="s">
        <v>114</v>
      </c>
      <c r="M33" s="207" t="s">
        <v>114</v>
      </c>
      <c r="N33" s="205" t="s">
        <v>114</v>
      </c>
      <c r="O33" s="206" t="s">
        <v>114</v>
      </c>
      <c r="P33" s="207" t="s">
        <v>114</v>
      </c>
      <c r="Q33" s="205" t="s">
        <v>114</v>
      </c>
      <c r="R33" s="206" t="s">
        <v>114</v>
      </c>
    </row>
    <row r="34" spans="1:18" s="188" customFormat="1" ht="15" customHeight="1">
      <c r="A34" s="201" t="s" vm="7">
        <v>144</v>
      </c>
      <c r="B34" s="208" t="s">
        <v>114</v>
      </c>
      <c r="C34" s="209" t="s">
        <v>114</v>
      </c>
      <c r="D34" s="207" t="s">
        <v>114</v>
      </c>
      <c r="E34" s="205" t="s">
        <v>114</v>
      </c>
      <c r="F34" s="206" t="s">
        <v>114</v>
      </c>
      <c r="G34" s="207" t="s">
        <v>114</v>
      </c>
      <c r="H34" s="205" t="s">
        <v>114</v>
      </c>
      <c r="I34" s="206" t="s">
        <v>114</v>
      </c>
      <c r="J34" s="207" t="s">
        <v>114</v>
      </c>
      <c r="K34" s="205" t="s">
        <v>114</v>
      </c>
      <c r="L34" s="206" t="s">
        <v>114</v>
      </c>
      <c r="M34" s="207" t="s">
        <v>114</v>
      </c>
      <c r="N34" s="205" t="s">
        <v>114</v>
      </c>
      <c r="O34" s="206" t="s">
        <v>114</v>
      </c>
      <c r="P34" s="207" t="s">
        <v>114</v>
      </c>
      <c r="Q34" s="205" t="s">
        <v>114</v>
      </c>
      <c r="R34" s="206" t="s">
        <v>114</v>
      </c>
    </row>
    <row r="35" spans="1:18" s="188" customFormat="1" ht="15" customHeight="1">
      <c r="A35" s="201" t="s">
        <v>143</v>
      </c>
      <c r="B35" s="208" t="s">
        <v>114</v>
      </c>
      <c r="C35" s="209" t="s">
        <v>114</v>
      </c>
      <c r="D35" s="207" t="s">
        <v>114</v>
      </c>
      <c r="E35" s="205" t="s">
        <v>114</v>
      </c>
      <c r="F35" s="206" t="s">
        <v>114</v>
      </c>
      <c r="G35" s="207" t="s">
        <v>114</v>
      </c>
      <c r="H35" s="205" t="s">
        <v>114</v>
      </c>
      <c r="I35" s="206" t="s">
        <v>114</v>
      </c>
      <c r="J35" s="207" t="s">
        <v>114</v>
      </c>
      <c r="K35" s="205" t="s">
        <v>114</v>
      </c>
      <c r="L35" s="206" t="s">
        <v>114</v>
      </c>
      <c r="M35" s="207" t="s">
        <v>114</v>
      </c>
      <c r="N35" s="205" t="s">
        <v>114</v>
      </c>
      <c r="O35" s="206" t="s">
        <v>114</v>
      </c>
      <c r="P35" s="207" t="s">
        <v>114</v>
      </c>
      <c r="Q35" s="205" t="s">
        <v>114</v>
      </c>
      <c r="R35" s="206" t="s">
        <v>114</v>
      </c>
    </row>
    <row r="36" spans="1:18" s="188" customFormat="1" ht="15" customHeight="1">
      <c r="A36" s="201" t="s" vm="6">
        <v>142</v>
      </c>
      <c r="B36" s="208" t="s">
        <v>114</v>
      </c>
      <c r="C36" s="209" t="s">
        <v>114</v>
      </c>
      <c r="D36" s="207" t="s">
        <v>114</v>
      </c>
      <c r="E36" s="205" t="s">
        <v>114</v>
      </c>
      <c r="F36" s="206" t="s">
        <v>114</v>
      </c>
      <c r="G36" s="207" t="s">
        <v>114</v>
      </c>
      <c r="H36" s="205" t="s">
        <v>114</v>
      </c>
      <c r="I36" s="206" t="s">
        <v>114</v>
      </c>
      <c r="J36" s="207" t="s">
        <v>114</v>
      </c>
      <c r="K36" s="205" t="s">
        <v>114</v>
      </c>
      <c r="L36" s="206" t="s">
        <v>114</v>
      </c>
      <c r="M36" s="207" t="s">
        <v>114</v>
      </c>
      <c r="N36" s="205" t="s">
        <v>114</v>
      </c>
      <c r="O36" s="206" t="s">
        <v>114</v>
      </c>
      <c r="P36" s="207" t="s">
        <v>114</v>
      </c>
      <c r="Q36" s="205" t="s">
        <v>114</v>
      </c>
      <c r="R36" s="206" t="s">
        <v>114</v>
      </c>
    </row>
    <row r="37" spans="1:18" s="188" customFormat="1" ht="15" customHeight="1">
      <c r="A37" s="201" t="s" vm="5">
        <v>141</v>
      </c>
      <c r="B37" s="208" t="s">
        <v>114</v>
      </c>
      <c r="C37" s="209" t="s">
        <v>114</v>
      </c>
      <c r="D37" s="207" t="s">
        <v>114</v>
      </c>
      <c r="E37" s="205" t="s">
        <v>114</v>
      </c>
      <c r="F37" s="206" t="s">
        <v>114</v>
      </c>
      <c r="G37" s="207" t="s">
        <v>114</v>
      </c>
      <c r="H37" s="205" t="s">
        <v>114</v>
      </c>
      <c r="I37" s="206" t="s">
        <v>114</v>
      </c>
      <c r="J37" s="207" t="s">
        <v>114</v>
      </c>
      <c r="K37" s="205" t="s">
        <v>114</v>
      </c>
      <c r="L37" s="206" t="s">
        <v>114</v>
      </c>
      <c r="M37" s="207" t="s">
        <v>114</v>
      </c>
      <c r="N37" s="205" t="s">
        <v>114</v>
      </c>
      <c r="O37" s="206" t="s">
        <v>114</v>
      </c>
      <c r="P37" s="207" t="s">
        <v>114</v>
      </c>
      <c r="Q37" s="205" t="s">
        <v>114</v>
      </c>
      <c r="R37" s="206" t="s">
        <v>114</v>
      </c>
    </row>
    <row r="38" spans="1:18" s="188" customFormat="1" ht="15" customHeight="1">
      <c r="A38" s="201" t="s" vm="4">
        <v>140</v>
      </c>
      <c r="B38" s="208" t="s">
        <v>114</v>
      </c>
      <c r="C38" s="209" t="s">
        <v>114</v>
      </c>
      <c r="D38" s="207" t="s">
        <v>114</v>
      </c>
      <c r="E38" s="205" t="s">
        <v>114</v>
      </c>
      <c r="F38" s="206" t="s">
        <v>114</v>
      </c>
      <c r="G38" s="207" t="s">
        <v>114</v>
      </c>
      <c r="H38" s="205" t="s">
        <v>114</v>
      </c>
      <c r="I38" s="206" t="s">
        <v>114</v>
      </c>
      <c r="J38" s="207" t="s">
        <v>114</v>
      </c>
      <c r="K38" s="205" t="s">
        <v>114</v>
      </c>
      <c r="L38" s="206" t="s">
        <v>114</v>
      </c>
      <c r="M38" s="207" t="s">
        <v>114</v>
      </c>
      <c r="N38" s="205" t="s">
        <v>114</v>
      </c>
      <c r="O38" s="206" t="s">
        <v>114</v>
      </c>
      <c r="P38" s="207" t="s">
        <v>114</v>
      </c>
      <c r="Q38" s="205" t="s">
        <v>114</v>
      </c>
      <c r="R38" s="206" t="s">
        <v>114</v>
      </c>
    </row>
    <row r="39" spans="1:18" s="188" customFormat="1" ht="15" customHeight="1">
      <c r="A39" s="201" t="s">
        <v>253</v>
      </c>
      <c r="B39" s="208" t="s">
        <v>136</v>
      </c>
      <c r="C39" s="209" t="s">
        <v>136</v>
      </c>
      <c r="D39" s="207" t="s">
        <v>136</v>
      </c>
      <c r="E39" s="205" t="s">
        <v>136</v>
      </c>
      <c r="F39" s="206" t="s">
        <v>136</v>
      </c>
      <c r="G39" s="207" t="s">
        <v>136</v>
      </c>
      <c r="H39" s="205" t="s">
        <v>136</v>
      </c>
      <c r="I39" s="206" t="s">
        <v>136</v>
      </c>
      <c r="J39" s="207" t="s">
        <v>136</v>
      </c>
      <c r="K39" s="205" t="s">
        <v>136</v>
      </c>
      <c r="L39" s="206" t="s">
        <v>136</v>
      </c>
      <c r="M39" s="207" t="s">
        <v>136</v>
      </c>
      <c r="N39" s="205" t="s">
        <v>136</v>
      </c>
      <c r="O39" s="206" t="s">
        <v>136</v>
      </c>
      <c r="P39" s="207" t="s">
        <v>136</v>
      </c>
      <c r="Q39" s="205" t="s">
        <v>136</v>
      </c>
      <c r="R39" s="206" t="s">
        <v>136</v>
      </c>
    </row>
    <row r="40" spans="1:18" s="188" customFormat="1" ht="15" customHeight="1">
      <c r="A40" s="201" t="s">
        <v>139</v>
      </c>
      <c r="B40" s="208" t="s">
        <v>114</v>
      </c>
      <c r="C40" s="209" t="s">
        <v>114</v>
      </c>
      <c r="D40" s="207" t="s">
        <v>114</v>
      </c>
      <c r="E40" s="205" t="s">
        <v>114</v>
      </c>
      <c r="F40" s="206" t="s">
        <v>114</v>
      </c>
      <c r="G40" s="207" t="s">
        <v>114</v>
      </c>
      <c r="H40" s="205" t="s">
        <v>114</v>
      </c>
      <c r="I40" s="206" t="s">
        <v>114</v>
      </c>
      <c r="J40" s="207" t="s">
        <v>114</v>
      </c>
      <c r="K40" s="205" t="s">
        <v>114</v>
      </c>
      <c r="L40" s="206" t="s">
        <v>114</v>
      </c>
      <c r="M40" s="207" t="s">
        <v>114</v>
      </c>
      <c r="N40" s="205" t="s">
        <v>114</v>
      </c>
      <c r="O40" s="206" t="s">
        <v>114</v>
      </c>
      <c r="P40" s="207" t="s">
        <v>114</v>
      </c>
      <c r="Q40" s="205" t="s">
        <v>114</v>
      </c>
      <c r="R40" s="206" t="s">
        <v>114</v>
      </c>
    </row>
    <row r="41" spans="1:18" s="188" customFormat="1" ht="15" customHeight="1">
      <c r="A41" s="201" t="s" vm="3">
        <v>138</v>
      </c>
      <c r="B41" s="208" t="s">
        <v>114</v>
      </c>
      <c r="C41" s="209" t="s">
        <v>114</v>
      </c>
      <c r="D41" s="207" t="s">
        <v>114</v>
      </c>
      <c r="E41" s="205" t="s">
        <v>114</v>
      </c>
      <c r="F41" s="206" t="s">
        <v>114</v>
      </c>
      <c r="G41" s="207" t="s">
        <v>114</v>
      </c>
      <c r="H41" s="205" t="s">
        <v>114</v>
      </c>
      <c r="I41" s="206" t="s">
        <v>114</v>
      </c>
      <c r="J41" s="207" t="s">
        <v>114</v>
      </c>
      <c r="K41" s="205" t="s">
        <v>114</v>
      </c>
      <c r="L41" s="206" t="s">
        <v>114</v>
      </c>
      <c r="M41" s="207" t="s">
        <v>114</v>
      </c>
      <c r="N41" s="205" t="s">
        <v>114</v>
      </c>
      <c r="O41" s="206" t="s">
        <v>114</v>
      </c>
      <c r="P41" s="207" t="s">
        <v>114</v>
      </c>
      <c r="Q41" s="205" t="s">
        <v>114</v>
      </c>
      <c r="R41" s="206" t="s">
        <v>114</v>
      </c>
    </row>
    <row r="42" spans="1:18" s="188" customFormat="1" ht="15" customHeight="1">
      <c r="A42" s="201" t="s" vm="2">
        <v>137</v>
      </c>
      <c r="B42" s="208" t="s">
        <v>114</v>
      </c>
      <c r="C42" s="209" t="s">
        <v>114</v>
      </c>
      <c r="D42" s="207" t="s">
        <v>114</v>
      </c>
      <c r="E42" s="205" t="s">
        <v>114</v>
      </c>
      <c r="F42" s="206" t="s">
        <v>114</v>
      </c>
      <c r="G42" s="207" t="s">
        <v>114</v>
      </c>
      <c r="H42" s="205" t="s">
        <v>114</v>
      </c>
      <c r="I42" s="206" t="s">
        <v>114</v>
      </c>
      <c r="J42" s="207" t="s">
        <v>114</v>
      </c>
      <c r="K42" s="205" t="s">
        <v>114</v>
      </c>
      <c r="L42" s="206" t="s">
        <v>114</v>
      </c>
      <c r="M42" s="207" t="s">
        <v>114</v>
      </c>
      <c r="N42" s="205" t="s">
        <v>114</v>
      </c>
      <c r="O42" s="206" t="s">
        <v>114</v>
      </c>
      <c r="P42" s="207" t="s">
        <v>114</v>
      </c>
      <c r="Q42" s="205" t="s">
        <v>114</v>
      </c>
      <c r="R42" s="206" t="s">
        <v>114</v>
      </c>
    </row>
    <row r="43" spans="1:18" s="188" customFormat="1" ht="15" customHeight="1">
      <c r="A43" s="201" t="s">
        <v>135</v>
      </c>
      <c r="B43" s="208" t="s">
        <v>114</v>
      </c>
      <c r="C43" s="209" t="s">
        <v>114</v>
      </c>
      <c r="D43" s="207" t="s">
        <v>114</v>
      </c>
      <c r="E43" s="205" t="s">
        <v>114</v>
      </c>
      <c r="F43" s="206" t="s">
        <v>114</v>
      </c>
      <c r="G43" s="207" t="s">
        <v>114</v>
      </c>
      <c r="H43" s="205" t="s">
        <v>114</v>
      </c>
      <c r="I43" s="206" t="s">
        <v>114</v>
      </c>
      <c r="J43" s="207" t="s">
        <v>114</v>
      </c>
      <c r="K43" s="205" t="s">
        <v>114</v>
      </c>
      <c r="L43" s="206" t="s">
        <v>114</v>
      </c>
      <c r="M43" s="207" t="s">
        <v>114</v>
      </c>
      <c r="N43" s="205" t="s">
        <v>114</v>
      </c>
      <c r="O43" s="206" t="s">
        <v>114</v>
      </c>
      <c r="P43" s="207" t="s">
        <v>114</v>
      </c>
      <c r="Q43" s="205" t="s">
        <v>114</v>
      </c>
      <c r="R43" s="206" t="s">
        <v>114</v>
      </c>
    </row>
    <row r="44" spans="1:18" s="188" customFormat="1" ht="15" customHeight="1">
      <c r="A44" s="201" t="s">
        <v>134</v>
      </c>
      <c r="B44" s="208" t="s">
        <v>114</v>
      </c>
      <c r="C44" s="209" t="s">
        <v>114</v>
      </c>
      <c r="D44" s="207" t="s">
        <v>114</v>
      </c>
      <c r="E44" s="205" t="s">
        <v>114</v>
      </c>
      <c r="F44" s="206" t="s">
        <v>114</v>
      </c>
      <c r="G44" s="207" t="s">
        <v>114</v>
      </c>
      <c r="H44" s="205" t="s">
        <v>114</v>
      </c>
      <c r="I44" s="206" t="s">
        <v>114</v>
      </c>
      <c r="J44" s="207" t="s">
        <v>114</v>
      </c>
      <c r="K44" s="205" t="s">
        <v>114</v>
      </c>
      <c r="L44" s="206" t="s">
        <v>114</v>
      </c>
      <c r="M44" s="207" t="s">
        <v>114</v>
      </c>
      <c r="N44" s="205" t="s">
        <v>114</v>
      </c>
      <c r="O44" s="206" t="s">
        <v>114</v>
      </c>
      <c r="P44" s="207" t="s">
        <v>114</v>
      </c>
      <c r="Q44" s="205" t="s">
        <v>114</v>
      </c>
      <c r="R44" s="206" t="s">
        <v>114</v>
      </c>
    </row>
    <row r="45" spans="1:18" s="188" customFormat="1" ht="15" customHeight="1">
      <c r="A45" s="201" t="s" vm="1">
        <v>133</v>
      </c>
      <c r="B45" s="208" t="s">
        <v>114</v>
      </c>
      <c r="C45" s="209" t="s">
        <v>114</v>
      </c>
      <c r="D45" s="207" t="s">
        <v>114</v>
      </c>
      <c r="E45" s="205" t="s">
        <v>114</v>
      </c>
      <c r="F45" s="206" t="s">
        <v>114</v>
      </c>
      <c r="G45" s="207" t="s">
        <v>114</v>
      </c>
      <c r="H45" s="205" t="s">
        <v>114</v>
      </c>
      <c r="I45" s="206" t="s">
        <v>114</v>
      </c>
      <c r="J45" s="207" t="s">
        <v>114</v>
      </c>
      <c r="K45" s="205" t="s">
        <v>114</v>
      </c>
      <c r="L45" s="206" t="s">
        <v>114</v>
      </c>
      <c r="M45" s="207" t="s">
        <v>114</v>
      </c>
      <c r="N45" s="205" t="s">
        <v>114</v>
      </c>
      <c r="O45" s="206" t="s">
        <v>114</v>
      </c>
      <c r="P45" s="207" t="s">
        <v>114</v>
      </c>
      <c r="Q45" s="205" t="s">
        <v>114</v>
      </c>
      <c r="R45" s="206" t="s">
        <v>114</v>
      </c>
    </row>
    <row r="46" spans="1:18" s="192" customFormat="1" ht="15" customHeight="1" thickBot="1">
      <c r="A46" s="210" t="s">
        <v>132</v>
      </c>
      <c r="B46" s="211">
        <v>116</v>
      </c>
      <c r="C46" s="212">
        <v>396.11194827586206</v>
      </c>
      <c r="D46" s="213">
        <v>85</v>
      </c>
      <c r="E46" s="214">
        <v>0.73275862068965514</v>
      </c>
      <c r="F46" s="215">
        <v>336.99520000000001</v>
      </c>
      <c r="G46" s="211">
        <v>64</v>
      </c>
      <c r="H46" s="214">
        <v>0.75294117647058822</v>
      </c>
      <c r="I46" s="215">
        <v>323.05728125000002</v>
      </c>
      <c r="J46" s="211">
        <v>21</v>
      </c>
      <c r="K46" s="214">
        <v>0.24705882352941178</v>
      </c>
      <c r="L46" s="215">
        <v>379.47266666666667</v>
      </c>
      <c r="M46" s="211">
        <v>5</v>
      </c>
      <c r="N46" s="214">
        <v>4.3103448275862072E-2</v>
      </c>
      <c r="O46" s="215">
        <v>876.8248000000001</v>
      </c>
      <c r="P46" s="211">
        <v>26</v>
      </c>
      <c r="Q46" s="214">
        <v>0.22413793103448276</v>
      </c>
      <c r="R46" s="215">
        <v>496.93346153846159</v>
      </c>
    </row>
    <row r="47" spans="1:18" s="188" customFormat="1" ht="15" customHeight="1" thickTop="1">
      <c r="A47" s="201"/>
      <c r="B47" s="205"/>
      <c r="C47" s="201"/>
      <c r="D47" s="205"/>
      <c r="E47" s="201"/>
      <c r="F47" s="201"/>
      <c r="G47" s="201"/>
      <c r="H47" s="201"/>
      <c r="I47" s="201"/>
      <c r="J47" s="201"/>
      <c r="K47" s="201"/>
      <c r="L47" s="201"/>
      <c r="M47" s="201"/>
      <c r="N47" s="201"/>
      <c r="O47" s="201"/>
      <c r="P47" s="201"/>
      <c r="Q47" s="201"/>
      <c r="R47" s="201"/>
    </row>
    <row r="48" spans="1:18" s="188" customFormat="1" ht="15" customHeight="1">
      <c r="A48" s="201"/>
      <c r="B48" s="201"/>
      <c r="C48" s="201"/>
      <c r="D48" s="201"/>
      <c r="E48" s="201"/>
      <c r="F48" s="201"/>
      <c r="G48" s="201"/>
      <c r="H48" s="201"/>
      <c r="I48" s="201"/>
      <c r="J48" s="201"/>
      <c r="K48" s="201"/>
      <c r="L48" s="201"/>
      <c r="M48" s="201"/>
      <c r="N48" s="201"/>
      <c r="O48" s="201"/>
      <c r="P48" s="201"/>
      <c r="Q48" s="201"/>
      <c r="R48" s="201"/>
    </row>
    <row r="49" spans="1:18" s="188" customFormat="1" ht="13.15">
      <c r="A49" s="300" t="s">
        <v>89</v>
      </c>
      <c r="B49" s="303" t="s">
        <v>175</v>
      </c>
      <c r="C49" s="304"/>
      <c r="D49" s="305" t="s">
        <v>174</v>
      </c>
      <c r="E49" s="298"/>
      <c r="F49" s="299"/>
      <c r="G49" s="297" t="s">
        <v>173</v>
      </c>
      <c r="H49" s="298"/>
      <c r="I49" s="299"/>
      <c r="J49" s="297" t="s">
        <v>172</v>
      </c>
      <c r="K49" s="298"/>
      <c r="L49" s="299"/>
      <c r="M49" s="297" t="s">
        <v>171</v>
      </c>
      <c r="N49" s="298"/>
      <c r="O49" s="299"/>
      <c r="P49" s="297" t="s">
        <v>170</v>
      </c>
      <c r="Q49" s="298"/>
      <c r="R49" s="299"/>
    </row>
    <row r="50" spans="1:18" s="188" customFormat="1" ht="12.75">
      <c r="A50" s="301"/>
      <c r="B50" s="193" t="s">
        <v>168</v>
      </c>
      <c r="C50" s="194" t="s">
        <v>166</v>
      </c>
      <c r="D50" s="195" t="s">
        <v>168</v>
      </c>
      <c r="E50" s="195" t="s">
        <v>167</v>
      </c>
      <c r="F50" s="196" t="s">
        <v>166</v>
      </c>
      <c r="G50" s="193" t="s">
        <v>168</v>
      </c>
      <c r="H50" s="195" t="s">
        <v>169</v>
      </c>
      <c r="I50" s="196" t="s">
        <v>166</v>
      </c>
      <c r="J50" s="193" t="s">
        <v>168</v>
      </c>
      <c r="K50" s="195" t="s">
        <v>169</v>
      </c>
      <c r="L50" s="196" t="s">
        <v>166</v>
      </c>
      <c r="M50" s="193" t="s">
        <v>168</v>
      </c>
      <c r="N50" s="195" t="s">
        <v>167</v>
      </c>
      <c r="O50" s="196" t="s">
        <v>166</v>
      </c>
      <c r="P50" s="193" t="s">
        <v>168</v>
      </c>
      <c r="Q50" s="195" t="s">
        <v>167</v>
      </c>
      <c r="R50" s="196" t="s">
        <v>166</v>
      </c>
    </row>
    <row r="51" spans="1:18" s="188" customFormat="1" ht="12.75">
      <c r="A51" s="302"/>
      <c r="B51" s="197"/>
      <c r="C51" s="198" t="s">
        <v>152</v>
      </c>
      <c r="D51" s="199"/>
      <c r="E51" s="199"/>
      <c r="F51" s="200" t="s">
        <v>152</v>
      </c>
      <c r="G51" s="197"/>
      <c r="H51" s="199"/>
      <c r="I51" s="200" t="s">
        <v>152</v>
      </c>
      <c r="J51" s="197"/>
      <c r="K51" s="199"/>
      <c r="L51" s="200" t="s">
        <v>152</v>
      </c>
      <c r="M51" s="197"/>
      <c r="N51" s="199"/>
      <c r="O51" s="200" t="s">
        <v>152</v>
      </c>
      <c r="P51" s="197"/>
      <c r="Q51" s="199"/>
      <c r="R51" s="200" t="s">
        <v>152</v>
      </c>
    </row>
    <row r="52" spans="1:18" s="188" customFormat="1" ht="15" customHeight="1">
      <c r="A52" s="201" t="s">
        <v>149</v>
      </c>
      <c r="B52" s="208" t="s">
        <v>114</v>
      </c>
      <c r="C52" s="209" t="s">
        <v>114</v>
      </c>
      <c r="D52" s="207" t="s">
        <v>114</v>
      </c>
      <c r="E52" s="205" t="s">
        <v>114</v>
      </c>
      <c r="F52" s="206" t="s">
        <v>114</v>
      </c>
      <c r="G52" s="207" t="s">
        <v>114</v>
      </c>
      <c r="H52" s="205" t="s">
        <v>114</v>
      </c>
      <c r="I52" s="206" t="s">
        <v>114</v>
      </c>
      <c r="J52" s="207" t="s">
        <v>114</v>
      </c>
      <c r="K52" s="205" t="s">
        <v>114</v>
      </c>
      <c r="L52" s="206" t="s">
        <v>114</v>
      </c>
      <c r="M52" s="207" t="s">
        <v>114</v>
      </c>
      <c r="N52" s="205" t="s">
        <v>114</v>
      </c>
      <c r="O52" s="206" t="s">
        <v>114</v>
      </c>
      <c r="P52" s="207" t="s">
        <v>114</v>
      </c>
      <c r="Q52" s="205" t="s">
        <v>114</v>
      </c>
      <c r="R52" s="206" t="s">
        <v>114</v>
      </c>
    </row>
    <row r="53" spans="1:18" s="188" customFormat="1" ht="15" customHeight="1">
      <c r="A53" s="201" t="s" vm="10">
        <v>148</v>
      </c>
      <c r="B53" s="208" t="s">
        <v>114</v>
      </c>
      <c r="C53" s="209" t="s">
        <v>114</v>
      </c>
      <c r="D53" s="207" t="s">
        <v>114</v>
      </c>
      <c r="E53" s="205" t="s">
        <v>114</v>
      </c>
      <c r="F53" s="206" t="s">
        <v>114</v>
      </c>
      <c r="G53" s="207" t="s">
        <v>114</v>
      </c>
      <c r="H53" s="205" t="s">
        <v>114</v>
      </c>
      <c r="I53" s="206" t="s">
        <v>114</v>
      </c>
      <c r="J53" s="207" t="s">
        <v>114</v>
      </c>
      <c r="K53" s="205" t="s">
        <v>114</v>
      </c>
      <c r="L53" s="206" t="s">
        <v>114</v>
      </c>
      <c r="M53" s="207" t="s">
        <v>114</v>
      </c>
      <c r="N53" s="205" t="s">
        <v>114</v>
      </c>
      <c r="O53" s="206" t="s">
        <v>114</v>
      </c>
      <c r="P53" s="207" t="s">
        <v>114</v>
      </c>
      <c r="Q53" s="205" t="s">
        <v>114</v>
      </c>
      <c r="R53" s="206" t="s">
        <v>114</v>
      </c>
    </row>
    <row r="54" spans="1:18" s="188" customFormat="1" ht="15" customHeight="1">
      <c r="A54" s="201" t="s">
        <v>147</v>
      </c>
      <c r="B54" s="208" t="s">
        <v>114</v>
      </c>
      <c r="C54" s="209" t="s">
        <v>114</v>
      </c>
      <c r="D54" s="207" t="s">
        <v>114</v>
      </c>
      <c r="E54" s="205" t="s">
        <v>114</v>
      </c>
      <c r="F54" s="206" t="s">
        <v>114</v>
      </c>
      <c r="G54" s="207" t="s">
        <v>114</v>
      </c>
      <c r="H54" s="205" t="s">
        <v>114</v>
      </c>
      <c r="I54" s="206" t="s">
        <v>114</v>
      </c>
      <c r="J54" s="207" t="s">
        <v>114</v>
      </c>
      <c r="K54" s="205" t="s">
        <v>114</v>
      </c>
      <c r="L54" s="206" t="s">
        <v>114</v>
      </c>
      <c r="M54" s="207" t="s">
        <v>114</v>
      </c>
      <c r="N54" s="205" t="s">
        <v>114</v>
      </c>
      <c r="O54" s="206" t="s">
        <v>114</v>
      </c>
      <c r="P54" s="207" t="s">
        <v>114</v>
      </c>
      <c r="Q54" s="205" t="s">
        <v>114</v>
      </c>
      <c r="R54" s="206" t="s">
        <v>114</v>
      </c>
    </row>
    <row r="55" spans="1:18" s="188" customFormat="1" ht="15" customHeight="1">
      <c r="A55" s="201" t="s" vm="9">
        <v>146</v>
      </c>
      <c r="B55" s="208">
        <v>0</v>
      </c>
      <c r="C55" s="209">
        <v>0</v>
      </c>
      <c r="D55" s="207">
        <v>0</v>
      </c>
      <c r="E55" s="205" t="s">
        <v>115</v>
      </c>
      <c r="F55" s="206">
        <v>0</v>
      </c>
      <c r="G55" s="207">
        <v>0</v>
      </c>
      <c r="H55" s="205" t="s">
        <v>115</v>
      </c>
      <c r="I55" s="206">
        <v>0</v>
      </c>
      <c r="J55" s="207">
        <v>0</v>
      </c>
      <c r="K55" s="205" t="s">
        <v>115</v>
      </c>
      <c r="L55" s="206">
        <v>0</v>
      </c>
      <c r="M55" s="207">
        <v>0</v>
      </c>
      <c r="N55" s="205" t="s">
        <v>115</v>
      </c>
      <c r="O55" s="206">
        <v>0</v>
      </c>
      <c r="P55" s="207">
        <v>0</v>
      </c>
      <c r="Q55" s="205" t="s">
        <v>115</v>
      </c>
      <c r="R55" s="206">
        <v>0</v>
      </c>
    </row>
    <row r="56" spans="1:18" s="188" customFormat="1" ht="15" customHeight="1">
      <c r="A56" s="201" t="s" vm="8">
        <v>145</v>
      </c>
      <c r="B56" s="208">
        <v>92</v>
      </c>
      <c r="C56" s="209">
        <v>97.734989130434784</v>
      </c>
      <c r="D56" s="207">
        <v>78</v>
      </c>
      <c r="E56" s="205">
        <v>0.84782608695652173</v>
      </c>
      <c r="F56" s="206">
        <v>101.92148717948717</v>
      </c>
      <c r="G56" s="207">
        <v>67</v>
      </c>
      <c r="H56" s="205">
        <v>0.85897435897435892</v>
      </c>
      <c r="I56" s="206">
        <v>101.38710447761194</v>
      </c>
      <c r="J56" s="207">
        <v>11</v>
      </c>
      <c r="K56" s="205">
        <v>0.14102564102564102</v>
      </c>
      <c r="L56" s="206">
        <v>105.17636363636363</v>
      </c>
      <c r="M56" s="207">
        <v>3</v>
      </c>
      <c r="N56" s="205">
        <v>3.2608695652173912E-2</v>
      </c>
      <c r="O56" s="206">
        <v>127.047</v>
      </c>
      <c r="P56" s="207">
        <v>11</v>
      </c>
      <c r="Q56" s="205">
        <v>0.11956521739130435</v>
      </c>
      <c r="R56" s="206">
        <v>60.05472727272727</v>
      </c>
    </row>
    <row r="57" spans="1:18" s="188" customFormat="1" ht="15" customHeight="1">
      <c r="A57" s="201" t="s" vm="7">
        <v>144</v>
      </c>
      <c r="B57" s="208">
        <v>653</v>
      </c>
      <c r="C57" s="209">
        <v>38.568147013782543</v>
      </c>
      <c r="D57" s="207">
        <v>620</v>
      </c>
      <c r="E57" s="205">
        <v>0.94946401225114851</v>
      </c>
      <c r="F57" s="206">
        <v>38.427419354838712</v>
      </c>
      <c r="G57" s="207">
        <v>511</v>
      </c>
      <c r="H57" s="205">
        <v>0.8241935483870968</v>
      </c>
      <c r="I57" s="206">
        <v>39.197651663405082</v>
      </c>
      <c r="J57" s="207">
        <v>109</v>
      </c>
      <c r="K57" s="205">
        <v>0.17580645161290323</v>
      </c>
      <c r="L57" s="206">
        <v>34.816513761467888</v>
      </c>
      <c r="M57" s="207">
        <v>17</v>
      </c>
      <c r="N57" s="205">
        <v>2.6033690658499236E-2</v>
      </c>
      <c r="O57" s="206">
        <v>39.411764705882348</v>
      </c>
      <c r="P57" s="207">
        <v>16</v>
      </c>
      <c r="Q57" s="205">
        <v>2.4502297090352222E-2</v>
      </c>
      <c r="R57" s="206">
        <v>43.125</v>
      </c>
    </row>
    <row r="58" spans="1:18" s="188" customFormat="1" ht="15" customHeight="1">
      <c r="A58" s="201" t="s">
        <v>143</v>
      </c>
      <c r="B58" s="208">
        <v>0</v>
      </c>
      <c r="C58" s="209">
        <v>0</v>
      </c>
      <c r="D58" s="207">
        <v>0</v>
      </c>
      <c r="E58" s="205" t="s">
        <v>115</v>
      </c>
      <c r="F58" s="206">
        <v>0</v>
      </c>
      <c r="G58" s="207">
        <v>0</v>
      </c>
      <c r="H58" s="205" t="s">
        <v>115</v>
      </c>
      <c r="I58" s="206">
        <v>0</v>
      </c>
      <c r="J58" s="207">
        <v>0</v>
      </c>
      <c r="K58" s="205" t="s">
        <v>115</v>
      </c>
      <c r="L58" s="206">
        <v>0</v>
      </c>
      <c r="M58" s="207">
        <v>0</v>
      </c>
      <c r="N58" s="205" t="s">
        <v>115</v>
      </c>
      <c r="O58" s="206">
        <v>0</v>
      </c>
      <c r="P58" s="207">
        <v>0</v>
      </c>
      <c r="Q58" s="205" t="s">
        <v>115</v>
      </c>
      <c r="R58" s="206">
        <v>0</v>
      </c>
    </row>
    <row r="59" spans="1:18" s="188" customFormat="1" ht="15" customHeight="1">
      <c r="A59" s="201" t="s" vm="6">
        <v>142</v>
      </c>
      <c r="B59" s="208" t="s">
        <v>114</v>
      </c>
      <c r="C59" s="209" t="s">
        <v>114</v>
      </c>
      <c r="D59" s="207" t="s">
        <v>114</v>
      </c>
      <c r="E59" s="205" t="s">
        <v>114</v>
      </c>
      <c r="F59" s="206" t="s">
        <v>114</v>
      </c>
      <c r="G59" s="207" t="s">
        <v>114</v>
      </c>
      <c r="H59" s="205" t="s">
        <v>114</v>
      </c>
      <c r="I59" s="206" t="s">
        <v>114</v>
      </c>
      <c r="J59" s="207" t="s">
        <v>114</v>
      </c>
      <c r="K59" s="205" t="s">
        <v>114</v>
      </c>
      <c r="L59" s="206" t="s">
        <v>114</v>
      </c>
      <c r="M59" s="207" t="s">
        <v>114</v>
      </c>
      <c r="N59" s="205" t="s">
        <v>114</v>
      </c>
      <c r="O59" s="206" t="s">
        <v>114</v>
      </c>
      <c r="P59" s="207" t="s">
        <v>114</v>
      </c>
      <c r="Q59" s="205" t="s">
        <v>114</v>
      </c>
      <c r="R59" s="206" t="s">
        <v>114</v>
      </c>
    </row>
    <row r="60" spans="1:18" s="188" customFormat="1" ht="15" customHeight="1">
      <c r="A60" s="201" t="s" vm="5">
        <v>141</v>
      </c>
      <c r="B60" s="208" t="s">
        <v>114</v>
      </c>
      <c r="C60" s="209" t="s">
        <v>114</v>
      </c>
      <c r="D60" s="207" t="s">
        <v>114</v>
      </c>
      <c r="E60" s="205" t="s">
        <v>114</v>
      </c>
      <c r="F60" s="206" t="s">
        <v>114</v>
      </c>
      <c r="G60" s="207" t="s">
        <v>114</v>
      </c>
      <c r="H60" s="205" t="s">
        <v>114</v>
      </c>
      <c r="I60" s="206" t="s">
        <v>114</v>
      </c>
      <c r="J60" s="207" t="s">
        <v>114</v>
      </c>
      <c r="K60" s="205" t="s">
        <v>114</v>
      </c>
      <c r="L60" s="206" t="s">
        <v>114</v>
      </c>
      <c r="M60" s="207" t="s">
        <v>114</v>
      </c>
      <c r="N60" s="205" t="s">
        <v>114</v>
      </c>
      <c r="O60" s="206" t="s">
        <v>114</v>
      </c>
      <c r="P60" s="207" t="s">
        <v>114</v>
      </c>
      <c r="Q60" s="205" t="s">
        <v>114</v>
      </c>
      <c r="R60" s="206" t="s">
        <v>114</v>
      </c>
    </row>
    <row r="61" spans="1:18" s="188" customFormat="1" ht="15" customHeight="1">
      <c r="A61" s="201" t="s" vm="4">
        <v>140</v>
      </c>
      <c r="B61" s="208" t="s">
        <v>114</v>
      </c>
      <c r="C61" s="209" t="s">
        <v>114</v>
      </c>
      <c r="D61" s="207" t="s">
        <v>114</v>
      </c>
      <c r="E61" s="205" t="s">
        <v>114</v>
      </c>
      <c r="F61" s="206" t="s">
        <v>114</v>
      </c>
      <c r="G61" s="207" t="s">
        <v>114</v>
      </c>
      <c r="H61" s="205" t="s">
        <v>114</v>
      </c>
      <c r="I61" s="206" t="s">
        <v>114</v>
      </c>
      <c r="J61" s="207" t="s">
        <v>114</v>
      </c>
      <c r="K61" s="205" t="s">
        <v>114</v>
      </c>
      <c r="L61" s="206" t="s">
        <v>114</v>
      </c>
      <c r="M61" s="207" t="s">
        <v>114</v>
      </c>
      <c r="N61" s="205" t="s">
        <v>114</v>
      </c>
      <c r="O61" s="206" t="s">
        <v>114</v>
      </c>
      <c r="P61" s="207" t="s">
        <v>114</v>
      </c>
      <c r="Q61" s="205" t="s">
        <v>114</v>
      </c>
      <c r="R61" s="206" t="s">
        <v>114</v>
      </c>
    </row>
    <row r="62" spans="1:18" s="188" customFormat="1" ht="15" customHeight="1">
      <c r="A62" s="201" t="s">
        <v>253</v>
      </c>
      <c r="B62" s="208" t="s">
        <v>136</v>
      </c>
      <c r="C62" s="209" t="s">
        <v>136</v>
      </c>
      <c r="D62" s="207" t="s">
        <v>136</v>
      </c>
      <c r="E62" s="205" t="s">
        <v>136</v>
      </c>
      <c r="F62" s="206" t="s">
        <v>136</v>
      </c>
      <c r="G62" s="207" t="s">
        <v>136</v>
      </c>
      <c r="H62" s="205" t="s">
        <v>136</v>
      </c>
      <c r="I62" s="206" t="s">
        <v>136</v>
      </c>
      <c r="J62" s="207" t="s">
        <v>136</v>
      </c>
      <c r="K62" s="205" t="s">
        <v>136</v>
      </c>
      <c r="L62" s="206" t="s">
        <v>136</v>
      </c>
      <c r="M62" s="207" t="s">
        <v>136</v>
      </c>
      <c r="N62" s="205" t="s">
        <v>136</v>
      </c>
      <c r="O62" s="206" t="s">
        <v>136</v>
      </c>
      <c r="P62" s="207" t="s">
        <v>136</v>
      </c>
      <c r="Q62" s="205" t="s">
        <v>136</v>
      </c>
      <c r="R62" s="206" t="s">
        <v>136</v>
      </c>
    </row>
    <row r="63" spans="1:18" s="188" customFormat="1" ht="15" customHeight="1">
      <c r="A63" s="201" t="s">
        <v>139</v>
      </c>
      <c r="B63" s="208" t="s">
        <v>114</v>
      </c>
      <c r="C63" s="209" t="s">
        <v>114</v>
      </c>
      <c r="D63" s="207" t="s">
        <v>114</v>
      </c>
      <c r="E63" s="205" t="s">
        <v>114</v>
      </c>
      <c r="F63" s="206" t="s">
        <v>114</v>
      </c>
      <c r="G63" s="207" t="s">
        <v>114</v>
      </c>
      <c r="H63" s="205" t="s">
        <v>114</v>
      </c>
      <c r="I63" s="206" t="s">
        <v>114</v>
      </c>
      <c r="J63" s="207" t="s">
        <v>114</v>
      </c>
      <c r="K63" s="205" t="s">
        <v>114</v>
      </c>
      <c r="L63" s="206" t="s">
        <v>114</v>
      </c>
      <c r="M63" s="207" t="s">
        <v>114</v>
      </c>
      <c r="N63" s="205" t="s">
        <v>114</v>
      </c>
      <c r="O63" s="206" t="s">
        <v>114</v>
      </c>
      <c r="P63" s="207" t="s">
        <v>114</v>
      </c>
      <c r="Q63" s="205" t="s">
        <v>114</v>
      </c>
      <c r="R63" s="206" t="s">
        <v>114</v>
      </c>
    </row>
    <row r="64" spans="1:18" s="188" customFormat="1" ht="15" customHeight="1">
      <c r="A64" s="201" t="s" vm="3">
        <v>138</v>
      </c>
      <c r="B64" s="208" t="s">
        <v>114</v>
      </c>
      <c r="C64" s="209" t="s">
        <v>114</v>
      </c>
      <c r="D64" s="207" t="s">
        <v>114</v>
      </c>
      <c r="E64" s="205" t="s">
        <v>114</v>
      </c>
      <c r="F64" s="206" t="s">
        <v>114</v>
      </c>
      <c r="G64" s="207" t="s">
        <v>114</v>
      </c>
      <c r="H64" s="205" t="s">
        <v>114</v>
      </c>
      <c r="I64" s="206" t="s">
        <v>114</v>
      </c>
      <c r="J64" s="207" t="s">
        <v>114</v>
      </c>
      <c r="K64" s="205" t="s">
        <v>114</v>
      </c>
      <c r="L64" s="206" t="s">
        <v>114</v>
      </c>
      <c r="M64" s="207" t="s">
        <v>114</v>
      </c>
      <c r="N64" s="205" t="s">
        <v>114</v>
      </c>
      <c r="O64" s="206" t="s">
        <v>114</v>
      </c>
      <c r="P64" s="207" t="s">
        <v>114</v>
      </c>
      <c r="Q64" s="205" t="s">
        <v>114</v>
      </c>
      <c r="R64" s="206" t="s">
        <v>114</v>
      </c>
    </row>
    <row r="65" spans="1:18" s="188" customFormat="1" ht="15" customHeight="1">
      <c r="A65" s="201" t="s" vm="2">
        <v>137</v>
      </c>
      <c r="B65" s="208" t="s">
        <v>114</v>
      </c>
      <c r="C65" s="209" t="s">
        <v>114</v>
      </c>
      <c r="D65" s="207" t="s">
        <v>114</v>
      </c>
      <c r="E65" s="205" t="s">
        <v>114</v>
      </c>
      <c r="F65" s="206" t="s">
        <v>114</v>
      </c>
      <c r="G65" s="207" t="s">
        <v>114</v>
      </c>
      <c r="H65" s="205" t="s">
        <v>114</v>
      </c>
      <c r="I65" s="206" t="s">
        <v>114</v>
      </c>
      <c r="J65" s="207" t="s">
        <v>114</v>
      </c>
      <c r="K65" s="205" t="s">
        <v>114</v>
      </c>
      <c r="L65" s="206" t="s">
        <v>114</v>
      </c>
      <c r="M65" s="207" t="s">
        <v>114</v>
      </c>
      <c r="N65" s="205" t="s">
        <v>114</v>
      </c>
      <c r="O65" s="206" t="s">
        <v>114</v>
      </c>
      <c r="P65" s="207" t="s">
        <v>114</v>
      </c>
      <c r="Q65" s="205" t="s">
        <v>114</v>
      </c>
      <c r="R65" s="206" t="s">
        <v>114</v>
      </c>
    </row>
    <row r="66" spans="1:18" s="188" customFormat="1" ht="15" customHeight="1">
      <c r="A66" s="201" t="s">
        <v>135</v>
      </c>
      <c r="B66" s="208">
        <v>64</v>
      </c>
      <c r="C66" s="209">
        <v>80.220453125000006</v>
      </c>
      <c r="D66" s="207">
        <v>60</v>
      </c>
      <c r="E66" s="205">
        <v>0.9375</v>
      </c>
      <c r="F66" s="206">
        <v>79.956600000000009</v>
      </c>
      <c r="G66" s="207">
        <v>51</v>
      </c>
      <c r="H66" s="205">
        <v>0.85</v>
      </c>
      <c r="I66" s="206">
        <v>79.969509803921568</v>
      </c>
      <c r="J66" s="207">
        <v>9</v>
      </c>
      <c r="K66" s="205">
        <v>0.15</v>
      </c>
      <c r="L66" s="206">
        <v>79.883444444444436</v>
      </c>
      <c r="M66" s="207">
        <v>1</v>
      </c>
      <c r="N66" s="205">
        <v>1.5625E-2</v>
      </c>
      <c r="O66" s="206">
        <v>1.05</v>
      </c>
      <c r="P66" s="207">
        <v>3</v>
      </c>
      <c r="Q66" s="205">
        <v>4.6875E-2</v>
      </c>
      <c r="R66" s="206">
        <v>111.88766666666668</v>
      </c>
    </row>
    <row r="67" spans="1:18" s="188" customFormat="1" ht="15" customHeight="1">
      <c r="A67" s="201" t="s">
        <v>134</v>
      </c>
      <c r="B67" s="208" t="s">
        <v>114</v>
      </c>
      <c r="C67" s="209" t="s">
        <v>114</v>
      </c>
      <c r="D67" s="207" t="s">
        <v>114</v>
      </c>
      <c r="E67" s="205" t="s">
        <v>114</v>
      </c>
      <c r="F67" s="206" t="s">
        <v>114</v>
      </c>
      <c r="G67" s="207" t="s">
        <v>114</v>
      </c>
      <c r="H67" s="205" t="s">
        <v>114</v>
      </c>
      <c r="I67" s="206" t="s">
        <v>114</v>
      </c>
      <c r="J67" s="207" t="s">
        <v>114</v>
      </c>
      <c r="K67" s="205" t="s">
        <v>114</v>
      </c>
      <c r="L67" s="206" t="s">
        <v>114</v>
      </c>
      <c r="M67" s="207" t="s">
        <v>114</v>
      </c>
      <c r="N67" s="205" t="s">
        <v>114</v>
      </c>
      <c r="O67" s="206" t="s">
        <v>114</v>
      </c>
      <c r="P67" s="207" t="s">
        <v>114</v>
      </c>
      <c r="Q67" s="205" t="s">
        <v>114</v>
      </c>
      <c r="R67" s="206" t="s">
        <v>114</v>
      </c>
    </row>
    <row r="68" spans="1:18" s="188" customFormat="1" ht="15" customHeight="1">
      <c r="A68" s="201" t="s" vm="1">
        <v>133</v>
      </c>
      <c r="B68" s="208">
        <v>108</v>
      </c>
      <c r="C68" s="209">
        <v>107.96698148148147</v>
      </c>
      <c r="D68" s="207">
        <v>93</v>
      </c>
      <c r="E68" s="205">
        <v>0.86111111111111116</v>
      </c>
      <c r="F68" s="206">
        <v>114.17178494623656</v>
      </c>
      <c r="G68" s="207">
        <v>82</v>
      </c>
      <c r="H68" s="205">
        <v>0.88172043010752688</v>
      </c>
      <c r="I68" s="206">
        <v>119.72793902439024</v>
      </c>
      <c r="J68" s="207">
        <v>11</v>
      </c>
      <c r="K68" s="205">
        <v>0.11827956989247312</v>
      </c>
      <c r="L68" s="206">
        <v>72.753181818181829</v>
      </c>
      <c r="M68" s="207">
        <v>5</v>
      </c>
      <c r="N68" s="205">
        <v>4.6296296296296294E-2</v>
      </c>
      <c r="O68" s="206">
        <v>23.921200000000002</v>
      </c>
      <c r="P68" s="207">
        <v>10</v>
      </c>
      <c r="Q68" s="205">
        <v>9.2592592592592587E-2</v>
      </c>
      <c r="R68" s="206">
        <v>92.285200000000003</v>
      </c>
    </row>
    <row r="69" spans="1:18" s="192" customFormat="1" ht="15" customHeight="1" thickBot="1">
      <c r="A69" s="210" t="s">
        <v>132</v>
      </c>
      <c r="B69" s="211">
        <v>1053</v>
      </c>
      <c r="C69" s="212">
        <v>72.23826495726496</v>
      </c>
      <c r="D69" s="213">
        <v>976</v>
      </c>
      <c r="E69" s="214">
        <v>0.92687559354226023</v>
      </c>
      <c r="F69" s="215">
        <v>71.479558401639338</v>
      </c>
      <c r="G69" s="211">
        <v>811</v>
      </c>
      <c r="H69" s="214">
        <v>0.83094262295081966</v>
      </c>
      <c r="I69" s="215">
        <v>72.649648581997539</v>
      </c>
      <c r="J69" s="211">
        <v>165</v>
      </c>
      <c r="K69" s="214">
        <v>0.16905737704918034</v>
      </c>
      <c r="L69" s="215">
        <v>65.728387878787885</v>
      </c>
      <c r="M69" s="211">
        <v>27</v>
      </c>
      <c r="N69" s="214">
        <v>2.564102564102564E-2</v>
      </c>
      <c r="O69" s="215">
        <v>47.483222222222217</v>
      </c>
      <c r="P69" s="211">
        <v>50</v>
      </c>
      <c r="Q69" s="214">
        <v>4.7483380816714153E-2</v>
      </c>
      <c r="R69" s="215">
        <v>100.41594000000001</v>
      </c>
    </row>
    <row r="70" spans="1:18" s="188" customFormat="1" ht="15" customHeight="1" thickTop="1">
      <c r="A70" s="201"/>
      <c r="B70" s="205"/>
      <c r="C70" s="201"/>
      <c r="D70" s="205">
        <v>0.12807377049180324</v>
      </c>
      <c r="E70" s="201"/>
      <c r="F70" s="201"/>
      <c r="G70" s="201"/>
      <c r="H70" s="201"/>
      <c r="I70" s="201"/>
      <c r="J70" s="201"/>
      <c r="K70" s="201"/>
      <c r="L70" s="201"/>
      <c r="M70" s="201"/>
      <c r="N70" s="201"/>
      <c r="O70" s="201"/>
      <c r="P70" s="201"/>
      <c r="Q70" s="201"/>
      <c r="R70" s="201"/>
    </row>
    <row r="71" spans="1:18" s="188" customFormat="1" ht="15" customHeight="1">
      <c r="A71" s="201"/>
      <c r="B71" s="201"/>
      <c r="C71" s="201"/>
      <c r="D71" s="201"/>
      <c r="E71" s="201"/>
      <c r="F71" s="201"/>
      <c r="G71" s="201"/>
      <c r="H71" s="201"/>
      <c r="I71" s="201"/>
      <c r="J71" s="201"/>
      <c r="K71" s="201"/>
      <c r="L71" s="201"/>
      <c r="M71" s="201"/>
      <c r="N71" s="201"/>
      <c r="O71" s="201"/>
      <c r="P71" s="201"/>
      <c r="Q71" s="201"/>
      <c r="R71" s="201"/>
    </row>
    <row r="72" spans="1:18" s="188" customFormat="1" ht="13.15">
      <c r="A72" s="300" t="s">
        <v>88</v>
      </c>
      <c r="B72" s="303" t="s">
        <v>175</v>
      </c>
      <c r="C72" s="304"/>
      <c r="D72" s="305" t="s">
        <v>174</v>
      </c>
      <c r="E72" s="298"/>
      <c r="F72" s="299"/>
      <c r="G72" s="297" t="s">
        <v>173</v>
      </c>
      <c r="H72" s="298"/>
      <c r="I72" s="299"/>
      <c r="J72" s="297" t="s">
        <v>172</v>
      </c>
      <c r="K72" s="298"/>
      <c r="L72" s="299"/>
      <c r="M72" s="297" t="s">
        <v>171</v>
      </c>
      <c r="N72" s="298"/>
      <c r="O72" s="299"/>
      <c r="P72" s="297" t="s">
        <v>170</v>
      </c>
      <c r="Q72" s="298"/>
      <c r="R72" s="299"/>
    </row>
    <row r="73" spans="1:18" s="188" customFormat="1" ht="12.75">
      <c r="A73" s="301"/>
      <c r="B73" s="193" t="s">
        <v>168</v>
      </c>
      <c r="C73" s="194" t="s">
        <v>176</v>
      </c>
      <c r="D73" s="195" t="s">
        <v>168</v>
      </c>
      <c r="E73" s="195" t="s">
        <v>167</v>
      </c>
      <c r="F73" s="194" t="s">
        <v>176</v>
      </c>
      <c r="G73" s="193" t="s">
        <v>168</v>
      </c>
      <c r="H73" s="195" t="s">
        <v>169</v>
      </c>
      <c r="I73" s="194" t="s">
        <v>176</v>
      </c>
      <c r="J73" s="193" t="s">
        <v>168</v>
      </c>
      <c r="K73" s="195" t="s">
        <v>169</v>
      </c>
      <c r="L73" s="194" t="s">
        <v>176</v>
      </c>
      <c r="M73" s="193" t="s">
        <v>168</v>
      </c>
      <c r="N73" s="195" t="s">
        <v>167</v>
      </c>
      <c r="O73" s="194" t="s">
        <v>176</v>
      </c>
      <c r="P73" s="193" t="s">
        <v>168</v>
      </c>
      <c r="Q73" s="195" t="s">
        <v>167</v>
      </c>
      <c r="R73" s="194" t="s">
        <v>176</v>
      </c>
    </row>
    <row r="74" spans="1:18" s="188" customFormat="1" ht="12.75">
      <c r="A74" s="302"/>
      <c r="B74" s="197"/>
      <c r="C74" s="198" t="s">
        <v>152</v>
      </c>
      <c r="D74" s="199"/>
      <c r="E74" s="199"/>
      <c r="F74" s="200" t="s">
        <v>152</v>
      </c>
      <c r="G74" s="197"/>
      <c r="H74" s="199"/>
      <c r="I74" s="200" t="s">
        <v>152</v>
      </c>
      <c r="J74" s="197"/>
      <c r="K74" s="199"/>
      <c r="L74" s="200" t="s">
        <v>152</v>
      </c>
      <c r="M74" s="197"/>
      <c r="N74" s="199"/>
      <c r="O74" s="200" t="s">
        <v>152</v>
      </c>
      <c r="P74" s="197"/>
      <c r="Q74" s="199"/>
      <c r="R74" s="200" t="s">
        <v>152</v>
      </c>
    </row>
    <row r="75" spans="1:18" s="188" customFormat="1" ht="15" customHeight="1">
      <c r="A75" s="201" t="s">
        <v>149</v>
      </c>
      <c r="B75" s="208" t="s">
        <v>114</v>
      </c>
      <c r="C75" s="209" t="s">
        <v>114</v>
      </c>
      <c r="D75" s="207" t="s">
        <v>114</v>
      </c>
      <c r="E75" s="205" t="s">
        <v>114</v>
      </c>
      <c r="F75" s="206" t="s">
        <v>114</v>
      </c>
      <c r="G75" s="207" t="s">
        <v>114</v>
      </c>
      <c r="H75" s="205" t="s">
        <v>114</v>
      </c>
      <c r="I75" s="206" t="s">
        <v>114</v>
      </c>
      <c r="J75" s="207" t="s">
        <v>114</v>
      </c>
      <c r="K75" s="205" t="s">
        <v>114</v>
      </c>
      <c r="L75" s="206" t="s">
        <v>114</v>
      </c>
      <c r="M75" s="207" t="s">
        <v>114</v>
      </c>
      <c r="N75" s="205" t="s">
        <v>114</v>
      </c>
      <c r="O75" s="206" t="s">
        <v>114</v>
      </c>
      <c r="P75" s="207" t="s">
        <v>114</v>
      </c>
      <c r="Q75" s="205" t="s">
        <v>114</v>
      </c>
      <c r="R75" s="206" t="s">
        <v>114</v>
      </c>
    </row>
    <row r="76" spans="1:18" s="188" customFormat="1" ht="15" customHeight="1">
      <c r="A76" s="201" t="s" vm="10">
        <v>148</v>
      </c>
      <c r="B76" s="208" t="s">
        <v>136</v>
      </c>
      <c r="C76" s="209" t="s">
        <v>136</v>
      </c>
      <c r="D76" s="207" t="s">
        <v>136</v>
      </c>
      <c r="E76" s="205" t="s">
        <v>136</v>
      </c>
      <c r="F76" s="206" t="s">
        <v>136</v>
      </c>
      <c r="G76" s="207" t="s">
        <v>136</v>
      </c>
      <c r="H76" s="205" t="s">
        <v>136</v>
      </c>
      <c r="I76" s="206" t="s">
        <v>136</v>
      </c>
      <c r="J76" s="207" t="s">
        <v>136</v>
      </c>
      <c r="K76" s="205" t="s">
        <v>136</v>
      </c>
      <c r="L76" s="206" t="s">
        <v>136</v>
      </c>
      <c r="M76" s="207" t="s">
        <v>136</v>
      </c>
      <c r="N76" s="205" t="s">
        <v>136</v>
      </c>
      <c r="O76" s="206" t="s">
        <v>136</v>
      </c>
      <c r="P76" s="207" t="s">
        <v>136</v>
      </c>
      <c r="Q76" s="205" t="s">
        <v>136</v>
      </c>
      <c r="R76" s="206" t="s">
        <v>136</v>
      </c>
    </row>
    <row r="77" spans="1:18" s="188" customFormat="1" ht="15" customHeight="1">
      <c r="A77" s="201" t="s">
        <v>147</v>
      </c>
      <c r="B77" s="208" t="s">
        <v>114</v>
      </c>
      <c r="C77" s="209" t="s">
        <v>114</v>
      </c>
      <c r="D77" s="207" t="s">
        <v>114</v>
      </c>
      <c r="E77" s="205" t="s">
        <v>114</v>
      </c>
      <c r="F77" s="206" t="s">
        <v>114</v>
      </c>
      <c r="G77" s="207" t="s">
        <v>114</v>
      </c>
      <c r="H77" s="205" t="s">
        <v>114</v>
      </c>
      <c r="I77" s="206" t="s">
        <v>114</v>
      </c>
      <c r="J77" s="207" t="s">
        <v>114</v>
      </c>
      <c r="K77" s="205" t="s">
        <v>114</v>
      </c>
      <c r="L77" s="206" t="s">
        <v>114</v>
      </c>
      <c r="M77" s="207" t="s">
        <v>114</v>
      </c>
      <c r="N77" s="205" t="s">
        <v>114</v>
      </c>
      <c r="O77" s="206" t="s">
        <v>114</v>
      </c>
      <c r="P77" s="207" t="s">
        <v>114</v>
      </c>
      <c r="Q77" s="205" t="s">
        <v>114</v>
      </c>
      <c r="R77" s="206" t="s">
        <v>114</v>
      </c>
    </row>
    <row r="78" spans="1:18" s="188" customFormat="1" ht="15" customHeight="1">
      <c r="A78" s="201" t="s" vm="9">
        <v>146</v>
      </c>
      <c r="B78" s="208" t="s">
        <v>114</v>
      </c>
      <c r="C78" s="209" t="s">
        <v>114</v>
      </c>
      <c r="D78" s="207" t="s">
        <v>114</v>
      </c>
      <c r="E78" s="205" t="s">
        <v>114</v>
      </c>
      <c r="F78" s="206" t="s">
        <v>114</v>
      </c>
      <c r="G78" s="207" t="s">
        <v>114</v>
      </c>
      <c r="H78" s="205" t="s">
        <v>114</v>
      </c>
      <c r="I78" s="206" t="s">
        <v>114</v>
      </c>
      <c r="J78" s="207" t="s">
        <v>114</v>
      </c>
      <c r="K78" s="205" t="s">
        <v>114</v>
      </c>
      <c r="L78" s="206" t="s">
        <v>114</v>
      </c>
      <c r="M78" s="207" t="s">
        <v>114</v>
      </c>
      <c r="N78" s="205" t="s">
        <v>114</v>
      </c>
      <c r="O78" s="206" t="s">
        <v>114</v>
      </c>
      <c r="P78" s="207" t="s">
        <v>114</v>
      </c>
      <c r="Q78" s="205" t="s">
        <v>114</v>
      </c>
      <c r="R78" s="206" t="s">
        <v>114</v>
      </c>
    </row>
    <row r="79" spans="1:18" s="188" customFormat="1" ht="15" customHeight="1">
      <c r="A79" s="201" t="s" vm="8">
        <v>145</v>
      </c>
      <c r="B79" s="208">
        <v>377</v>
      </c>
      <c r="C79" s="209">
        <v>4.138127320954907</v>
      </c>
      <c r="D79" s="207">
        <v>328</v>
      </c>
      <c r="E79" s="205">
        <v>0.87002652519893897</v>
      </c>
      <c r="F79" s="206">
        <v>4.1296920731707312</v>
      </c>
      <c r="G79" s="207">
        <v>302</v>
      </c>
      <c r="H79" s="205">
        <v>0.92073170731707321</v>
      </c>
      <c r="I79" s="206">
        <v>4.1734801324503312</v>
      </c>
      <c r="J79" s="207">
        <v>26</v>
      </c>
      <c r="K79" s="205">
        <v>7.926829268292683E-2</v>
      </c>
      <c r="L79" s="206">
        <v>3.6210769230769229</v>
      </c>
      <c r="M79" s="207">
        <v>10</v>
      </c>
      <c r="N79" s="205">
        <v>2.6525198938992044E-2</v>
      </c>
      <c r="O79" s="206">
        <v>3.3753000000000002</v>
      </c>
      <c r="P79" s="207">
        <v>39</v>
      </c>
      <c r="Q79" s="205">
        <v>0.10344827586206896</v>
      </c>
      <c r="R79" s="206">
        <v>4.4046666666666674</v>
      </c>
    </row>
    <row r="80" spans="1:18" s="188" customFormat="1" ht="15" customHeight="1">
      <c r="A80" s="201" t="s" vm="7">
        <v>144</v>
      </c>
      <c r="B80" s="208">
        <v>85</v>
      </c>
      <c r="C80" s="209">
        <v>5.3871647058823529</v>
      </c>
      <c r="D80" s="207">
        <v>73</v>
      </c>
      <c r="E80" s="205">
        <v>0.85882352941176465</v>
      </c>
      <c r="F80" s="206">
        <v>5.4752465753424655</v>
      </c>
      <c r="G80" s="207">
        <v>63</v>
      </c>
      <c r="H80" s="205">
        <v>0.86301369863013699</v>
      </c>
      <c r="I80" s="206">
        <v>5.5098571428571432</v>
      </c>
      <c r="J80" s="207">
        <v>10</v>
      </c>
      <c r="K80" s="205">
        <v>0.13698630136986301</v>
      </c>
      <c r="L80" s="206">
        <v>5.2572000000000001</v>
      </c>
      <c r="M80" s="207">
        <v>5</v>
      </c>
      <c r="N80" s="205">
        <v>5.8823529411764705E-2</v>
      </c>
      <c r="O80" s="206">
        <v>6.2423999999999999</v>
      </c>
      <c r="P80" s="207">
        <v>7</v>
      </c>
      <c r="Q80" s="205">
        <v>8.2352941176470587E-2</v>
      </c>
      <c r="R80" s="206">
        <v>3.8577142857142857</v>
      </c>
    </row>
    <row r="81" spans="1:18" s="188" customFormat="1" ht="15" customHeight="1">
      <c r="A81" s="201" t="s">
        <v>143</v>
      </c>
      <c r="B81" s="208">
        <v>0</v>
      </c>
      <c r="C81" s="209">
        <v>0</v>
      </c>
      <c r="D81" s="207">
        <v>0</v>
      </c>
      <c r="E81" s="205" t="s">
        <v>115</v>
      </c>
      <c r="F81" s="206">
        <v>0</v>
      </c>
      <c r="G81" s="207">
        <v>0</v>
      </c>
      <c r="H81" s="205" t="s">
        <v>115</v>
      </c>
      <c r="I81" s="206">
        <v>0</v>
      </c>
      <c r="J81" s="207">
        <v>0</v>
      </c>
      <c r="K81" s="205" t="s">
        <v>115</v>
      </c>
      <c r="L81" s="206">
        <v>0</v>
      </c>
      <c r="M81" s="207">
        <v>0</v>
      </c>
      <c r="N81" s="205" t="s">
        <v>115</v>
      </c>
      <c r="O81" s="206">
        <v>0</v>
      </c>
      <c r="P81" s="207">
        <v>0</v>
      </c>
      <c r="Q81" s="205" t="s">
        <v>115</v>
      </c>
      <c r="R81" s="206">
        <v>0</v>
      </c>
    </row>
    <row r="82" spans="1:18" s="188" customFormat="1" ht="15" customHeight="1">
      <c r="A82" s="201" t="s" vm="6">
        <v>142</v>
      </c>
      <c r="B82" s="208" t="s">
        <v>114</v>
      </c>
      <c r="C82" s="209" t="s">
        <v>114</v>
      </c>
      <c r="D82" s="207" t="s">
        <v>114</v>
      </c>
      <c r="E82" s="205" t="s">
        <v>114</v>
      </c>
      <c r="F82" s="206" t="s">
        <v>114</v>
      </c>
      <c r="G82" s="207" t="s">
        <v>114</v>
      </c>
      <c r="H82" s="205" t="s">
        <v>114</v>
      </c>
      <c r="I82" s="206" t="s">
        <v>114</v>
      </c>
      <c r="J82" s="207" t="s">
        <v>114</v>
      </c>
      <c r="K82" s="205" t="s">
        <v>114</v>
      </c>
      <c r="L82" s="206" t="s">
        <v>114</v>
      </c>
      <c r="M82" s="207" t="s">
        <v>114</v>
      </c>
      <c r="N82" s="205" t="s">
        <v>114</v>
      </c>
      <c r="O82" s="206" t="s">
        <v>114</v>
      </c>
      <c r="P82" s="207" t="s">
        <v>114</v>
      </c>
      <c r="Q82" s="205" t="s">
        <v>114</v>
      </c>
      <c r="R82" s="206" t="s">
        <v>114</v>
      </c>
    </row>
    <row r="83" spans="1:18" s="188" customFormat="1" ht="15" customHeight="1">
      <c r="A83" s="201" t="s" vm="5">
        <v>141</v>
      </c>
      <c r="B83" s="208" t="s">
        <v>114</v>
      </c>
      <c r="C83" s="209" t="s">
        <v>114</v>
      </c>
      <c r="D83" s="207" t="s">
        <v>114</v>
      </c>
      <c r="E83" s="205" t="s">
        <v>114</v>
      </c>
      <c r="F83" s="206" t="s">
        <v>114</v>
      </c>
      <c r="G83" s="207" t="s">
        <v>114</v>
      </c>
      <c r="H83" s="205" t="s">
        <v>114</v>
      </c>
      <c r="I83" s="206" t="s">
        <v>114</v>
      </c>
      <c r="J83" s="207" t="s">
        <v>114</v>
      </c>
      <c r="K83" s="205" t="s">
        <v>114</v>
      </c>
      <c r="L83" s="206" t="s">
        <v>114</v>
      </c>
      <c r="M83" s="207" t="s">
        <v>114</v>
      </c>
      <c r="N83" s="205" t="s">
        <v>114</v>
      </c>
      <c r="O83" s="206" t="s">
        <v>114</v>
      </c>
      <c r="P83" s="207" t="s">
        <v>114</v>
      </c>
      <c r="Q83" s="205" t="s">
        <v>114</v>
      </c>
      <c r="R83" s="206" t="s">
        <v>114</v>
      </c>
    </row>
    <row r="84" spans="1:18" s="188" customFormat="1" ht="15" customHeight="1">
      <c r="A84" s="201" t="s" vm="4">
        <v>140</v>
      </c>
      <c r="B84" s="208">
        <v>67</v>
      </c>
      <c r="C84" s="209">
        <v>7.1921492537313432</v>
      </c>
      <c r="D84" s="207">
        <v>61</v>
      </c>
      <c r="E84" s="205">
        <v>0.91044776119402981</v>
      </c>
      <c r="F84" s="206">
        <v>7.1349672131147548</v>
      </c>
      <c r="G84" s="207">
        <v>55</v>
      </c>
      <c r="H84" s="205">
        <v>0.90163934426229508</v>
      </c>
      <c r="I84" s="206">
        <v>7.5139454545454543</v>
      </c>
      <c r="J84" s="207">
        <v>6</v>
      </c>
      <c r="K84" s="205">
        <v>9.8360655737704916E-2</v>
      </c>
      <c r="L84" s="206">
        <v>3.661</v>
      </c>
      <c r="M84" s="207">
        <v>2</v>
      </c>
      <c r="N84" s="205">
        <v>2.9850746268656716E-2</v>
      </c>
      <c r="O84" s="206">
        <v>3.407</v>
      </c>
      <c r="P84" s="207">
        <v>4</v>
      </c>
      <c r="Q84" s="205">
        <v>5.9701492537313432E-2</v>
      </c>
      <c r="R84" s="206">
        <v>9.9567499999999995</v>
      </c>
    </row>
    <row r="85" spans="1:18" s="188" customFormat="1" ht="15" customHeight="1">
      <c r="A85" s="201" t="s">
        <v>253</v>
      </c>
      <c r="B85" s="208" t="s">
        <v>136</v>
      </c>
      <c r="C85" s="209" t="s">
        <v>136</v>
      </c>
      <c r="D85" s="207" t="s">
        <v>136</v>
      </c>
      <c r="E85" s="205" t="s">
        <v>136</v>
      </c>
      <c r="F85" s="206" t="s">
        <v>136</v>
      </c>
      <c r="G85" s="207" t="s">
        <v>136</v>
      </c>
      <c r="H85" s="205" t="s">
        <v>136</v>
      </c>
      <c r="I85" s="206" t="s">
        <v>136</v>
      </c>
      <c r="J85" s="207" t="s">
        <v>136</v>
      </c>
      <c r="K85" s="205" t="s">
        <v>136</v>
      </c>
      <c r="L85" s="206" t="s">
        <v>136</v>
      </c>
      <c r="M85" s="207" t="s">
        <v>136</v>
      </c>
      <c r="N85" s="205" t="s">
        <v>136</v>
      </c>
      <c r="O85" s="206" t="s">
        <v>136</v>
      </c>
      <c r="P85" s="207" t="s">
        <v>136</v>
      </c>
      <c r="Q85" s="205" t="s">
        <v>136</v>
      </c>
      <c r="R85" s="206" t="s">
        <v>136</v>
      </c>
    </row>
    <row r="86" spans="1:18" s="188" customFormat="1" ht="15" customHeight="1">
      <c r="A86" s="201" t="s">
        <v>139</v>
      </c>
      <c r="B86" s="208" t="s">
        <v>114</v>
      </c>
      <c r="C86" s="209" t="s">
        <v>114</v>
      </c>
      <c r="D86" s="207" t="s">
        <v>114</v>
      </c>
      <c r="E86" s="205" t="s">
        <v>114</v>
      </c>
      <c r="F86" s="206" t="s">
        <v>114</v>
      </c>
      <c r="G86" s="207" t="s">
        <v>114</v>
      </c>
      <c r="H86" s="205" t="s">
        <v>114</v>
      </c>
      <c r="I86" s="206" t="s">
        <v>114</v>
      </c>
      <c r="J86" s="207" t="s">
        <v>114</v>
      </c>
      <c r="K86" s="205" t="s">
        <v>114</v>
      </c>
      <c r="L86" s="206" t="s">
        <v>114</v>
      </c>
      <c r="M86" s="207" t="s">
        <v>114</v>
      </c>
      <c r="N86" s="205" t="s">
        <v>114</v>
      </c>
      <c r="O86" s="206" t="s">
        <v>114</v>
      </c>
      <c r="P86" s="207" t="s">
        <v>114</v>
      </c>
      <c r="Q86" s="205" t="s">
        <v>114</v>
      </c>
      <c r="R86" s="206" t="s">
        <v>114</v>
      </c>
    </row>
    <row r="87" spans="1:18" s="188" customFormat="1" ht="15" customHeight="1">
      <c r="A87" s="201" t="s" vm="3">
        <v>138</v>
      </c>
      <c r="B87" s="208" t="s">
        <v>114</v>
      </c>
      <c r="C87" s="209" t="s">
        <v>114</v>
      </c>
      <c r="D87" s="207" t="s">
        <v>114</v>
      </c>
      <c r="E87" s="205" t="s">
        <v>114</v>
      </c>
      <c r="F87" s="206" t="s">
        <v>114</v>
      </c>
      <c r="G87" s="207" t="s">
        <v>114</v>
      </c>
      <c r="H87" s="205" t="s">
        <v>114</v>
      </c>
      <c r="I87" s="206" t="s">
        <v>114</v>
      </c>
      <c r="J87" s="207" t="s">
        <v>114</v>
      </c>
      <c r="K87" s="205" t="s">
        <v>114</v>
      </c>
      <c r="L87" s="206" t="s">
        <v>114</v>
      </c>
      <c r="M87" s="207" t="s">
        <v>114</v>
      </c>
      <c r="N87" s="205" t="s">
        <v>114</v>
      </c>
      <c r="O87" s="206" t="s">
        <v>114</v>
      </c>
      <c r="P87" s="207" t="s">
        <v>114</v>
      </c>
      <c r="Q87" s="205" t="s">
        <v>114</v>
      </c>
      <c r="R87" s="206" t="s">
        <v>114</v>
      </c>
    </row>
    <row r="88" spans="1:18" s="188" customFormat="1" ht="15" customHeight="1">
      <c r="A88" s="201" t="s" vm="2">
        <v>137</v>
      </c>
      <c r="B88" s="208" t="s">
        <v>114</v>
      </c>
      <c r="C88" s="209" t="s">
        <v>114</v>
      </c>
      <c r="D88" s="207" t="s">
        <v>114</v>
      </c>
      <c r="E88" s="205" t="s">
        <v>114</v>
      </c>
      <c r="F88" s="206" t="s">
        <v>114</v>
      </c>
      <c r="G88" s="207" t="s">
        <v>114</v>
      </c>
      <c r="H88" s="205" t="s">
        <v>114</v>
      </c>
      <c r="I88" s="206" t="s">
        <v>114</v>
      </c>
      <c r="J88" s="207" t="s">
        <v>114</v>
      </c>
      <c r="K88" s="205" t="s">
        <v>114</v>
      </c>
      <c r="L88" s="206" t="s">
        <v>114</v>
      </c>
      <c r="M88" s="207" t="s">
        <v>114</v>
      </c>
      <c r="N88" s="205" t="s">
        <v>114</v>
      </c>
      <c r="O88" s="206" t="s">
        <v>114</v>
      </c>
      <c r="P88" s="207" t="s">
        <v>114</v>
      </c>
      <c r="Q88" s="205" t="s">
        <v>114</v>
      </c>
      <c r="R88" s="206" t="s">
        <v>114</v>
      </c>
    </row>
    <row r="89" spans="1:18" s="188" customFormat="1" ht="15" customHeight="1">
      <c r="A89" s="201" t="s">
        <v>135</v>
      </c>
      <c r="B89" s="208">
        <v>1062</v>
      </c>
      <c r="C89" s="209">
        <v>4.5142429378531066</v>
      </c>
      <c r="D89" s="207">
        <v>869</v>
      </c>
      <c r="E89" s="205">
        <v>0.81826741996233521</v>
      </c>
      <c r="F89" s="206">
        <v>4.4766973532796319</v>
      </c>
      <c r="G89" s="207">
        <v>731</v>
      </c>
      <c r="H89" s="205">
        <v>0.84119677790563863</v>
      </c>
      <c r="I89" s="206">
        <v>4.5537387140902874</v>
      </c>
      <c r="J89" s="207">
        <v>138</v>
      </c>
      <c r="K89" s="205">
        <v>0.15880322209436135</v>
      </c>
      <c r="L89" s="206">
        <v>4.0686014492753628</v>
      </c>
      <c r="M89" s="207">
        <v>54</v>
      </c>
      <c r="N89" s="205">
        <v>5.0847457627118647E-2</v>
      </c>
      <c r="O89" s="206">
        <v>4.3368888888888888</v>
      </c>
      <c r="P89" s="207">
        <v>139</v>
      </c>
      <c r="Q89" s="205">
        <v>0.13088512241054615</v>
      </c>
      <c r="R89" s="206">
        <v>4.8178705035971223</v>
      </c>
    </row>
    <row r="90" spans="1:18" s="188" customFormat="1" ht="15" customHeight="1">
      <c r="A90" s="201" t="s">
        <v>134</v>
      </c>
      <c r="B90" s="208" t="s">
        <v>114</v>
      </c>
      <c r="C90" s="209" t="s">
        <v>114</v>
      </c>
      <c r="D90" s="207" t="s">
        <v>114</v>
      </c>
      <c r="E90" s="205" t="s">
        <v>114</v>
      </c>
      <c r="F90" s="206" t="s">
        <v>114</v>
      </c>
      <c r="G90" s="207" t="s">
        <v>114</v>
      </c>
      <c r="H90" s="205" t="s">
        <v>114</v>
      </c>
      <c r="I90" s="206" t="s">
        <v>114</v>
      </c>
      <c r="J90" s="207" t="s">
        <v>114</v>
      </c>
      <c r="K90" s="205" t="s">
        <v>114</v>
      </c>
      <c r="L90" s="206" t="s">
        <v>114</v>
      </c>
      <c r="M90" s="207" t="s">
        <v>114</v>
      </c>
      <c r="N90" s="205" t="s">
        <v>114</v>
      </c>
      <c r="O90" s="206" t="s">
        <v>114</v>
      </c>
      <c r="P90" s="207" t="s">
        <v>114</v>
      </c>
      <c r="Q90" s="205" t="s">
        <v>114</v>
      </c>
      <c r="R90" s="206" t="s">
        <v>114</v>
      </c>
    </row>
    <row r="91" spans="1:18" s="188" customFormat="1" ht="15" customHeight="1">
      <c r="A91" s="201" t="s" vm="1">
        <v>133</v>
      </c>
      <c r="B91" s="208">
        <v>166</v>
      </c>
      <c r="C91" s="209">
        <v>5.7427650602409637</v>
      </c>
      <c r="D91" s="207">
        <v>135</v>
      </c>
      <c r="E91" s="205">
        <v>0.81325301204819278</v>
      </c>
      <c r="F91" s="206">
        <v>5.6601037037037036</v>
      </c>
      <c r="G91" s="207">
        <v>120</v>
      </c>
      <c r="H91" s="205">
        <v>0.88888888888888884</v>
      </c>
      <c r="I91" s="206">
        <v>5.5069833333333333</v>
      </c>
      <c r="J91" s="207">
        <v>15</v>
      </c>
      <c r="K91" s="205">
        <v>0.1111111111111111</v>
      </c>
      <c r="L91" s="206">
        <v>6.8850666666666669</v>
      </c>
      <c r="M91" s="207">
        <v>15</v>
      </c>
      <c r="N91" s="205">
        <v>9.036144578313253E-2</v>
      </c>
      <c r="O91" s="206">
        <v>5.5762666666666663</v>
      </c>
      <c r="P91" s="207">
        <v>16</v>
      </c>
      <c r="Q91" s="205">
        <v>9.6385542168674704E-2</v>
      </c>
      <c r="R91" s="206">
        <v>6.5963124999999998</v>
      </c>
    </row>
    <row r="92" spans="1:18" s="192" customFormat="1" ht="15" customHeight="1" thickBot="1">
      <c r="A92" s="210" t="s">
        <v>132</v>
      </c>
      <c r="B92" s="211">
        <v>1843</v>
      </c>
      <c r="C92" s="212">
        <v>4.7314400434074875</v>
      </c>
      <c r="D92" s="213">
        <v>1539</v>
      </c>
      <c r="E92" s="214">
        <v>0.83505154639175261</v>
      </c>
      <c r="F92" s="215">
        <v>4.7033755685510066</v>
      </c>
      <c r="G92" s="211">
        <v>1340</v>
      </c>
      <c r="H92" s="214">
        <v>0.87069525666016889</v>
      </c>
      <c r="I92" s="215">
        <v>4.7612126865671645</v>
      </c>
      <c r="J92" s="211">
        <v>199</v>
      </c>
      <c r="K92" s="214">
        <v>0.12930474333983105</v>
      </c>
      <c r="L92" s="215">
        <v>4.3139195979899494</v>
      </c>
      <c r="M92" s="211">
        <v>94</v>
      </c>
      <c r="N92" s="214">
        <v>5.1003798155181766E-2</v>
      </c>
      <c r="O92" s="215">
        <v>4.7885</v>
      </c>
      <c r="P92" s="211">
        <v>210</v>
      </c>
      <c r="Q92" s="214">
        <v>0.11394465545306566</v>
      </c>
      <c r="R92" s="215">
        <v>4.9115714285714285</v>
      </c>
    </row>
    <row r="93" spans="1:18" s="188" customFormat="1" ht="15" customHeight="1" thickTop="1">
      <c r="A93" s="217" t="s">
        <v>155</v>
      </c>
      <c r="B93" s="205"/>
      <c r="C93" s="201"/>
      <c r="D93" s="205">
        <v>4.7433398310591346E-2</v>
      </c>
      <c r="E93" s="201"/>
      <c r="F93" s="201"/>
      <c r="G93" s="201"/>
      <c r="H93" s="201"/>
      <c r="I93" s="201"/>
      <c r="J93" s="201"/>
      <c r="K93" s="201"/>
      <c r="L93" s="201"/>
      <c r="M93" s="201"/>
      <c r="N93" s="201"/>
      <c r="O93" s="201"/>
      <c r="P93" s="201"/>
      <c r="Q93" s="201"/>
      <c r="R93" s="201"/>
    </row>
    <row r="94" spans="1:18" s="188" customFormat="1" ht="15" customHeight="1">
      <c r="A94" s="201"/>
      <c r="B94" s="201"/>
      <c r="C94" s="201"/>
      <c r="D94" s="201"/>
      <c r="E94" s="201"/>
      <c r="F94" s="201"/>
      <c r="G94" s="201"/>
      <c r="H94" s="201"/>
      <c r="I94" s="201"/>
      <c r="J94" s="201"/>
      <c r="K94" s="201"/>
      <c r="L94" s="201"/>
      <c r="M94" s="201"/>
      <c r="N94" s="201"/>
      <c r="O94" s="201"/>
      <c r="P94" s="201"/>
      <c r="Q94" s="201"/>
      <c r="R94" s="201"/>
    </row>
    <row r="95" spans="1:18" s="188" customFormat="1" ht="13.15">
      <c r="A95" s="300" t="s">
        <v>87</v>
      </c>
      <c r="B95" s="303" t="s">
        <v>175</v>
      </c>
      <c r="C95" s="304"/>
      <c r="D95" s="305" t="s">
        <v>174</v>
      </c>
      <c r="E95" s="298"/>
      <c r="F95" s="299"/>
      <c r="G95" s="297" t="s">
        <v>173</v>
      </c>
      <c r="H95" s="298"/>
      <c r="I95" s="299"/>
      <c r="J95" s="297" t="s">
        <v>172</v>
      </c>
      <c r="K95" s="298"/>
      <c r="L95" s="299"/>
      <c r="M95" s="297" t="s">
        <v>171</v>
      </c>
      <c r="N95" s="298"/>
      <c r="O95" s="299"/>
      <c r="P95" s="297" t="s">
        <v>170</v>
      </c>
      <c r="Q95" s="298"/>
      <c r="R95" s="299"/>
    </row>
    <row r="96" spans="1:18" s="188" customFormat="1" ht="12.75">
      <c r="A96" s="301"/>
      <c r="B96" s="193" t="s">
        <v>168</v>
      </c>
      <c r="C96" s="194" t="s">
        <v>166</v>
      </c>
      <c r="D96" s="195" t="s">
        <v>168</v>
      </c>
      <c r="E96" s="195" t="s">
        <v>167</v>
      </c>
      <c r="F96" s="196" t="s">
        <v>166</v>
      </c>
      <c r="G96" s="193" t="s">
        <v>168</v>
      </c>
      <c r="H96" s="195" t="s">
        <v>169</v>
      </c>
      <c r="I96" s="196" t="s">
        <v>166</v>
      </c>
      <c r="J96" s="193" t="s">
        <v>168</v>
      </c>
      <c r="K96" s="195" t="s">
        <v>169</v>
      </c>
      <c r="L96" s="196" t="s">
        <v>166</v>
      </c>
      <c r="M96" s="193" t="s">
        <v>168</v>
      </c>
      <c r="N96" s="195" t="s">
        <v>167</v>
      </c>
      <c r="O96" s="196" t="s">
        <v>166</v>
      </c>
      <c r="P96" s="193" t="s">
        <v>168</v>
      </c>
      <c r="Q96" s="195" t="s">
        <v>167</v>
      </c>
      <c r="R96" s="196" t="s">
        <v>166</v>
      </c>
    </row>
    <row r="97" spans="1:18" s="188" customFormat="1" ht="12.75">
      <c r="A97" s="302"/>
      <c r="B97" s="197"/>
      <c r="C97" s="198" t="s">
        <v>152</v>
      </c>
      <c r="D97" s="199"/>
      <c r="E97" s="199"/>
      <c r="F97" s="200" t="s">
        <v>152</v>
      </c>
      <c r="G97" s="197"/>
      <c r="H97" s="199"/>
      <c r="I97" s="200" t="s">
        <v>152</v>
      </c>
      <c r="J97" s="197"/>
      <c r="K97" s="199"/>
      <c r="L97" s="200" t="s">
        <v>152</v>
      </c>
      <c r="M97" s="197"/>
      <c r="N97" s="199"/>
      <c r="O97" s="200" t="s">
        <v>152</v>
      </c>
      <c r="P97" s="197"/>
      <c r="Q97" s="199"/>
      <c r="R97" s="200" t="s">
        <v>152</v>
      </c>
    </row>
    <row r="98" spans="1:18" s="188" customFormat="1" ht="15" customHeight="1">
      <c r="A98" s="201" t="s">
        <v>149</v>
      </c>
      <c r="B98" s="208">
        <v>754</v>
      </c>
      <c r="C98" s="209">
        <v>34.773023872679047</v>
      </c>
      <c r="D98" s="207">
        <v>586</v>
      </c>
      <c r="E98" s="205">
        <v>0.77718832891246681</v>
      </c>
      <c r="F98" s="206">
        <v>37.171740614334468</v>
      </c>
      <c r="G98" s="207">
        <v>553</v>
      </c>
      <c r="H98" s="205">
        <v>0.94368600682593862</v>
      </c>
      <c r="I98" s="206">
        <v>37.241967450271247</v>
      </c>
      <c r="J98" s="207">
        <v>33</v>
      </c>
      <c r="K98" s="205">
        <v>5.6313993174061432E-2</v>
      </c>
      <c r="L98" s="206">
        <v>35.99490909090909</v>
      </c>
      <c r="M98" s="207">
        <v>87</v>
      </c>
      <c r="N98" s="205">
        <v>0.11538461538461539</v>
      </c>
      <c r="O98" s="206">
        <v>27.427011494252874</v>
      </c>
      <c r="P98" s="207">
        <v>81</v>
      </c>
      <c r="Q98" s="205">
        <v>0.10742705570291777</v>
      </c>
      <c r="R98" s="206">
        <v>25.309506172839505</v>
      </c>
    </row>
    <row r="99" spans="1:18" s="188" customFormat="1" ht="15" customHeight="1">
      <c r="A99" s="201" t="s" vm="10">
        <v>148</v>
      </c>
      <c r="B99" s="208" t="s">
        <v>114</v>
      </c>
      <c r="C99" s="209" t="s">
        <v>114</v>
      </c>
      <c r="D99" s="207" t="s">
        <v>114</v>
      </c>
      <c r="E99" s="205" t="s">
        <v>114</v>
      </c>
      <c r="F99" s="206" t="s">
        <v>114</v>
      </c>
      <c r="G99" s="207" t="s">
        <v>114</v>
      </c>
      <c r="H99" s="205" t="s">
        <v>114</v>
      </c>
      <c r="I99" s="206" t="s">
        <v>114</v>
      </c>
      <c r="J99" s="207" t="s">
        <v>114</v>
      </c>
      <c r="K99" s="205" t="s">
        <v>114</v>
      </c>
      <c r="L99" s="206" t="s">
        <v>114</v>
      </c>
      <c r="M99" s="207" t="s">
        <v>114</v>
      </c>
      <c r="N99" s="205" t="s">
        <v>114</v>
      </c>
      <c r="O99" s="206" t="s">
        <v>114</v>
      </c>
      <c r="P99" s="207" t="s">
        <v>114</v>
      </c>
      <c r="Q99" s="205" t="s">
        <v>114</v>
      </c>
      <c r="R99" s="206" t="s">
        <v>114</v>
      </c>
    </row>
    <row r="100" spans="1:18" s="188" customFormat="1" ht="15" customHeight="1">
      <c r="A100" s="201" t="s">
        <v>147</v>
      </c>
      <c r="B100" s="208" t="s">
        <v>136</v>
      </c>
      <c r="C100" s="209" t="s">
        <v>136</v>
      </c>
      <c r="D100" s="207" t="s">
        <v>136</v>
      </c>
      <c r="E100" s="205" t="s">
        <v>136</v>
      </c>
      <c r="F100" s="206" t="s">
        <v>136</v>
      </c>
      <c r="G100" s="207" t="s">
        <v>136</v>
      </c>
      <c r="H100" s="205" t="s">
        <v>136</v>
      </c>
      <c r="I100" s="206" t="s">
        <v>136</v>
      </c>
      <c r="J100" s="207" t="s">
        <v>136</v>
      </c>
      <c r="K100" s="205" t="s">
        <v>136</v>
      </c>
      <c r="L100" s="206" t="s">
        <v>136</v>
      </c>
      <c r="M100" s="207" t="s">
        <v>136</v>
      </c>
      <c r="N100" s="205" t="s">
        <v>136</v>
      </c>
      <c r="O100" s="206" t="s">
        <v>136</v>
      </c>
      <c r="P100" s="207" t="s">
        <v>136</v>
      </c>
      <c r="Q100" s="205" t="s">
        <v>136</v>
      </c>
      <c r="R100" s="206" t="s">
        <v>136</v>
      </c>
    </row>
    <row r="101" spans="1:18" s="188" customFormat="1" ht="15" customHeight="1">
      <c r="A101" s="201" t="s" vm="9">
        <v>146</v>
      </c>
      <c r="B101" s="208">
        <v>80</v>
      </c>
      <c r="C101" s="209">
        <v>3.2248249999999996</v>
      </c>
      <c r="D101" s="207">
        <v>74</v>
      </c>
      <c r="E101" s="205">
        <v>0.92500000000000004</v>
      </c>
      <c r="F101" s="206">
        <v>3.1265675675675677</v>
      </c>
      <c r="G101" s="207">
        <v>62</v>
      </c>
      <c r="H101" s="205">
        <v>0.83783783783783783</v>
      </c>
      <c r="I101" s="206">
        <v>2.8141290322580645</v>
      </c>
      <c r="J101" s="207">
        <v>12</v>
      </c>
      <c r="K101" s="205">
        <v>0.16216216216216217</v>
      </c>
      <c r="L101" s="206">
        <v>4.7408333333333328</v>
      </c>
      <c r="M101" s="207">
        <v>4</v>
      </c>
      <c r="N101" s="205">
        <v>0.05</v>
      </c>
      <c r="O101" s="206">
        <v>3.3322500000000002</v>
      </c>
      <c r="P101" s="207">
        <v>2</v>
      </c>
      <c r="Q101" s="205">
        <v>2.5000000000000001E-2</v>
      </c>
      <c r="R101" s="206">
        <v>6.6455000000000002</v>
      </c>
    </row>
    <row r="102" spans="1:18" s="188" customFormat="1" ht="15" customHeight="1">
      <c r="A102" s="201" t="s" vm="8">
        <v>145</v>
      </c>
      <c r="B102" s="208" t="s">
        <v>136</v>
      </c>
      <c r="C102" s="209" t="s">
        <v>136</v>
      </c>
      <c r="D102" s="207" t="s">
        <v>136</v>
      </c>
      <c r="E102" s="205" t="s">
        <v>136</v>
      </c>
      <c r="F102" s="206" t="s">
        <v>136</v>
      </c>
      <c r="G102" s="207" t="s">
        <v>136</v>
      </c>
      <c r="H102" s="205" t="s">
        <v>136</v>
      </c>
      <c r="I102" s="206" t="s">
        <v>136</v>
      </c>
      <c r="J102" s="207" t="s">
        <v>136</v>
      </c>
      <c r="K102" s="205" t="s">
        <v>136</v>
      </c>
      <c r="L102" s="206" t="s">
        <v>136</v>
      </c>
      <c r="M102" s="207" t="s">
        <v>136</v>
      </c>
      <c r="N102" s="205" t="s">
        <v>136</v>
      </c>
      <c r="O102" s="206" t="s">
        <v>136</v>
      </c>
      <c r="P102" s="207" t="s">
        <v>136</v>
      </c>
      <c r="Q102" s="205" t="s">
        <v>136</v>
      </c>
      <c r="R102" s="206" t="s">
        <v>136</v>
      </c>
    </row>
    <row r="103" spans="1:18" s="188" customFormat="1" ht="15" customHeight="1">
      <c r="A103" s="201" t="s" vm="7">
        <v>144</v>
      </c>
      <c r="B103" s="208" t="s">
        <v>136</v>
      </c>
      <c r="C103" s="209" t="s">
        <v>136</v>
      </c>
      <c r="D103" s="207" t="s">
        <v>136</v>
      </c>
      <c r="E103" s="205" t="s">
        <v>136</v>
      </c>
      <c r="F103" s="206" t="s">
        <v>136</v>
      </c>
      <c r="G103" s="207" t="s">
        <v>136</v>
      </c>
      <c r="H103" s="205" t="s">
        <v>136</v>
      </c>
      <c r="I103" s="206" t="s">
        <v>136</v>
      </c>
      <c r="J103" s="207" t="s">
        <v>136</v>
      </c>
      <c r="K103" s="205" t="s">
        <v>136</v>
      </c>
      <c r="L103" s="206" t="s">
        <v>136</v>
      </c>
      <c r="M103" s="207" t="s">
        <v>136</v>
      </c>
      <c r="N103" s="205" t="s">
        <v>136</v>
      </c>
      <c r="O103" s="206" t="s">
        <v>136</v>
      </c>
      <c r="P103" s="207" t="s">
        <v>136</v>
      </c>
      <c r="Q103" s="205" t="s">
        <v>136</v>
      </c>
      <c r="R103" s="206" t="s">
        <v>136</v>
      </c>
    </row>
    <row r="104" spans="1:18" s="188" customFormat="1" ht="15" customHeight="1">
      <c r="A104" s="201" t="s">
        <v>143</v>
      </c>
      <c r="B104" s="208" t="s">
        <v>114</v>
      </c>
      <c r="C104" s="209" t="s">
        <v>114</v>
      </c>
      <c r="D104" s="207" t="s">
        <v>114</v>
      </c>
      <c r="E104" s="205" t="s">
        <v>114</v>
      </c>
      <c r="F104" s="206" t="s">
        <v>114</v>
      </c>
      <c r="G104" s="207" t="s">
        <v>114</v>
      </c>
      <c r="H104" s="205" t="s">
        <v>114</v>
      </c>
      <c r="I104" s="206" t="s">
        <v>114</v>
      </c>
      <c r="J104" s="207" t="s">
        <v>114</v>
      </c>
      <c r="K104" s="205" t="s">
        <v>114</v>
      </c>
      <c r="L104" s="206" t="s">
        <v>114</v>
      </c>
      <c r="M104" s="207" t="s">
        <v>114</v>
      </c>
      <c r="N104" s="205" t="s">
        <v>114</v>
      </c>
      <c r="O104" s="206" t="s">
        <v>114</v>
      </c>
      <c r="P104" s="207" t="s">
        <v>114</v>
      </c>
      <c r="Q104" s="205" t="s">
        <v>114</v>
      </c>
      <c r="R104" s="206" t="s">
        <v>114</v>
      </c>
    </row>
    <row r="105" spans="1:18" s="188" customFormat="1" ht="15" customHeight="1">
      <c r="A105" s="201" t="s" vm="6">
        <v>142</v>
      </c>
      <c r="B105" s="208" t="s">
        <v>114</v>
      </c>
      <c r="C105" s="209" t="s">
        <v>114</v>
      </c>
      <c r="D105" s="207" t="s">
        <v>114</v>
      </c>
      <c r="E105" s="205" t="s">
        <v>114</v>
      </c>
      <c r="F105" s="206" t="s">
        <v>114</v>
      </c>
      <c r="G105" s="207" t="s">
        <v>114</v>
      </c>
      <c r="H105" s="205" t="s">
        <v>114</v>
      </c>
      <c r="I105" s="206" t="s">
        <v>114</v>
      </c>
      <c r="J105" s="207" t="s">
        <v>114</v>
      </c>
      <c r="K105" s="205" t="s">
        <v>114</v>
      </c>
      <c r="L105" s="206" t="s">
        <v>114</v>
      </c>
      <c r="M105" s="207" t="s">
        <v>114</v>
      </c>
      <c r="N105" s="205" t="s">
        <v>114</v>
      </c>
      <c r="O105" s="206" t="s">
        <v>114</v>
      </c>
      <c r="P105" s="207" t="s">
        <v>114</v>
      </c>
      <c r="Q105" s="205" t="s">
        <v>114</v>
      </c>
      <c r="R105" s="206" t="s">
        <v>114</v>
      </c>
    </row>
    <row r="106" spans="1:18" s="188" customFormat="1" ht="15" customHeight="1">
      <c r="A106" s="201" t="s" vm="5">
        <v>141</v>
      </c>
      <c r="B106" s="208">
        <v>324</v>
      </c>
      <c r="C106" s="209">
        <v>24.010391975308639</v>
      </c>
      <c r="D106" s="207">
        <v>302</v>
      </c>
      <c r="E106" s="205">
        <v>0.9320987654320988</v>
      </c>
      <c r="F106" s="206">
        <v>22.651655629139075</v>
      </c>
      <c r="G106" s="207">
        <v>292</v>
      </c>
      <c r="H106" s="205">
        <v>0.9668874172185431</v>
      </c>
      <c r="I106" s="206">
        <v>23.184321917808219</v>
      </c>
      <c r="J106" s="207">
        <v>10</v>
      </c>
      <c r="K106" s="205">
        <v>3.3112582781456956E-2</v>
      </c>
      <c r="L106" s="206">
        <v>7.0978000000000003</v>
      </c>
      <c r="M106" s="207">
        <v>11</v>
      </c>
      <c r="N106" s="205">
        <v>3.3950617283950615E-2</v>
      </c>
      <c r="O106" s="206">
        <v>50.539636363636362</v>
      </c>
      <c r="P106" s="207">
        <v>11</v>
      </c>
      <c r="Q106" s="205">
        <v>3.3950617283950615E-2</v>
      </c>
      <c r="R106" s="206">
        <v>34.784636363636359</v>
      </c>
    </row>
    <row r="107" spans="1:18" s="188" customFormat="1" ht="15" customHeight="1">
      <c r="A107" s="201" t="s" vm="4">
        <v>140</v>
      </c>
      <c r="B107" s="208" t="s">
        <v>136</v>
      </c>
      <c r="C107" s="209" t="s">
        <v>136</v>
      </c>
      <c r="D107" s="207" t="s">
        <v>136</v>
      </c>
      <c r="E107" s="205" t="s">
        <v>136</v>
      </c>
      <c r="F107" s="206" t="s">
        <v>136</v>
      </c>
      <c r="G107" s="207" t="s">
        <v>136</v>
      </c>
      <c r="H107" s="205" t="s">
        <v>136</v>
      </c>
      <c r="I107" s="206" t="s">
        <v>136</v>
      </c>
      <c r="J107" s="207" t="s">
        <v>136</v>
      </c>
      <c r="K107" s="205" t="s">
        <v>136</v>
      </c>
      <c r="L107" s="206" t="s">
        <v>136</v>
      </c>
      <c r="M107" s="207" t="s">
        <v>136</v>
      </c>
      <c r="N107" s="205" t="s">
        <v>136</v>
      </c>
      <c r="O107" s="206" t="s">
        <v>136</v>
      </c>
      <c r="P107" s="207" t="s">
        <v>136</v>
      </c>
      <c r="Q107" s="205" t="s">
        <v>136</v>
      </c>
      <c r="R107" s="206" t="s">
        <v>136</v>
      </c>
    </row>
    <row r="108" spans="1:18" s="188" customFormat="1" ht="15" customHeight="1">
      <c r="A108" s="201" t="s">
        <v>253</v>
      </c>
      <c r="B108" s="208" t="s">
        <v>136</v>
      </c>
      <c r="C108" s="209" t="s">
        <v>136</v>
      </c>
      <c r="D108" s="207" t="s">
        <v>136</v>
      </c>
      <c r="E108" s="205" t="s">
        <v>136</v>
      </c>
      <c r="F108" s="206" t="s">
        <v>136</v>
      </c>
      <c r="G108" s="207" t="s">
        <v>136</v>
      </c>
      <c r="H108" s="205" t="s">
        <v>136</v>
      </c>
      <c r="I108" s="206" t="s">
        <v>136</v>
      </c>
      <c r="J108" s="207" t="s">
        <v>136</v>
      </c>
      <c r="K108" s="205" t="s">
        <v>136</v>
      </c>
      <c r="L108" s="206" t="s">
        <v>136</v>
      </c>
      <c r="M108" s="207" t="s">
        <v>136</v>
      </c>
      <c r="N108" s="205" t="s">
        <v>136</v>
      </c>
      <c r="O108" s="206" t="s">
        <v>136</v>
      </c>
      <c r="P108" s="207" t="s">
        <v>136</v>
      </c>
      <c r="Q108" s="205" t="s">
        <v>136</v>
      </c>
      <c r="R108" s="206" t="s">
        <v>136</v>
      </c>
    </row>
    <row r="109" spans="1:18" s="188" customFormat="1" ht="15" customHeight="1">
      <c r="A109" s="201" t="s">
        <v>139</v>
      </c>
      <c r="B109" s="208" t="s">
        <v>136</v>
      </c>
      <c r="C109" s="209" t="s">
        <v>136</v>
      </c>
      <c r="D109" s="207" t="s">
        <v>136</v>
      </c>
      <c r="E109" s="205" t="s">
        <v>136</v>
      </c>
      <c r="F109" s="206" t="s">
        <v>136</v>
      </c>
      <c r="G109" s="207" t="s">
        <v>136</v>
      </c>
      <c r="H109" s="205" t="s">
        <v>136</v>
      </c>
      <c r="I109" s="206" t="s">
        <v>136</v>
      </c>
      <c r="J109" s="207" t="s">
        <v>136</v>
      </c>
      <c r="K109" s="205" t="s">
        <v>136</v>
      </c>
      <c r="L109" s="206" t="s">
        <v>136</v>
      </c>
      <c r="M109" s="207" t="s">
        <v>136</v>
      </c>
      <c r="N109" s="205" t="s">
        <v>136</v>
      </c>
      <c r="O109" s="206" t="s">
        <v>136</v>
      </c>
      <c r="P109" s="207" t="s">
        <v>136</v>
      </c>
      <c r="Q109" s="205" t="s">
        <v>136</v>
      </c>
      <c r="R109" s="206" t="s">
        <v>136</v>
      </c>
    </row>
    <row r="110" spans="1:18" s="188" customFormat="1" ht="15" customHeight="1">
      <c r="A110" s="201" t="s" vm="3">
        <v>138</v>
      </c>
      <c r="B110" s="208">
        <v>61</v>
      </c>
      <c r="C110" s="209">
        <v>20.880065573770491</v>
      </c>
      <c r="D110" s="207">
        <v>52</v>
      </c>
      <c r="E110" s="205">
        <v>0.85245901639344257</v>
      </c>
      <c r="F110" s="206">
        <v>19.60426923076923</v>
      </c>
      <c r="G110" s="207">
        <v>52</v>
      </c>
      <c r="H110" s="205">
        <v>1</v>
      </c>
      <c r="I110" s="206">
        <v>19.60426923076923</v>
      </c>
      <c r="J110" s="207">
        <v>0</v>
      </c>
      <c r="K110" s="205">
        <v>0</v>
      </c>
      <c r="L110" s="206">
        <v>0</v>
      </c>
      <c r="M110" s="207">
        <v>6</v>
      </c>
      <c r="N110" s="205">
        <v>9.8360655737704916E-2</v>
      </c>
      <c r="O110" s="206">
        <v>5.2036666666666669</v>
      </c>
      <c r="P110" s="207">
        <v>3</v>
      </c>
      <c r="Q110" s="205">
        <v>4.9180327868852458E-2</v>
      </c>
      <c r="R110" s="206">
        <v>74.346666666666678</v>
      </c>
    </row>
    <row r="111" spans="1:18" s="188" customFormat="1" ht="15" customHeight="1">
      <c r="A111" s="201" t="s" vm="2">
        <v>137</v>
      </c>
      <c r="B111" s="208" t="s">
        <v>136</v>
      </c>
      <c r="C111" s="209" t="s">
        <v>136</v>
      </c>
      <c r="D111" s="207" t="s">
        <v>136</v>
      </c>
      <c r="E111" s="205" t="s">
        <v>136</v>
      </c>
      <c r="F111" s="206" t="s">
        <v>136</v>
      </c>
      <c r="G111" s="207" t="s">
        <v>136</v>
      </c>
      <c r="H111" s="205" t="s">
        <v>136</v>
      </c>
      <c r="I111" s="206" t="s">
        <v>136</v>
      </c>
      <c r="J111" s="207" t="s">
        <v>136</v>
      </c>
      <c r="K111" s="205" t="s">
        <v>136</v>
      </c>
      <c r="L111" s="206" t="s">
        <v>136</v>
      </c>
      <c r="M111" s="207" t="s">
        <v>136</v>
      </c>
      <c r="N111" s="205" t="s">
        <v>136</v>
      </c>
      <c r="O111" s="206" t="s">
        <v>136</v>
      </c>
      <c r="P111" s="207" t="s">
        <v>136</v>
      </c>
      <c r="Q111" s="205" t="s">
        <v>136</v>
      </c>
      <c r="R111" s="206" t="s">
        <v>136</v>
      </c>
    </row>
    <row r="112" spans="1:18" s="188" customFormat="1" ht="15" customHeight="1">
      <c r="A112" s="201" t="s">
        <v>135</v>
      </c>
      <c r="B112" s="208" t="s">
        <v>136</v>
      </c>
      <c r="C112" s="209" t="s">
        <v>136</v>
      </c>
      <c r="D112" s="207" t="s">
        <v>136</v>
      </c>
      <c r="E112" s="205" t="s">
        <v>136</v>
      </c>
      <c r="F112" s="206" t="s">
        <v>136</v>
      </c>
      <c r="G112" s="207" t="s">
        <v>136</v>
      </c>
      <c r="H112" s="205" t="s">
        <v>136</v>
      </c>
      <c r="I112" s="206" t="s">
        <v>136</v>
      </c>
      <c r="J112" s="207" t="s">
        <v>136</v>
      </c>
      <c r="K112" s="205" t="s">
        <v>136</v>
      </c>
      <c r="L112" s="206" t="s">
        <v>136</v>
      </c>
      <c r="M112" s="207" t="s">
        <v>136</v>
      </c>
      <c r="N112" s="205" t="s">
        <v>136</v>
      </c>
      <c r="O112" s="206" t="s">
        <v>136</v>
      </c>
      <c r="P112" s="207" t="s">
        <v>136</v>
      </c>
      <c r="Q112" s="205" t="s">
        <v>136</v>
      </c>
      <c r="R112" s="206" t="s">
        <v>136</v>
      </c>
    </row>
    <row r="113" spans="1:18" s="188" customFormat="1" ht="15" customHeight="1">
      <c r="A113" s="201" t="s">
        <v>134</v>
      </c>
      <c r="B113" s="208">
        <v>170</v>
      </c>
      <c r="C113" s="209">
        <v>70.478123529411761</v>
      </c>
      <c r="D113" s="207">
        <v>146</v>
      </c>
      <c r="E113" s="205">
        <v>0.85882352941176465</v>
      </c>
      <c r="F113" s="206">
        <v>72.952650684931498</v>
      </c>
      <c r="G113" s="207">
        <v>139</v>
      </c>
      <c r="H113" s="205">
        <v>0.95205479452054798</v>
      </c>
      <c r="I113" s="206">
        <v>66.886064748201434</v>
      </c>
      <c r="J113" s="207">
        <v>7</v>
      </c>
      <c r="K113" s="205">
        <v>4.7945205479452052E-2</v>
      </c>
      <c r="L113" s="206">
        <v>193.41771428571428</v>
      </c>
      <c r="M113" s="207">
        <v>5</v>
      </c>
      <c r="N113" s="205">
        <v>2.9411764705882353E-2</v>
      </c>
      <c r="O113" s="206">
        <v>10.7332</v>
      </c>
      <c r="P113" s="207">
        <v>19</v>
      </c>
      <c r="Q113" s="205">
        <v>0.11176470588235295</v>
      </c>
      <c r="R113" s="206">
        <v>67.185684210526318</v>
      </c>
    </row>
    <row r="114" spans="1:18" s="188" customFormat="1" ht="15" customHeight="1">
      <c r="A114" s="201" t="s" vm="1">
        <v>133</v>
      </c>
      <c r="B114" s="208">
        <v>155</v>
      </c>
      <c r="C114" s="209">
        <v>26.302167741935484</v>
      </c>
      <c r="D114" s="207">
        <v>144</v>
      </c>
      <c r="E114" s="205">
        <v>0.92903225806451617</v>
      </c>
      <c r="F114" s="206">
        <v>18.271291666666666</v>
      </c>
      <c r="G114" s="207">
        <v>135</v>
      </c>
      <c r="H114" s="205">
        <v>0.9375</v>
      </c>
      <c r="I114" s="206">
        <v>18.664992592592593</v>
      </c>
      <c r="J114" s="207">
        <v>9</v>
      </c>
      <c r="K114" s="205">
        <v>6.25E-2</v>
      </c>
      <c r="L114" s="206">
        <v>12.365777777777778</v>
      </c>
      <c r="M114" s="207">
        <v>3</v>
      </c>
      <c r="N114" s="205">
        <v>1.935483870967742E-2</v>
      </c>
      <c r="O114" s="206">
        <v>6.9880000000000004</v>
      </c>
      <c r="P114" s="207">
        <v>8</v>
      </c>
      <c r="Q114" s="205">
        <v>5.1612903225806452E-2</v>
      </c>
      <c r="R114" s="206">
        <v>178.10075000000001</v>
      </c>
    </row>
    <row r="115" spans="1:18" s="192" customFormat="1" ht="15" customHeight="1" thickBot="1">
      <c r="A115" s="210" t="s">
        <v>132</v>
      </c>
      <c r="B115" s="211">
        <v>1605</v>
      </c>
      <c r="C115" s="212">
        <v>33.90838068535826</v>
      </c>
      <c r="D115" s="213">
        <v>1357</v>
      </c>
      <c r="E115" s="214">
        <v>0.84548286604361367</v>
      </c>
      <c r="F115" s="215">
        <v>33.852263817243916</v>
      </c>
      <c r="G115" s="211">
        <v>1271</v>
      </c>
      <c r="H115" s="214">
        <v>0.93662490788504049</v>
      </c>
      <c r="I115" s="215">
        <v>33.545846577498033</v>
      </c>
      <c r="J115" s="211">
        <v>86</v>
      </c>
      <c r="K115" s="214">
        <v>6.3375092114959466E-2</v>
      </c>
      <c r="L115" s="215">
        <v>38.380825581395349</v>
      </c>
      <c r="M115" s="211">
        <v>121</v>
      </c>
      <c r="N115" s="214">
        <v>7.5389408099688471E-2</v>
      </c>
      <c r="O115" s="215">
        <v>25.331082644628101</v>
      </c>
      <c r="P115" s="211">
        <v>127</v>
      </c>
      <c r="Q115" s="214">
        <v>7.912772585669782E-2</v>
      </c>
      <c r="R115" s="215">
        <v>42.680062992125983</v>
      </c>
    </row>
    <row r="116" spans="1:18" s="188" customFormat="1" ht="15" customHeight="1" thickTop="1">
      <c r="A116" s="201"/>
      <c r="B116" s="205"/>
      <c r="C116" s="201"/>
      <c r="D116" s="205">
        <v>3.905674281503313E-2</v>
      </c>
      <c r="E116" s="201"/>
      <c r="F116" s="201"/>
      <c r="G116" s="201"/>
      <c r="H116" s="201"/>
      <c r="I116" s="201"/>
      <c r="J116" s="201"/>
      <c r="K116" s="201"/>
      <c r="L116" s="201"/>
      <c r="M116" s="201"/>
      <c r="N116" s="201"/>
      <c r="O116" s="201"/>
      <c r="P116" s="201"/>
      <c r="Q116" s="201"/>
      <c r="R116" s="201"/>
    </row>
    <row r="117" spans="1:18" s="188" customFormat="1" ht="15" customHeight="1">
      <c r="A117" s="201"/>
      <c r="B117" s="201"/>
      <c r="C117" s="201"/>
      <c r="D117" s="201"/>
      <c r="E117" s="201"/>
      <c r="F117" s="201"/>
      <c r="G117" s="201"/>
      <c r="H117" s="201"/>
      <c r="I117" s="201"/>
      <c r="J117" s="201"/>
      <c r="K117" s="201"/>
      <c r="L117" s="201"/>
      <c r="M117" s="201"/>
      <c r="N117" s="201"/>
      <c r="O117" s="201"/>
      <c r="P117" s="201"/>
      <c r="Q117" s="201"/>
      <c r="R117" s="201"/>
    </row>
    <row r="118" spans="1:18" s="188" customFormat="1" ht="13.15">
      <c r="A118" s="300" t="s">
        <v>86</v>
      </c>
      <c r="B118" s="303" t="s">
        <v>175</v>
      </c>
      <c r="C118" s="304"/>
      <c r="D118" s="305" t="s">
        <v>174</v>
      </c>
      <c r="E118" s="298"/>
      <c r="F118" s="299"/>
      <c r="G118" s="297" t="s">
        <v>173</v>
      </c>
      <c r="H118" s="298"/>
      <c r="I118" s="299"/>
      <c r="J118" s="297" t="s">
        <v>172</v>
      </c>
      <c r="K118" s="298"/>
      <c r="L118" s="299"/>
      <c r="M118" s="297" t="s">
        <v>171</v>
      </c>
      <c r="N118" s="298"/>
      <c r="O118" s="299"/>
      <c r="P118" s="297" t="s">
        <v>170</v>
      </c>
      <c r="Q118" s="298"/>
      <c r="R118" s="299"/>
    </row>
    <row r="119" spans="1:18" s="188" customFormat="1" ht="12.75">
      <c r="A119" s="301"/>
      <c r="B119" s="193" t="s">
        <v>168</v>
      </c>
      <c r="C119" s="194" t="s">
        <v>166</v>
      </c>
      <c r="D119" s="195" t="s">
        <v>168</v>
      </c>
      <c r="E119" s="195" t="s">
        <v>167</v>
      </c>
      <c r="F119" s="196" t="s">
        <v>166</v>
      </c>
      <c r="G119" s="193" t="s">
        <v>168</v>
      </c>
      <c r="H119" s="195" t="s">
        <v>169</v>
      </c>
      <c r="I119" s="196" t="s">
        <v>166</v>
      </c>
      <c r="J119" s="193" t="s">
        <v>168</v>
      </c>
      <c r="K119" s="195" t="s">
        <v>169</v>
      </c>
      <c r="L119" s="196" t="s">
        <v>166</v>
      </c>
      <c r="M119" s="193" t="s">
        <v>168</v>
      </c>
      <c r="N119" s="195" t="s">
        <v>167</v>
      </c>
      <c r="O119" s="196" t="s">
        <v>166</v>
      </c>
      <c r="P119" s="193" t="s">
        <v>168</v>
      </c>
      <c r="Q119" s="195" t="s">
        <v>167</v>
      </c>
      <c r="R119" s="196" t="s">
        <v>166</v>
      </c>
    </row>
    <row r="120" spans="1:18" s="188" customFormat="1" ht="12.75">
      <c r="A120" s="302"/>
      <c r="B120" s="197"/>
      <c r="C120" s="198" t="s">
        <v>152</v>
      </c>
      <c r="D120" s="199"/>
      <c r="E120" s="199"/>
      <c r="F120" s="200" t="s">
        <v>152</v>
      </c>
      <c r="G120" s="197"/>
      <c r="H120" s="199"/>
      <c r="I120" s="200" t="s">
        <v>152</v>
      </c>
      <c r="J120" s="197"/>
      <c r="K120" s="199"/>
      <c r="L120" s="200" t="s">
        <v>152</v>
      </c>
      <c r="M120" s="197"/>
      <c r="N120" s="199"/>
      <c r="O120" s="200" t="s">
        <v>152</v>
      </c>
      <c r="P120" s="197"/>
      <c r="Q120" s="199"/>
      <c r="R120" s="200" t="s">
        <v>152</v>
      </c>
    </row>
    <row r="121" spans="1:18" s="188" customFormat="1" ht="15" customHeight="1">
      <c r="A121" s="201" t="s">
        <v>149</v>
      </c>
      <c r="B121" s="208">
        <v>59</v>
      </c>
      <c r="C121" s="209">
        <v>8.4883898305084742</v>
      </c>
      <c r="D121" s="207">
        <v>57</v>
      </c>
      <c r="E121" s="205">
        <v>0.96610169491525422</v>
      </c>
      <c r="F121" s="206">
        <v>8.5932456140350872</v>
      </c>
      <c r="G121" s="207">
        <v>57</v>
      </c>
      <c r="H121" s="205">
        <v>1</v>
      </c>
      <c r="I121" s="206">
        <v>8.5932456140350872</v>
      </c>
      <c r="J121" s="207">
        <v>0</v>
      </c>
      <c r="K121" s="205">
        <v>0</v>
      </c>
      <c r="L121" s="206">
        <v>0</v>
      </c>
      <c r="M121" s="207">
        <v>0</v>
      </c>
      <c r="N121" s="205">
        <v>0</v>
      </c>
      <c r="O121" s="206">
        <v>0</v>
      </c>
      <c r="P121" s="207">
        <v>2</v>
      </c>
      <c r="Q121" s="205">
        <v>3.3898305084745763E-2</v>
      </c>
      <c r="R121" s="206">
        <v>5.5</v>
      </c>
    </row>
    <row r="122" spans="1:18" s="188" customFormat="1" ht="15" customHeight="1">
      <c r="A122" s="201" t="s" vm="10">
        <v>148</v>
      </c>
      <c r="B122" s="208" t="s">
        <v>136</v>
      </c>
      <c r="C122" s="209" t="s">
        <v>136</v>
      </c>
      <c r="D122" s="207" t="s">
        <v>136</v>
      </c>
      <c r="E122" s="205" t="s">
        <v>136</v>
      </c>
      <c r="F122" s="206" t="s">
        <v>136</v>
      </c>
      <c r="G122" s="207" t="s">
        <v>136</v>
      </c>
      <c r="H122" s="205" t="s">
        <v>136</v>
      </c>
      <c r="I122" s="206" t="s">
        <v>136</v>
      </c>
      <c r="J122" s="207" t="s">
        <v>136</v>
      </c>
      <c r="K122" s="205" t="s">
        <v>136</v>
      </c>
      <c r="L122" s="206" t="s">
        <v>136</v>
      </c>
      <c r="M122" s="207" t="s">
        <v>136</v>
      </c>
      <c r="N122" s="205" t="s">
        <v>136</v>
      </c>
      <c r="O122" s="206" t="s">
        <v>136</v>
      </c>
      <c r="P122" s="207" t="s">
        <v>136</v>
      </c>
      <c r="Q122" s="205" t="s">
        <v>136</v>
      </c>
      <c r="R122" s="206" t="s">
        <v>136</v>
      </c>
    </row>
    <row r="123" spans="1:18" s="188" customFormat="1" ht="15" customHeight="1">
      <c r="A123" s="201" t="s">
        <v>147</v>
      </c>
      <c r="B123" s="208" t="s">
        <v>114</v>
      </c>
      <c r="C123" s="209" t="s">
        <v>114</v>
      </c>
      <c r="D123" s="207" t="s">
        <v>114</v>
      </c>
      <c r="E123" s="205" t="s">
        <v>114</v>
      </c>
      <c r="F123" s="206" t="s">
        <v>114</v>
      </c>
      <c r="G123" s="207" t="s">
        <v>114</v>
      </c>
      <c r="H123" s="205" t="s">
        <v>114</v>
      </c>
      <c r="I123" s="206" t="s">
        <v>114</v>
      </c>
      <c r="J123" s="207" t="s">
        <v>114</v>
      </c>
      <c r="K123" s="205" t="s">
        <v>114</v>
      </c>
      <c r="L123" s="206" t="s">
        <v>114</v>
      </c>
      <c r="M123" s="207" t="s">
        <v>114</v>
      </c>
      <c r="N123" s="205" t="s">
        <v>114</v>
      </c>
      <c r="O123" s="206" t="s">
        <v>114</v>
      </c>
      <c r="P123" s="207" t="s">
        <v>114</v>
      </c>
      <c r="Q123" s="205" t="s">
        <v>114</v>
      </c>
      <c r="R123" s="206" t="s">
        <v>114</v>
      </c>
    </row>
    <row r="124" spans="1:18" s="188" customFormat="1" ht="15" customHeight="1">
      <c r="A124" s="201" t="s" vm="9">
        <v>146</v>
      </c>
      <c r="B124" s="208" t="s">
        <v>136</v>
      </c>
      <c r="C124" s="209" t="s">
        <v>136</v>
      </c>
      <c r="D124" s="207" t="s">
        <v>136</v>
      </c>
      <c r="E124" s="205" t="s">
        <v>136</v>
      </c>
      <c r="F124" s="206" t="s">
        <v>136</v>
      </c>
      <c r="G124" s="207" t="s">
        <v>136</v>
      </c>
      <c r="H124" s="205" t="s">
        <v>136</v>
      </c>
      <c r="I124" s="206" t="s">
        <v>136</v>
      </c>
      <c r="J124" s="207" t="s">
        <v>136</v>
      </c>
      <c r="K124" s="205" t="s">
        <v>136</v>
      </c>
      <c r="L124" s="206" t="s">
        <v>136</v>
      </c>
      <c r="M124" s="207" t="s">
        <v>136</v>
      </c>
      <c r="N124" s="205" t="s">
        <v>136</v>
      </c>
      <c r="O124" s="206" t="s">
        <v>136</v>
      </c>
      <c r="P124" s="207" t="s">
        <v>136</v>
      </c>
      <c r="Q124" s="205" t="s">
        <v>136</v>
      </c>
      <c r="R124" s="206" t="s">
        <v>136</v>
      </c>
    </row>
    <row r="125" spans="1:18" s="188" customFormat="1" ht="15" customHeight="1">
      <c r="A125" s="201" t="s" vm="8">
        <v>145</v>
      </c>
      <c r="B125" s="208">
        <v>5563</v>
      </c>
      <c r="C125" s="209">
        <v>9.5774182994786994</v>
      </c>
      <c r="D125" s="207">
        <v>5544</v>
      </c>
      <c r="E125" s="205">
        <v>0.99658457666726585</v>
      </c>
      <c r="F125" s="206">
        <v>9.5731670274170284</v>
      </c>
      <c r="G125" s="207">
        <v>5507</v>
      </c>
      <c r="H125" s="205">
        <v>0.99332611832611828</v>
      </c>
      <c r="I125" s="206">
        <v>9.5433958598147814</v>
      </c>
      <c r="J125" s="207">
        <v>37</v>
      </c>
      <c r="K125" s="205">
        <v>6.673881673881674E-3</v>
      </c>
      <c r="L125" s="206">
        <v>14.004243243243243</v>
      </c>
      <c r="M125" s="207">
        <v>6</v>
      </c>
      <c r="N125" s="205">
        <v>1.0785547366528852E-3</v>
      </c>
      <c r="O125" s="206">
        <v>16</v>
      </c>
      <c r="P125" s="207">
        <v>13</v>
      </c>
      <c r="Q125" s="205">
        <v>2.336868596081251E-3</v>
      </c>
      <c r="R125" s="206">
        <v>8.426153846153845</v>
      </c>
    </row>
    <row r="126" spans="1:18" s="188" customFormat="1" ht="15" customHeight="1">
      <c r="A126" s="201" t="s" vm="7">
        <v>144</v>
      </c>
      <c r="B126" s="208" t="s">
        <v>136</v>
      </c>
      <c r="C126" s="209" t="s">
        <v>136</v>
      </c>
      <c r="D126" s="207" t="s">
        <v>136</v>
      </c>
      <c r="E126" s="205" t="s">
        <v>136</v>
      </c>
      <c r="F126" s="206" t="s">
        <v>136</v>
      </c>
      <c r="G126" s="207" t="s">
        <v>136</v>
      </c>
      <c r="H126" s="205" t="s">
        <v>136</v>
      </c>
      <c r="I126" s="206" t="s">
        <v>136</v>
      </c>
      <c r="J126" s="207" t="s">
        <v>136</v>
      </c>
      <c r="K126" s="205" t="s">
        <v>136</v>
      </c>
      <c r="L126" s="206" t="s">
        <v>136</v>
      </c>
      <c r="M126" s="207" t="s">
        <v>136</v>
      </c>
      <c r="N126" s="205" t="s">
        <v>136</v>
      </c>
      <c r="O126" s="206" t="s">
        <v>136</v>
      </c>
      <c r="P126" s="207" t="s">
        <v>136</v>
      </c>
      <c r="Q126" s="205" t="s">
        <v>136</v>
      </c>
      <c r="R126" s="206" t="s">
        <v>136</v>
      </c>
    </row>
    <row r="127" spans="1:18" s="188" customFormat="1" ht="15" customHeight="1">
      <c r="A127" s="201" t="s">
        <v>143</v>
      </c>
      <c r="B127" s="208" t="s">
        <v>136</v>
      </c>
      <c r="C127" s="209" t="s">
        <v>136</v>
      </c>
      <c r="D127" s="207" t="s">
        <v>136</v>
      </c>
      <c r="E127" s="205" t="s">
        <v>136</v>
      </c>
      <c r="F127" s="206" t="s">
        <v>136</v>
      </c>
      <c r="G127" s="207" t="s">
        <v>136</v>
      </c>
      <c r="H127" s="205" t="s">
        <v>136</v>
      </c>
      <c r="I127" s="206" t="s">
        <v>136</v>
      </c>
      <c r="J127" s="207" t="s">
        <v>136</v>
      </c>
      <c r="K127" s="205" t="s">
        <v>136</v>
      </c>
      <c r="L127" s="206" t="s">
        <v>136</v>
      </c>
      <c r="M127" s="207" t="s">
        <v>136</v>
      </c>
      <c r="N127" s="205" t="s">
        <v>136</v>
      </c>
      <c r="O127" s="206" t="s">
        <v>136</v>
      </c>
      <c r="P127" s="207" t="s">
        <v>136</v>
      </c>
      <c r="Q127" s="205" t="s">
        <v>136</v>
      </c>
      <c r="R127" s="206" t="s">
        <v>136</v>
      </c>
    </row>
    <row r="128" spans="1:18" s="188" customFormat="1" ht="15" customHeight="1">
      <c r="A128" s="201" t="s" vm="6">
        <v>142</v>
      </c>
      <c r="B128" s="208" t="s">
        <v>114</v>
      </c>
      <c r="C128" s="209" t="s">
        <v>114</v>
      </c>
      <c r="D128" s="207" t="s">
        <v>114</v>
      </c>
      <c r="E128" s="205" t="s">
        <v>114</v>
      </c>
      <c r="F128" s="206" t="s">
        <v>114</v>
      </c>
      <c r="G128" s="207" t="s">
        <v>114</v>
      </c>
      <c r="H128" s="205" t="s">
        <v>114</v>
      </c>
      <c r="I128" s="206" t="s">
        <v>114</v>
      </c>
      <c r="J128" s="207" t="s">
        <v>114</v>
      </c>
      <c r="K128" s="205" t="s">
        <v>114</v>
      </c>
      <c r="L128" s="206" t="s">
        <v>114</v>
      </c>
      <c r="M128" s="207" t="s">
        <v>114</v>
      </c>
      <c r="N128" s="205" t="s">
        <v>114</v>
      </c>
      <c r="O128" s="206" t="s">
        <v>114</v>
      </c>
      <c r="P128" s="207" t="s">
        <v>114</v>
      </c>
      <c r="Q128" s="205" t="s">
        <v>114</v>
      </c>
      <c r="R128" s="206" t="s">
        <v>114</v>
      </c>
    </row>
    <row r="129" spans="1:18" s="188" customFormat="1" ht="15" customHeight="1">
      <c r="A129" s="201" t="s" vm="5">
        <v>141</v>
      </c>
      <c r="B129" s="208" t="s">
        <v>136</v>
      </c>
      <c r="C129" s="209" t="s">
        <v>136</v>
      </c>
      <c r="D129" s="207" t="s">
        <v>136</v>
      </c>
      <c r="E129" s="205" t="s">
        <v>136</v>
      </c>
      <c r="F129" s="206" t="s">
        <v>136</v>
      </c>
      <c r="G129" s="207" t="s">
        <v>136</v>
      </c>
      <c r="H129" s="205" t="s">
        <v>136</v>
      </c>
      <c r="I129" s="206" t="s">
        <v>136</v>
      </c>
      <c r="J129" s="207" t="s">
        <v>136</v>
      </c>
      <c r="K129" s="205" t="s">
        <v>136</v>
      </c>
      <c r="L129" s="206" t="s">
        <v>136</v>
      </c>
      <c r="M129" s="207" t="s">
        <v>136</v>
      </c>
      <c r="N129" s="205" t="s">
        <v>136</v>
      </c>
      <c r="O129" s="206" t="s">
        <v>136</v>
      </c>
      <c r="P129" s="207" t="s">
        <v>136</v>
      </c>
      <c r="Q129" s="205" t="s">
        <v>136</v>
      </c>
      <c r="R129" s="206" t="s">
        <v>136</v>
      </c>
    </row>
    <row r="130" spans="1:18" s="188" customFormat="1" ht="15" customHeight="1">
      <c r="A130" s="201" t="s" vm="4">
        <v>140</v>
      </c>
      <c r="B130" s="208">
        <v>154</v>
      </c>
      <c r="C130" s="209">
        <v>12.467506493506493</v>
      </c>
      <c r="D130" s="207">
        <v>144</v>
      </c>
      <c r="E130" s="205">
        <v>0.93506493506493504</v>
      </c>
      <c r="F130" s="206">
        <v>12.671930555555555</v>
      </c>
      <c r="G130" s="207">
        <v>144</v>
      </c>
      <c r="H130" s="205">
        <v>1</v>
      </c>
      <c r="I130" s="206">
        <v>12.671930555555555</v>
      </c>
      <c r="J130" s="207">
        <v>0</v>
      </c>
      <c r="K130" s="205">
        <v>0</v>
      </c>
      <c r="L130" s="206">
        <v>0</v>
      </c>
      <c r="M130" s="207">
        <v>1</v>
      </c>
      <c r="N130" s="205">
        <v>6.4935064935064939E-3</v>
      </c>
      <c r="O130" s="206">
        <v>12.760999999999999</v>
      </c>
      <c r="P130" s="207">
        <v>9</v>
      </c>
      <c r="Q130" s="205">
        <v>5.844155844155844E-2</v>
      </c>
      <c r="R130" s="206">
        <v>9.1641111111111115</v>
      </c>
    </row>
    <row r="131" spans="1:18" s="188" customFormat="1" ht="15" customHeight="1">
      <c r="A131" s="201" t="s">
        <v>253</v>
      </c>
      <c r="B131" s="208" t="s">
        <v>136</v>
      </c>
      <c r="C131" s="209" t="s">
        <v>136</v>
      </c>
      <c r="D131" s="207" t="s">
        <v>136</v>
      </c>
      <c r="E131" s="205" t="s">
        <v>136</v>
      </c>
      <c r="F131" s="206" t="s">
        <v>136</v>
      </c>
      <c r="G131" s="207" t="s">
        <v>136</v>
      </c>
      <c r="H131" s="205" t="s">
        <v>136</v>
      </c>
      <c r="I131" s="206" t="s">
        <v>136</v>
      </c>
      <c r="J131" s="207" t="s">
        <v>136</v>
      </c>
      <c r="K131" s="205" t="s">
        <v>136</v>
      </c>
      <c r="L131" s="206" t="s">
        <v>136</v>
      </c>
      <c r="M131" s="207" t="s">
        <v>136</v>
      </c>
      <c r="N131" s="205" t="s">
        <v>136</v>
      </c>
      <c r="O131" s="206" t="s">
        <v>136</v>
      </c>
      <c r="P131" s="207" t="s">
        <v>136</v>
      </c>
      <c r="Q131" s="205" t="s">
        <v>136</v>
      </c>
      <c r="R131" s="206" t="s">
        <v>136</v>
      </c>
    </row>
    <row r="132" spans="1:18" s="188" customFormat="1" ht="15" customHeight="1">
      <c r="A132" s="201" t="s">
        <v>139</v>
      </c>
      <c r="B132" s="208" t="s">
        <v>136</v>
      </c>
      <c r="C132" s="209" t="s">
        <v>136</v>
      </c>
      <c r="D132" s="207" t="s">
        <v>136</v>
      </c>
      <c r="E132" s="205" t="s">
        <v>136</v>
      </c>
      <c r="F132" s="206" t="s">
        <v>136</v>
      </c>
      <c r="G132" s="207" t="s">
        <v>136</v>
      </c>
      <c r="H132" s="205" t="s">
        <v>136</v>
      </c>
      <c r="I132" s="206" t="s">
        <v>136</v>
      </c>
      <c r="J132" s="207" t="s">
        <v>136</v>
      </c>
      <c r="K132" s="205" t="s">
        <v>136</v>
      </c>
      <c r="L132" s="206" t="s">
        <v>136</v>
      </c>
      <c r="M132" s="207" t="s">
        <v>136</v>
      </c>
      <c r="N132" s="205" t="s">
        <v>136</v>
      </c>
      <c r="O132" s="206" t="s">
        <v>136</v>
      </c>
      <c r="P132" s="207" t="s">
        <v>136</v>
      </c>
      <c r="Q132" s="205" t="s">
        <v>136</v>
      </c>
      <c r="R132" s="206" t="s">
        <v>136</v>
      </c>
    </row>
    <row r="133" spans="1:18" s="188" customFormat="1" ht="15" customHeight="1">
      <c r="A133" s="201" t="s" vm="3">
        <v>138</v>
      </c>
      <c r="B133" s="208">
        <v>520</v>
      </c>
      <c r="C133" s="209">
        <v>12.093932692307691</v>
      </c>
      <c r="D133" s="207">
        <v>465</v>
      </c>
      <c r="E133" s="205">
        <v>0.89423076923076927</v>
      </c>
      <c r="F133" s="206">
        <v>12.226793548387096</v>
      </c>
      <c r="G133" s="207">
        <v>458</v>
      </c>
      <c r="H133" s="205">
        <v>0.98494623655913982</v>
      </c>
      <c r="I133" s="206">
        <v>12.326436681222708</v>
      </c>
      <c r="J133" s="207">
        <v>7</v>
      </c>
      <c r="K133" s="205">
        <v>1.5053763440860216E-2</v>
      </c>
      <c r="L133" s="206">
        <v>5.7072857142857147</v>
      </c>
      <c r="M133" s="207">
        <v>16</v>
      </c>
      <c r="N133" s="205">
        <v>3.0769230769230771E-2</v>
      </c>
      <c r="O133" s="206">
        <v>10.023</v>
      </c>
      <c r="P133" s="207">
        <v>39</v>
      </c>
      <c r="Q133" s="205">
        <v>7.4999999999999997E-2</v>
      </c>
      <c r="R133" s="206">
        <v>11.359435897435896</v>
      </c>
    </row>
    <row r="134" spans="1:18" s="188" customFormat="1" ht="15" customHeight="1">
      <c r="A134" s="201" t="s" vm="2">
        <v>137</v>
      </c>
      <c r="B134" s="208">
        <v>154</v>
      </c>
      <c r="C134" s="209">
        <v>9.5448441558441548</v>
      </c>
      <c r="D134" s="207">
        <v>154</v>
      </c>
      <c r="E134" s="205">
        <v>1</v>
      </c>
      <c r="F134" s="206">
        <v>9.5448441558441548</v>
      </c>
      <c r="G134" s="207">
        <v>154</v>
      </c>
      <c r="H134" s="205">
        <v>1</v>
      </c>
      <c r="I134" s="206">
        <v>9.5448441558441548</v>
      </c>
      <c r="J134" s="207">
        <v>0</v>
      </c>
      <c r="K134" s="205">
        <v>0</v>
      </c>
      <c r="L134" s="206">
        <v>0</v>
      </c>
      <c r="M134" s="207">
        <v>0</v>
      </c>
      <c r="N134" s="205">
        <v>0</v>
      </c>
      <c r="O134" s="206">
        <v>0</v>
      </c>
      <c r="P134" s="207">
        <v>0</v>
      </c>
      <c r="Q134" s="205">
        <v>0</v>
      </c>
      <c r="R134" s="206">
        <v>0</v>
      </c>
    </row>
    <row r="135" spans="1:18" s="188" customFormat="1" ht="15" customHeight="1">
      <c r="A135" s="201" t="s">
        <v>135</v>
      </c>
      <c r="B135" s="208">
        <v>7628</v>
      </c>
      <c r="C135" s="209">
        <v>10.803897482957526</v>
      </c>
      <c r="D135" s="207">
        <v>7584</v>
      </c>
      <c r="E135" s="205">
        <v>0.99423177766124804</v>
      </c>
      <c r="F135" s="206">
        <v>10.812768855485231</v>
      </c>
      <c r="G135" s="207">
        <v>7574</v>
      </c>
      <c r="H135" s="205">
        <v>0.99868143459915615</v>
      </c>
      <c r="I135" s="206">
        <v>10.807991814100872</v>
      </c>
      <c r="J135" s="207">
        <v>10</v>
      </c>
      <c r="K135" s="205">
        <v>1.3185654008438818E-3</v>
      </c>
      <c r="L135" s="206">
        <v>14.430899999999999</v>
      </c>
      <c r="M135" s="207">
        <v>11</v>
      </c>
      <c r="N135" s="205">
        <v>1.4420555846879916E-3</v>
      </c>
      <c r="O135" s="206">
        <v>7.263727272727273</v>
      </c>
      <c r="P135" s="207">
        <v>33</v>
      </c>
      <c r="Q135" s="205">
        <v>4.3261667540639747E-3</v>
      </c>
      <c r="R135" s="206">
        <v>9.9451515151515153</v>
      </c>
    </row>
    <row r="136" spans="1:18" s="188" customFormat="1" ht="15" customHeight="1">
      <c r="A136" s="201" t="s">
        <v>134</v>
      </c>
      <c r="B136" s="208">
        <v>727</v>
      </c>
      <c r="C136" s="209">
        <v>6.0088115543328753</v>
      </c>
      <c r="D136" s="207">
        <v>722</v>
      </c>
      <c r="E136" s="205">
        <v>0.99312242090784042</v>
      </c>
      <c r="F136" s="206">
        <v>6.0179307479224384</v>
      </c>
      <c r="G136" s="207">
        <v>722</v>
      </c>
      <c r="H136" s="205">
        <v>1</v>
      </c>
      <c r="I136" s="206">
        <v>6.0179307479224384</v>
      </c>
      <c r="J136" s="207">
        <v>0</v>
      </c>
      <c r="K136" s="205">
        <v>0</v>
      </c>
      <c r="L136" s="206">
        <v>0</v>
      </c>
      <c r="M136" s="207">
        <v>1</v>
      </c>
      <c r="N136" s="205">
        <v>1.375515818431912E-3</v>
      </c>
      <c r="O136" s="206">
        <v>4.0199999999999996</v>
      </c>
      <c r="P136" s="207">
        <v>4</v>
      </c>
      <c r="Q136" s="205">
        <v>5.5020632737276479E-3</v>
      </c>
      <c r="R136" s="206">
        <v>4.8600000000000003</v>
      </c>
    </row>
    <row r="137" spans="1:18" s="188" customFormat="1" ht="15" customHeight="1">
      <c r="A137" s="201" t="s" vm="1">
        <v>133</v>
      </c>
      <c r="B137" s="208">
        <v>168</v>
      </c>
      <c r="C137" s="209">
        <v>7.4008511904761907</v>
      </c>
      <c r="D137" s="207">
        <v>159</v>
      </c>
      <c r="E137" s="205">
        <v>0.9464285714285714</v>
      </c>
      <c r="F137" s="206">
        <v>7.5281006289308179</v>
      </c>
      <c r="G137" s="207">
        <v>159</v>
      </c>
      <c r="H137" s="205">
        <v>1</v>
      </c>
      <c r="I137" s="206">
        <v>7.5281006289308179</v>
      </c>
      <c r="J137" s="207">
        <v>0</v>
      </c>
      <c r="K137" s="205">
        <v>0</v>
      </c>
      <c r="L137" s="206">
        <v>0</v>
      </c>
      <c r="M137" s="207">
        <v>5</v>
      </c>
      <c r="N137" s="205">
        <v>2.976190476190476E-2</v>
      </c>
      <c r="O137" s="206">
        <v>4.4749999999999996</v>
      </c>
      <c r="P137" s="207">
        <v>4</v>
      </c>
      <c r="Q137" s="205">
        <v>2.3809523809523808E-2</v>
      </c>
      <c r="R137" s="206">
        <v>6</v>
      </c>
    </row>
    <row r="138" spans="1:18" s="192" customFormat="1" ht="15" customHeight="1" thickBot="1">
      <c r="A138" s="210" t="s">
        <v>132</v>
      </c>
      <c r="B138" s="211">
        <v>15028</v>
      </c>
      <c r="C138" s="212">
        <v>10.119393265903648</v>
      </c>
      <c r="D138" s="213">
        <v>14878</v>
      </c>
      <c r="E138" s="214">
        <v>0.99001863188714401</v>
      </c>
      <c r="F138" s="215">
        <v>10.123463503159027</v>
      </c>
      <c r="G138" s="211">
        <v>14824</v>
      </c>
      <c r="H138" s="214">
        <v>0.99637047990321281</v>
      </c>
      <c r="I138" s="215">
        <v>10.112956894225581</v>
      </c>
      <c r="J138" s="211">
        <v>54</v>
      </c>
      <c r="K138" s="214">
        <v>3.6295200967872026E-3</v>
      </c>
      <c r="L138" s="215">
        <v>13.007722222222222</v>
      </c>
      <c r="M138" s="211">
        <v>41</v>
      </c>
      <c r="N138" s="214">
        <v>2.7282406175139738E-3</v>
      </c>
      <c r="O138" s="215">
        <v>9.2786585365853664</v>
      </c>
      <c r="P138" s="211">
        <v>109</v>
      </c>
      <c r="Q138" s="214">
        <v>7.2531274953420285E-3</v>
      </c>
      <c r="R138" s="215">
        <v>9.8800642201834865</v>
      </c>
    </row>
    <row r="139" spans="1:18" s="188" customFormat="1" ht="15" customHeight="1" thickTop="1">
      <c r="A139" s="201"/>
      <c r="B139" s="201"/>
      <c r="C139" s="201"/>
      <c r="D139" s="205"/>
      <c r="E139" s="201"/>
      <c r="F139" s="201"/>
      <c r="G139" s="201"/>
      <c r="H139" s="201"/>
      <c r="I139" s="201"/>
      <c r="J139" s="201"/>
      <c r="K139" s="201"/>
      <c r="L139" s="201"/>
      <c r="M139" s="201"/>
      <c r="N139" s="201"/>
      <c r="O139" s="201"/>
      <c r="P139" s="201"/>
      <c r="Q139" s="201"/>
      <c r="R139" s="201"/>
    </row>
    <row r="140" spans="1:18" s="188" customFormat="1" ht="15" customHeight="1">
      <c r="A140" s="201"/>
      <c r="B140" s="201"/>
      <c r="C140" s="201"/>
      <c r="D140" s="201"/>
      <c r="E140" s="201"/>
      <c r="F140" s="201"/>
      <c r="G140" s="201"/>
      <c r="H140" s="201"/>
      <c r="I140" s="201"/>
      <c r="J140" s="201"/>
      <c r="K140" s="201"/>
      <c r="L140" s="201"/>
      <c r="M140" s="201"/>
      <c r="N140" s="201"/>
      <c r="O140" s="201"/>
      <c r="P140" s="201"/>
      <c r="Q140" s="201"/>
      <c r="R140" s="201"/>
    </row>
    <row r="141" spans="1:18" s="188" customFormat="1" ht="13.15">
      <c r="A141" s="300" t="s">
        <v>85</v>
      </c>
      <c r="B141" s="303" t="s">
        <v>175</v>
      </c>
      <c r="C141" s="304"/>
      <c r="D141" s="305" t="s">
        <v>174</v>
      </c>
      <c r="E141" s="298"/>
      <c r="F141" s="299"/>
      <c r="G141" s="297" t="s">
        <v>173</v>
      </c>
      <c r="H141" s="298"/>
      <c r="I141" s="299"/>
      <c r="J141" s="297" t="s">
        <v>172</v>
      </c>
      <c r="K141" s="298"/>
      <c r="L141" s="299"/>
      <c r="M141" s="297" t="s">
        <v>171</v>
      </c>
      <c r="N141" s="298"/>
      <c r="O141" s="299"/>
      <c r="P141" s="297" t="s">
        <v>170</v>
      </c>
      <c r="Q141" s="298"/>
      <c r="R141" s="299"/>
    </row>
    <row r="142" spans="1:18" s="188" customFormat="1" ht="12.75">
      <c r="A142" s="301"/>
      <c r="B142" s="193" t="s">
        <v>168</v>
      </c>
      <c r="C142" s="194" t="s">
        <v>166</v>
      </c>
      <c r="D142" s="195" t="s">
        <v>168</v>
      </c>
      <c r="E142" s="195" t="s">
        <v>167</v>
      </c>
      <c r="F142" s="196" t="s">
        <v>166</v>
      </c>
      <c r="G142" s="193" t="s">
        <v>168</v>
      </c>
      <c r="H142" s="195" t="s">
        <v>169</v>
      </c>
      <c r="I142" s="196" t="s">
        <v>166</v>
      </c>
      <c r="J142" s="193" t="s">
        <v>168</v>
      </c>
      <c r="K142" s="195" t="s">
        <v>169</v>
      </c>
      <c r="L142" s="196" t="s">
        <v>166</v>
      </c>
      <c r="M142" s="193" t="s">
        <v>168</v>
      </c>
      <c r="N142" s="195" t="s">
        <v>167</v>
      </c>
      <c r="O142" s="196" t="s">
        <v>166</v>
      </c>
      <c r="P142" s="193" t="s">
        <v>168</v>
      </c>
      <c r="Q142" s="195" t="s">
        <v>167</v>
      </c>
      <c r="R142" s="196" t="s">
        <v>166</v>
      </c>
    </row>
    <row r="143" spans="1:18" s="188" customFormat="1" ht="12.75">
      <c r="A143" s="302"/>
      <c r="B143" s="197"/>
      <c r="C143" s="198" t="s">
        <v>152</v>
      </c>
      <c r="D143" s="199"/>
      <c r="E143" s="199"/>
      <c r="F143" s="200" t="s">
        <v>152</v>
      </c>
      <c r="G143" s="197"/>
      <c r="H143" s="199"/>
      <c r="I143" s="200" t="s">
        <v>152</v>
      </c>
      <c r="J143" s="197"/>
      <c r="K143" s="199"/>
      <c r="L143" s="200" t="s">
        <v>152</v>
      </c>
      <c r="M143" s="197"/>
      <c r="N143" s="199"/>
      <c r="O143" s="200" t="s">
        <v>152</v>
      </c>
      <c r="P143" s="197"/>
      <c r="Q143" s="199"/>
      <c r="R143" s="200" t="s">
        <v>152</v>
      </c>
    </row>
    <row r="144" spans="1:18" s="188" customFormat="1" ht="15" customHeight="1">
      <c r="A144" s="201" t="s">
        <v>149</v>
      </c>
      <c r="B144" s="208" t="s">
        <v>114</v>
      </c>
      <c r="C144" s="209" t="s">
        <v>114</v>
      </c>
      <c r="D144" s="207" t="s">
        <v>114</v>
      </c>
      <c r="E144" s="205" t="s">
        <v>114</v>
      </c>
      <c r="F144" s="206" t="s">
        <v>114</v>
      </c>
      <c r="G144" s="207" t="s">
        <v>114</v>
      </c>
      <c r="H144" s="205" t="s">
        <v>114</v>
      </c>
      <c r="I144" s="206" t="s">
        <v>114</v>
      </c>
      <c r="J144" s="207" t="s">
        <v>114</v>
      </c>
      <c r="K144" s="205" t="s">
        <v>114</v>
      </c>
      <c r="L144" s="206" t="s">
        <v>114</v>
      </c>
      <c r="M144" s="207" t="s">
        <v>114</v>
      </c>
      <c r="N144" s="205" t="s">
        <v>114</v>
      </c>
      <c r="O144" s="206" t="s">
        <v>114</v>
      </c>
      <c r="P144" s="207" t="s">
        <v>114</v>
      </c>
      <c r="Q144" s="205" t="s">
        <v>114</v>
      </c>
      <c r="R144" s="206" t="s">
        <v>114</v>
      </c>
    </row>
    <row r="145" spans="1:18" s="188" customFormat="1" ht="15" customHeight="1">
      <c r="A145" s="201" t="s" vm="10">
        <v>148</v>
      </c>
      <c r="B145" s="208">
        <v>0</v>
      </c>
      <c r="C145" s="209">
        <v>0</v>
      </c>
      <c r="D145" s="207">
        <v>0</v>
      </c>
      <c r="E145" s="205" t="s">
        <v>115</v>
      </c>
      <c r="F145" s="206">
        <v>0</v>
      </c>
      <c r="G145" s="207">
        <v>0</v>
      </c>
      <c r="H145" s="205" t="s">
        <v>115</v>
      </c>
      <c r="I145" s="206">
        <v>0</v>
      </c>
      <c r="J145" s="207">
        <v>0</v>
      </c>
      <c r="K145" s="205" t="s">
        <v>115</v>
      </c>
      <c r="L145" s="206">
        <v>0</v>
      </c>
      <c r="M145" s="207">
        <v>0</v>
      </c>
      <c r="N145" s="205" t="s">
        <v>115</v>
      </c>
      <c r="O145" s="206">
        <v>0</v>
      </c>
      <c r="P145" s="207">
        <v>0</v>
      </c>
      <c r="Q145" s="205" t="s">
        <v>115</v>
      </c>
      <c r="R145" s="206">
        <v>0</v>
      </c>
    </row>
    <row r="146" spans="1:18" s="188" customFormat="1" ht="15" customHeight="1">
      <c r="A146" s="201" t="s">
        <v>147</v>
      </c>
      <c r="B146" s="208" t="s">
        <v>114</v>
      </c>
      <c r="C146" s="209" t="s">
        <v>114</v>
      </c>
      <c r="D146" s="207" t="s">
        <v>114</v>
      </c>
      <c r="E146" s="205" t="s">
        <v>114</v>
      </c>
      <c r="F146" s="206" t="s">
        <v>114</v>
      </c>
      <c r="G146" s="207" t="s">
        <v>114</v>
      </c>
      <c r="H146" s="205" t="s">
        <v>114</v>
      </c>
      <c r="I146" s="206" t="s">
        <v>114</v>
      </c>
      <c r="J146" s="207" t="s">
        <v>114</v>
      </c>
      <c r="K146" s="205" t="s">
        <v>114</v>
      </c>
      <c r="L146" s="206" t="s">
        <v>114</v>
      </c>
      <c r="M146" s="207" t="s">
        <v>114</v>
      </c>
      <c r="N146" s="205" t="s">
        <v>114</v>
      </c>
      <c r="O146" s="206" t="s">
        <v>114</v>
      </c>
      <c r="P146" s="207" t="s">
        <v>114</v>
      </c>
      <c r="Q146" s="205" t="s">
        <v>114</v>
      </c>
      <c r="R146" s="206" t="s">
        <v>114</v>
      </c>
    </row>
    <row r="147" spans="1:18" s="188" customFormat="1" ht="15" customHeight="1">
      <c r="A147" s="201" t="s" vm="9">
        <v>146</v>
      </c>
      <c r="B147" s="208">
        <v>0</v>
      </c>
      <c r="C147" s="209">
        <v>0</v>
      </c>
      <c r="D147" s="207">
        <v>0</v>
      </c>
      <c r="E147" s="205" t="s">
        <v>115</v>
      </c>
      <c r="F147" s="206">
        <v>0</v>
      </c>
      <c r="G147" s="207">
        <v>0</v>
      </c>
      <c r="H147" s="205" t="s">
        <v>115</v>
      </c>
      <c r="I147" s="206">
        <v>0</v>
      </c>
      <c r="J147" s="207">
        <v>0</v>
      </c>
      <c r="K147" s="205" t="s">
        <v>115</v>
      </c>
      <c r="L147" s="206">
        <v>0</v>
      </c>
      <c r="M147" s="207">
        <v>0</v>
      </c>
      <c r="N147" s="205" t="s">
        <v>115</v>
      </c>
      <c r="O147" s="206">
        <v>0</v>
      </c>
      <c r="P147" s="207">
        <v>0</v>
      </c>
      <c r="Q147" s="205" t="s">
        <v>115</v>
      </c>
      <c r="R147" s="206">
        <v>0</v>
      </c>
    </row>
    <row r="148" spans="1:18" s="188" customFormat="1" ht="15" customHeight="1">
      <c r="A148" s="201" t="s" vm="8">
        <v>145</v>
      </c>
      <c r="B148" s="208" t="s">
        <v>114</v>
      </c>
      <c r="C148" s="209" t="s">
        <v>114</v>
      </c>
      <c r="D148" s="207" t="s">
        <v>114</v>
      </c>
      <c r="E148" s="205" t="s">
        <v>114</v>
      </c>
      <c r="F148" s="206" t="s">
        <v>114</v>
      </c>
      <c r="G148" s="207" t="s">
        <v>114</v>
      </c>
      <c r="H148" s="205" t="s">
        <v>114</v>
      </c>
      <c r="I148" s="206" t="s">
        <v>114</v>
      </c>
      <c r="J148" s="207" t="s">
        <v>114</v>
      </c>
      <c r="K148" s="205" t="s">
        <v>114</v>
      </c>
      <c r="L148" s="206" t="s">
        <v>114</v>
      </c>
      <c r="M148" s="207" t="s">
        <v>114</v>
      </c>
      <c r="N148" s="205" t="s">
        <v>114</v>
      </c>
      <c r="O148" s="206" t="s">
        <v>114</v>
      </c>
      <c r="P148" s="207" t="s">
        <v>114</v>
      </c>
      <c r="Q148" s="205" t="s">
        <v>114</v>
      </c>
      <c r="R148" s="206" t="s">
        <v>114</v>
      </c>
    </row>
    <row r="149" spans="1:18" s="188" customFormat="1" ht="15" customHeight="1">
      <c r="A149" s="201" t="s" vm="7">
        <v>144</v>
      </c>
      <c r="B149" s="208">
        <v>2063</v>
      </c>
      <c r="C149" s="209">
        <v>58.577314590402324</v>
      </c>
      <c r="D149" s="207">
        <v>1984</v>
      </c>
      <c r="E149" s="205">
        <v>0.96170625302956858</v>
      </c>
      <c r="F149" s="206">
        <v>58.469254032258071</v>
      </c>
      <c r="G149" s="207">
        <v>1721</v>
      </c>
      <c r="H149" s="205">
        <v>0.86743951612903225</v>
      </c>
      <c r="I149" s="206">
        <v>58.766995932597325</v>
      </c>
      <c r="J149" s="207">
        <v>263</v>
      </c>
      <c r="K149" s="205">
        <v>0.13256048387096775</v>
      </c>
      <c r="L149" s="206">
        <v>56.520912547528518</v>
      </c>
      <c r="M149" s="207">
        <v>47</v>
      </c>
      <c r="N149" s="205">
        <v>2.2782355792535142E-2</v>
      </c>
      <c r="O149" s="206">
        <v>68.2340425531915</v>
      </c>
      <c r="P149" s="207">
        <v>32</v>
      </c>
      <c r="Q149" s="205">
        <v>1.5511391177896268E-2</v>
      </c>
      <c r="R149" s="206">
        <v>51.09375</v>
      </c>
    </row>
    <row r="150" spans="1:18" s="188" customFormat="1" ht="15" customHeight="1">
      <c r="A150" s="201" t="s">
        <v>143</v>
      </c>
      <c r="B150" s="208" t="s">
        <v>136</v>
      </c>
      <c r="C150" s="209" t="s">
        <v>136</v>
      </c>
      <c r="D150" s="207" t="s">
        <v>136</v>
      </c>
      <c r="E150" s="205" t="s">
        <v>136</v>
      </c>
      <c r="F150" s="206" t="s">
        <v>136</v>
      </c>
      <c r="G150" s="207" t="s">
        <v>136</v>
      </c>
      <c r="H150" s="205" t="s">
        <v>136</v>
      </c>
      <c r="I150" s="206" t="s">
        <v>136</v>
      </c>
      <c r="J150" s="207" t="s">
        <v>136</v>
      </c>
      <c r="K150" s="205" t="s">
        <v>136</v>
      </c>
      <c r="L150" s="206" t="s">
        <v>136</v>
      </c>
      <c r="M150" s="207" t="s">
        <v>136</v>
      </c>
      <c r="N150" s="205" t="s">
        <v>136</v>
      </c>
      <c r="O150" s="206" t="s">
        <v>136</v>
      </c>
      <c r="P150" s="207" t="s">
        <v>136</v>
      </c>
      <c r="Q150" s="205" t="s">
        <v>136</v>
      </c>
      <c r="R150" s="206" t="s">
        <v>136</v>
      </c>
    </row>
    <row r="151" spans="1:18" s="188" customFormat="1" ht="15" customHeight="1">
      <c r="A151" s="201" t="s" vm="6">
        <v>142</v>
      </c>
      <c r="B151" s="208" t="s">
        <v>114</v>
      </c>
      <c r="C151" s="209" t="s">
        <v>114</v>
      </c>
      <c r="D151" s="207" t="s">
        <v>114</v>
      </c>
      <c r="E151" s="205" t="s">
        <v>114</v>
      </c>
      <c r="F151" s="206" t="s">
        <v>114</v>
      </c>
      <c r="G151" s="207" t="s">
        <v>114</v>
      </c>
      <c r="H151" s="205" t="s">
        <v>114</v>
      </c>
      <c r="I151" s="206" t="s">
        <v>114</v>
      </c>
      <c r="J151" s="207" t="s">
        <v>114</v>
      </c>
      <c r="K151" s="205" t="s">
        <v>114</v>
      </c>
      <c r="L151" s="206" t="s">
        <v>114</v>
      </c>
      <c r="M151" s="207" t="s">
        <v>114</v>
      </c>
      <c r="N151" s="205" t="s">
        <v>114</v>
      </c>
      <c r="O151" s="206" t="s">
        <v>114</v>
      </c>
      <c r="P151" s="207" t="s">
        <v>114</v>
      </c>
      <c r="Q151" s="205" t="s">
        <v>114</v>
      </c>
      <c r="R151" s="206" t="s">
        <v>114</v>
      </c>
    </row>
    <row r="152" spans="1:18" s="188" customFormat="1" ht="15" customHeight="1">
      <c r="A152" s="201" t="s" vm="5">
        <v>141</v>
      </c>
      <c r="B152" s="208">
        <v>0</v>
      </c>
      <c r="C152" s="209">
        <v>0</v>
      </c>
      <c r="D152" s="207">
        <v>0</v>
      </c>
      <c r="E152" s="205" t="s">
        <v>115</v>
      </c>
      <c r="F152" s="206">
        <v>0</v>
      </c>
      <c r="G152" s="207">
        <v>0</v>
      </c>
      <c r="H152" s="205" t="s">
        <v>115</v>
      </c>
      <c r="I152" s="206">
        <v>0</v>
      </c>
      <c r="J152" s="207">
        <v>0</v>
      </c>
      <c r="K152" s="205" t="s">
        <v>115</v>
      </c>
      <c r="L152" s="206">
        <v>0</v>
      </c>
      <c r="M152" s="207">
        <v>0</v>
      </c>
      <c r="N152" s="205" t="s">
        <v>115</v>
      </c>
      <c r="O152" s="206">
        <v>0</v>
      </c>
      <c r="P152" s="207">
        <v>0</v>
      </c>
      <c r="Q152" s="205" t="s">
        <v>115</v>
      </c>
      <c r="R152" s="206">
        <v>0</v>
      </c>
    </row>
    <row r="153" spans="1:18" s="188" customFormat="1" ht="15" customHeight="1">
      <c r="A153" s="201" t="s" vm="4">
        <v>140</v>
      </c>
      <c r="B153" s="208" t="s">
        <v>114</v>
      </c>
      <c r="C153" s="209" t="s">
        <v>114</v>
      </c>
      <c r="D153" s="207" t="s">
        <v>114</v>
      </c>
      <c r="E153" s="205" t="s">
        <v>114</v>
      </c>
      <c r="F153" s="206" t="s">
        <v>114</v>
      </c>
      <c r="G153" s="207" t="s">
        <v>114</v>
      </c>
      <c r="H153" s="205" t="s">
        <v>114</v>
      </c>
      <c r="I153" s="206" t="s">
        <v>114</v>
      </c>
      <c r="J153" s="207" t="s">
        <v>114</v>
      </c>
      <c r="K153" s="205" t="s">
        <v>114</v>
      </c>
      <c r="L153" s="206" t="s">
        <v>114</v>
      </c>
      <c r="M153" s="207" t="s">
        <v>114</v>
      </c>
      <c r="N153" s="205" t="s">
        <v>114</v>
      </c>
      <c r="O153" s="206" t="s">
        <v>114</v>
      </c>
      <c r="P153" s="207" t="s">
        <v>114</v>
      </c>
      <c r="Q153" s="205" t="s">
        <v>114</v>
      </c>
      <c r="R153" s="206" t="s">
        <v>114</v>
      </c>
    </row>
    <row r="154" spans="1:18" s="188" customFormat="1" ht="15" customHeight="1">
      <c r="A154" s="201" t="s">
        <v>253</v>
      </c>
      <c r="B154" s="208" t="s">
        <v>136</v>
      </c>
      <c r="C154" s="209" t="s">
        <v>136</v>
      </c>
      <c r="D154" s="207" t="s">
        <v>136</v>
      </c>
      <c r="E154" s="205" t="s">
        <v>136</v>
      </c>
      <c r="F154" s="206" t="s">
        <v>136</v>
      </c>
      <c r="G154" s="207" t="s">
        <v>136</v>
      </c>
      <c r="H154" s="205" t="s">
        <v>136</v>
      </c>
      <c r="I154" s="206" t="s">
        <v>136</v>
      </c>
      <c r="J154" s="207" t="s">
        <v>136</v>
      </c>
      <c r="K154" s="205" t="s">
        <v>136</v>
      </c>
      <c r="L154" s="206" t="s">
        <v>136</v>
      </c>
      <c r="M154" s="207" t="s">
        <v>136</v>
      </c>
      <c r="N154" s="205" t="s">
        <v>136</v>
      </c>
      <c r="O154" s="206" t="s">
        <v>136</v>
      </c>
      <c r="P154" s="207" t="s">
        <v>136</v>
      </c>
      <c r="Q154" s="205" t="s">
        <v>136</v>
      </c>
      <c r="R154" s="206" t="s">
        <v>136</v>
      </c>
    </row>
    <row r="155" spans="1:18" s="188" customFormat="1" ht="15" customHeight="1">
      <c r="A155" s="201" t="s">
        <v>139</v>
      </c>
      <c r="B155" s="208">
        <v>0</v>
      </c>
      <c r="C155" s="209">
        <v>0</v>
      </c>
      <c r="D155" s="207">
        <v>0</v>
      </c>
      <c r="E155" s="205" t="s">
        <v>115</v>
      </c>
      <c r="F155" s="206">
        <v>0</v>
      </c>
      <c r="G155" s="207">
        <v>0</v>
      </c>
      <c r="H155" s="205" t="s">
        <v>115</v>
      </c>
      <c r="I155" s="206">
        <v>0</v>
      </c>
      <c r="J155" s="207">
        <v>0</v>
      </c>
      <c r="K155" s="205" t="s">
        <v>115</v>
      </c>
      <c r="L155" s="206">
        <v>0</v>
      </c>
      <c r="M155" s="207">
        <v>0</v>
      </c>
      <c r="N155" s="205" t="s">
        <v>115</v>
      </c>
      <c r="O155" s="206">
        <v>0</v>
      </c>
      <c r="P155" s="207">
        <v>0</v>
      </c>
      <c r="Q155" s="205" t="s">
        <v>115</v>
      </c>
      <c r="R155" s="206">
        <v>0</v>
      </c>
    </row>
    <row r="156" spans="1:18" s="188" customFormat="1" ht="15" customHeight="1">
      <c r="A156" s="201" t="s" vm="3">
        <v>138</v>
      </c>
      <c r="B156" s="208" t="s">
        <v>114</v>
      </c>
      <c r="C156" s="209" t="s">
        <v>114</v>
      </c>
      <c r="D156" s="207" t="s">
        <v>114</v>
      </c>
      <c r="E156" s="205" t="s">
        <v>114</v>
      </c>
      <c r="F156" s="206" t="s">
        <v>114</v>
      </c>
      <c r="G156" s="207" t="s">
        <v>114</v>
      </c>
      <c r="H156" s="205" t="s">
        <v>114</v>
      </c>
      <c r="I156" s="206" t="s">
        <v>114</v>
      </c>
      <c r="J156" s="207" t="s">
        <v>114</v>
      </c>
      <c r="K156" s="205" t="s">
        <v>114</v>
      </c>
      <c r="L156" s="206" t="s">
        <v>114</v>
      </c>
      <c r="M156" s="207" t="s">
        <v>114</v>
      </c>
      <c r="N156" s="205" t="s">
        <v>114</v>
      </c>
      <c r="O156" s="206" t="s">
        <v>114</v>
      </c>
      <c r="P156" s="207" t="s">
        <v>114</v>
      </c>
      <c r="Q156" s="205" t="s">
        <v>114</v>
      </c>
      <c r="R156" s="206" t="s">
        <v>114</v>
      </c>
    </row>
    <row r="157" spans="1:18" s="188" customFormat="1" ht="15" customHeight="1">
      <c r="A157" s="201" t="s" vm="2">
        <v>137</v>
      </c>
      <c r="B157" s="208" t="s">
        <v>114</v>
      </c>
      <c r="C157" s="209" t="s">
        <v>114</v>
      </c>
      <c r="D157" s="207" t="s">
        <v>114</v>
      </c>
      <c r="E157" s="205" t="s">
        <v>114</v>
      </c>
      <c r="F157" s="206" t="s">
        <v>114</v>
      </c>
      <c r="G157" s="207" t="s">
        <v>114</v>
      </c>
      <c r="H157" s="205" t="s">
        <v>114</v>
      </c>
      <c r="I157" s="206" t="s">
        <v>114</v>
      </c>
      <c r="J157" s="207" t="s">
        <v>114</v>
      </c>
      <c r="K157" s="205" t="s">
        <v>114</v>
      </c>
      <c r="L157" s="206" t="s">
        <v>114</v>
      </c>
      <c r="M157" s="207" t="s">
        <v>114</v>
      </c>
      <c r="N157" s="205" t="s">
        <v>114</v>
      </c>
      <c r="O157" s="206" t="s">
        <v>114</v>
      </c>
      <c r="P157" s="207" t="s">
        <v>114</v>
      </c>
      <c r="Q157" s="205" t="s">
        <v>114</v>
      </c>
      <c r="R157" s="206" t="s">
        <v>114</v>
      </c>
    </row>
    <row r="158" spans="1:18" s="188" customFormat="1" ht="15" customHeight="1">
      <c r="A158" s="201" t="s">
        <v>135</v>
      </c>
      <c r="B158" s="208">
        <v>116</v>
      </c>
      <c r="C158" s="209">
        <v>72.244172413793095</v>
      </c>
      <c r="D158" s="207">
        <v>112</v>
      </c>
      <c r="E158" s="205">
        <v>0.96551724137931039</v>
      </c>
      <c r="F158" s="206">
        <v>73.799464285714294</v>
      </c>
      <c r="G158" s="207">
        <v>88</v>
      </c>
      <c r="H158" s="205">
        <v>0.7857142857142857</v>
      </c>
      <c r="I158" s="206">
        <v>69.107102272727275</v>
      </c>
      <c r="J158" s="207">
        <v>24</v>
      </c>
      <c r="K158" s="205">
        <v>0.21428571428571427</v>
      </c>
      <c r="L158" s="206">
        <v>91.004791666666677</v>
      </c>
      <c r="M158" s="207">
        <v>1</v>
      </c>
      <c r="N158" s="205">
        <v>8.6206896551724137E-3</v>
      </c>
      <c r="O158" s="206">
        <v>3.214</v>
      </c>
      <c r="P158" s="207">
        <v>3</v>
      </c>
      <c r="Q158" s="205">
        <v>2.5862068965517241E-2</v>
      </c>
      <c r="R158" s="206">
        <v>37.19</v>
      </c>
    </row>
    <row r="159" spans="1:18" s="188" customFormat="1" ht="15" customHeight="1">
      <c r="A159" s="201" t="s">
        <v>134</v>
      </c>
      <c r="B159" s="208">
        <v>69</v>
      </c>
      <c r="C159" s="209">
        <v>135.83786956521737</v>
      </c>
      <c r="D159" s="207">
        <v>54</v>
      </c>
      <c r="E159" s="205">
        <v>0.78260869565217395</v>
      </c>
      <c r="F159" s="206">
        <v>131.45483333333334</v>
      </c>
      <c r="G159" s="207">
        <v>38</v>
      </c>
      <c r="H159" s="205">
        <v>0.70370370370370372</v>
      </c>
      <c r="I159" s="206">
        <v>89.748342105263163</v>
      </c>
      <c r="J159" s="207">
        <v>16</v>
      </c>
      <c r="K159" s="205">
        <v>0.29629629629629628</v>
      </c>
      <c r="L159" s="206">
        <v>230.50774999999999</v>
      </c>
      <c r="M159" s="207">
        <v>5</v>
      </c>
      <c r="N159" s="205">
        <v>7.2463768115942032E-2</v>
      </c>
      <c r="O159" s="206">
        <v>142.24260000000001</v>
      </c>
      <c r="P159" s="207">
        <v>10</v>
      </c>
      <c r="Q159" s="205">
        <v>0.14492753623188406</v>
      </c>
      <c r="R159" s="206">
        <v>156.3039</v>
      </c>
    </row>
    <row r="160" spans="1:18" s="188" customFormat="1" ht="15" customHeight="1">
      <c r="A160" s="201" t="s" vm="1">
        <v>133</v>
      </c>
      <c r="B160" s="208">
        <v>65</v>
      </c>
      <c r="C160" s="209">
        <v>111.07423076923077</v>
      </c>
      <c r="D160" s="207">
        <v>54</v>
      </c>
      <c r="E160" s="205">
        <v>0.83076923076923082</v>
      </c>
      <c r="F160" s="206">
        <v>111.22916666666667</v>
      </c>
      <c r="G160" s="207">
        <v>44</v>
      </c>
      <c r="H160" s="205">
        <v>0.81481481481481477</v>
      </c>
      <c r="I160" s="206">
        <v>90.34375</v>
      </c>
      <c r="J160" s="207">
        <v>10</v>
      </c>
      <c r="K160" s="205">
        <v>0.18518518518518517</v>
      </c>
      <c r="L160" s="206">
        <v>203.125</v>
      </c>
      <c r="M160" s="207">
        <v>3</v>
      </c>
      <c r="N160" s="205">
        <v>4.6153846153846156E-2</v>
      </c>
      <c r="O160" s="206">
        <v>1.9833333333333332</v>
      </c>
      <c r="P160" s="207">
        <v>8</v>
      </c>
      <c r="Q160" s="205">
        <v>0.12307692307692308</v>
      </c>
      <c r="R160" s="206">
        <v>150.9375</v>
      </c>
    </row>
    <row r="161" spans="1:18" s="192" customFormat="1" ht="15" customHeight="1" thickBot="1">
      <c r="A161" s="210" t="s">
        <v>132</v>
      </c>
      <c r="B161" s="211">
        <v>2622</v>
      </c>
      <c r="C161" s="212">
        <v>72.131012967200618</v>
      </c>
      <c r="D161" s="213">
        <v>2380</v>
      </c>
      <c r="E161" s="214">
        <v>0.90770404271548433</v>
      </c>
      <c r="F161" s="215">
        <v>68.670267647058822</v>
      </c>
      <c r="G161" s="211">
        <v>2000</v>
      </c>
      <c r="H161" s="214">
        <v>0.84033613445378152</v>
      </c>
      <c r="I161" s="215">
        <v>63.130378499999999</v>
      </c>
      <c r="J161" s="211">
        <v>380</v>
      </c>
      <c r="K161" s="214">
        <v>0.15966386554621848</v>
      </c>
      <c r="L161" s="215">
        <v>97.827578947368423</v>
      </c>
      <c r="M161" s="211">
        <v>151</v>
      </c>
      <c r="N161" s="214">
        <v>5.7589626239511825E-2</v>
      </c>
      <c r="O161" s="215">
        <v>110.9198940397351</v>
      </c>
      <c r="P161" s="211">
        <v>91</v>
      </c>
      <c r="Q161" s="214">
        <v>3.4706331045003813E-2</v>
      </c>
      <c r="R161" s="215">
        <v>98.27884615384616</v>
      </c>
    </row>
    <row r="162" spans="1:18" s="188" customFormat="1" ht="13.15" thickTop="1">
      <c r="A162" s="201"/>
      <c r="B162" s="205"/>
      <c r="C162" s="201"/>
      <c r="D162" s="205"/>
      <c r="E162" s="201"/>
      <c r="F162" s="201"/>
      <c r="G162" s="201"/>
      <c r="H162" s="201"/>
      <c r="I162" s="201"/>
      <c r="J162" s="201"/>
      <c r="K162" s="201"/>
      <c r="L162" s="201"/>
      <c r="M162" s="201"/>
      <c r="N162" s="201"/>
      <c r="O162" s="201"/>
      <c r="P162" s="201"/>
      <c r="Q162" s="201"/>
      <c r="R162" s="201"/>
    </row>
  </sheetData>
  <mergeCells count="50">
    <mergeCell ref="P3:R3"/>
    <mergeCell ref="X4:Y4"/>
    <mergeCell ref="A26:A28"/>
    <mergeCell ref="B26:C26"/>
    <mergeCell ref="D26:F26"/>
    <mergeCell ref="G26:I26"/>
    <mergeCell ref="J26:L26"/>
    <mergeCell ref="M26:O26"/>
    <mergeCell ref="P26:R26"/>
    <mergeCell ref="A3:A5"/>
    <mergeCell ref="B3:C3"/>
    <mergeCell ref="D3:F3"/>
    <mergeCell ref="G3:I3"/>
    <mergeCell ref="J3:L3"/>
    <mergeCell ref="M3:O3"/>
    <mergeCell ref="P72:R72"/>
    <mergeCell ref="A49:A51"/>
    <mergeCell ref="B49:C49"/>
    <mergeCell ref="D49:F49"/>
    <mergeCell ref="G49:I49"/>
    <mergeCell ref="J49:L49"/>
    <mergeCell ref="M49:O49"/>
    <mergeCell ref="A72:A74"/>
    <mergeCell ref="B72:C72"/>
    <mergeCell ref="D72:F72"/>
    <mergeCell ref="G72:I72"/>
    <mergeCell ref="J72:L72"/>
    <mergeCell ref="M72:O72"/>
    <mergeCell ref="P49:R49"/>
    <mergeCell ref="P95:R95"/>
    <mergeCell ref="A118:A120"/>
    <mergeCell ref="B118:C118"/>
    <mergeCell ref="D118:F118"/>
    <mergeCell ref="G118:I118"/>
    <mergeCell ref="J118:L118"/>
    <mergeCell ref="M118:O118"/>
    <mergeCell ref="P118:R118"/>
    <mergeCell ref="A95:A97"/>
    <mergeCell ref="B95:C95"/>
    <mergeCell ref="D95:F95"/>
    <mergeCell ref="G95:I95"/>
    <mergeCell ref="J95:L95"/>
    <mergeCell ref="M95:O95"/>
    <mergeCell ref="P141:R141"/>
    <mergeCell ref="A141:A143"/>
    <mergeCell ref="B141:C141"/>
    <mergeCell ref="D141:F141"/>
    <mergeCell ref="G141:I141"/>
    <mergeCell ref="J141:L141"/>
    <mergeCell ref="M141:O141"/>
  </mergeCells>
  <conditionalFormatting sqref="D24">
    <cfRule type="cellIs" dxfId="31" priority="7" operator="greaterThan">
      <formula>0.3</formula>
    </cfRule>
  </conditionalFormatting>
  <conditionalFormatting sqref="D47">
    <cfRule type="cellIs" dxfId="30" priority="6" operator="greaterThan">
      <formula>0.3</formula>
    </cfRule>
  </conditionalFormatting>
  <conditionalFormatting sqref="D70">
    <cfRule type="cellIs" dxfId="29" priority="5" operator="greaterThan">
      <formula>0.3</formula>
    </cfRule>
  </conditionalFormatting>
  <conditionalFormatting sqref="D93">
    <cfRule type="cellIs" dxfId="28" priority="4" operator="greaterThan">
      <formula>0.3</formula>
    </cfRule>
  </conditionalFormatting>
  <conditionalFormatting sqref="D116">
    <cfRule type="cellIs" dxfId="27" priority="3" operator="greaterThan">
      <formula>0.3</formula>
    </cfRule>
  </conditionalFormatting>
  <conditionalFormatting sqref="D139">
    <cfRule type="cellIs" dxfId="26" priority="2" operator="greaterThan">
      <formula>0.3</formula>
    </cfRule>
  </conditionalFormatting>
  <conditionalFormatting sqref="D162">
    <cfRule type="cellIs" dxfId="25"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E7A84-72A0-4F2E-BF0D-D4B5E3907FC7}">
  <sheetPr>
    <tabColor rgb="FFB5D5EE"/>
    <pageSetUpPr autoPageBreaks="0"/>
  </sheetPr>
  <dimension ref="A1:AC162"/>
  <sheetViews>
    <sheetView showGridLines="0" zoomScaleNormal="100" workbookViewId="0">
      <selection activeCell="A2" sqref="A2"/>
    </sheetView>
  </sheetViews>
  <sheetFormatPr defaultColWidth="8.625" defaultRowHeight="13.5"/>
  <cols>
    <col min="1" max="1" width="27.875" style="184" bestFit="1" customWidth="1"/>
    <col min="2" max="2" width="16.75" style="184" bestFit="1" customWidth="1"/>
    <col min="3" max="3" width="12.1875" style="184" bestFit="1" customWidth="1"/>
    <col min="4" max="4" width="16.75" style="184" bestFit="1" customWidth="1"/>
    <col min="5" max="5" width="12.875" style="184" bestFit="1" customWidth="1"/>
    <col min="6" max="6" width="12.1875" style="184" bestFit="1" customWidth="1"/>
    <col min="7" max="7" width="16.75" style="184" bestFit="1" customWidth="1"/>
    <col min="8" max="8" width="13" style="184" bestFit="1" customWidth="1"/>
    <col min="9" max="9" width="12.1875" style="184" bestFit="1" customWidth="1"/>
    <col min="10" max="10" width="16.75" style="184" bestFit="1" customWidth="1"/>
    <col min="11" max="11" width="13" style="184" bestFit="1" customWidth="1"/>
    <col min="12" max="12" width="12.1875" style="184" bestFit="1" customWidth="1"/>
    <col min="13" max="13" width="16.75" style="184" bestFit="1" customWidth="1"/>
    <col min="14" max="14" width="16.625" style="184" customWidth="1"/>
    <col min="15" max="15" width="12.1875" style="184" bestFit="1" customWidth="1"/>
    <col min="16" max="16" width="16.75" style="184" bestFit="1" customWidth="1"/>
    <col min="17" max="17" width="12.875" style="184" bestFit="1" customWidth="1"/>
    <col min="18" max="18" width="12.1875" style="184" bestFit="1" customWidth="1"/>
    <col min="19" max="19" width="8.125" style="63" customWidth="1"/>
    <col min="20" max="20" width="22.75" style="63" customWidth="1"/>
    <col min="21" max="16384" width="8.625" style="63"/>
  </cols>
  <sheetData>
    <row r="1" spans="1:29" s="101" customFormat="1" ht="20.65">
      <c r="A1" s="93" t="s">
        <v>179</v>
      </c>
      <c r="B1" s="108"/>
      <c r="C1" s="108"/>
      <c r="D1" s="102"/>
      <c r="E1" s="183"/>
      <c r="F1" s="102"/>
      <c r="G1" s="102"/>
      <c r="H1" s="183"/>
      <c r="I1" s="102"/>
      <c r="J1" s="102"/>
      <c r="K1" s="183"/>
      <c r="L1" s="102"/>
      <c r="M1" s="102"/>
      <c r="N1" s="183"/>
      <c r="O1" s="102"/>
      <c r="P1" s="102"/>
      <c r="Q1" s="183"/>
      <c r="R1" s="102"/>
    </row>
    <row r="2" spans="1:29" ht="15" customHeight="1">
      <c r="A2" s="185"/>
      <c r="B2" s="185"/>
      <c r="C2" s="185"/>
      <c r="D2" s="185"/>
      <c r="E2" s="185"/>
      <c r="F2" s="185"/>
      <c r="G2" s="185"/>
      <c r="H2" s="185"/>
      <c r="I2" s="185"/>
      <c r="J2" s="185"/>
      <c r="K2" s="185"/>
      <c r="L2" s="185"/>
      <c r="M2" s="185"/>
      <c r="N2" s="185"/>
      <c r="O2" s="185"/>
      <c r="P2" s="185"/>
      <c r="Q2" s="185"/>
      <c r="R2" s="185"/>
    </row>
    <row r="3" spans="1:29" s="188" customFormat="1" ht="13.15">
      <c r="A3" s="300" t="s">
        <v>91</v>
      </c>
      <c r="B3" s="303" t="s">
        <v>175</v>
      </c>
      <c r="C3" s="304"/>
      <c r="D3" s="305" t="s">
        <v>174</v>
      </c>
      <c r="E3" s="298"/>
      <c r="F3" s="299"/>
      <c r="G3" s="297" t="s">
        <v>173</v>
      </c>
      <c r="H3" s="298"/>
      <c r="I3" s="299"/>
      <c r="J3" s="297" t="s">
        <v>172</v>
      </c>
      <c r="K3" s="298"/>
      <c r="L3" s="299"/>
      <c r="M3" s="297" t="s">
        <v>171</v>
      </c>
      <c r="N3" s="298"/>
      <c r="O3" s="299"/>
      <c r="P3" s="297" t="s">
        <v>170</v>
      </c>
      <c r="Q3" s="298"/>
      <c r="R3" s="299"/>
      <c r="S3" s="186"/>
      <c r="T3" s="187"/>
    </row>
    <row r="4" spans="1:29" s="188" customFormat="1" ht="13.15">
      <c r="A4" s="301"/>
      <c r="B4" s="193" t="s">
        <v>168</v>
      </c>
      <c r="C4" s="194" t="s">
        <v>166</v>
      </c>
      <c r="D4" s="195" t="s">
        <v>168</v>
      </c>
      <c r="E4" s="195" t="s">
        <v>167</v>
      </c>
      <c r="F4" s="196" t="s">
        <v>166</v>
      </c>
      <c r="G4" s="193" t="s">
        <v>168</v>
      </c>
      <c r="H4" s="195" t="s">
        <v>169</v>
      </c>
      <c r="I4" s="196" t="s">
        <v>166</v>
      </c>
      <c r="J4" s="193" t="s">
        <v>168</v>
      </c>
      <c r="K4" s="195" t="s">
        <v>169</v>
      </c>
      <c r="L4" s="196" t="s">
        <v>166</v>
      </c>
      <c r="M4" s="193" t="s">
        <v>168</v>
      </c>
      <c r="N4" s="195" t="s">
        <v>167</v>
      </c>
      <c r="O4" s="196" t="s">
        <v>166</v>
      </c>
      <c r="P4" s="193" t="s">
        <v>168</v>
      </c>
      <c r="Q4" s="195" t="s">
        <v>167</v>
      </c>
      <c r="R4" s="196" t="s">
        <v>166</v>
      </c>
      <c r="S4" s="189"/>
      <c r="V4" s="190"/>
      <c r="W4" s="190"/>
      <c r="X4" s="306"/>
      <c r="Y4" s="306"/>
      <c r="Z4" s="190"/>
      <c r="AA4" s="190"/>
      <c r="AB4" s="190"/>
      <c r="AC4" s="190"/>
    </row>
    <row r="5" spans="1:29" s="188" customFormat="1" ht="13.15">
      <c r="A5" s="302"/>
      <c r="B5" s="197"/>
      <c r="C5" s="198" t="s">
        <v>152</v>
      </c>
      <c r="D5" s="199"/>
      <c r="E5" s="199"/>
      <c r="F5" s="200" t="s">
        <v>152</v>
      </c>
      <c r="G5" s="197"/>
      <c r="H5" s="199"/>
      <c r="I5" s="200" t="s">
        <v>152</v>
      </c>
      <c r="J5" s="197"/>
      <c r="K5" s="199"/>
      <c r="L5" s="200" t="s">
        <v>152</v>
      </c>
      <c r="M5" s="197"/>
      <c r="N5" s="199"/>
      <c r="O5" s="200" t="s">
        <v>152</v>
      </c>
      <c r="P5" s="197"/>
      <c r="Q5" s="199"/>
      <c r="R5" s="200" t="s">
        <v>152</v>
      </c>
      <c r="S5" s="189"/>
      <c r="V5" s="190"/>
      <c r="W5" s="190"/>
      <c r="X5" s="190"/>
      <c r="Y5" s="190"/>
      <c r="Z5" s="190"/>
      <c r="AA5" s="190"/>
      <c r="AB5" s="190"/>
      <c r="AC5" s="190"/>
    </row>
    <row r="6" spans="1:29" s="188" customFormat="1" ht="15" customHeight="1">
      <c r="A6" s="201" t="s">
        <v>149</v>
      </c>
      <c r="B6" s="202">
        <v>3331</v>
      </c>
      <c r="C6" s="203">
        <v>146.88295016511557</v>
      </c>
      <c r="D6" s="204">
        <v>3165</v>
      </c>
      <c r="E6" s="205">
        <v>0.95016511558090666</v>
      </c>
      <c r="F6" s="206">
        <v>143.49961990521328</v>
      </c>
      <c r="G6" s="207">
        <v>3096</v>
      </c>
      <c r="H6" s="205">
        <v>0.97819905213270142</v>
      </c>
      <c r="I6" s="206">
        <v>143.86669702842377</v>
      </c>
      <c r="J6" s="207">
        <v>69</v>
      </c>
      <c r="K6" s="205">
        <v>2.1800947867298578E-2</v>
      </c>
      <c r="L6" s="206">
        <v>127.02902898550725</v>
      </c>
      <c r="M6" s="207">
        <v>31</v>
      </c>
      <c r="N6" s="205">
        <v>9.3065145601921341E-3</v>
      </c>
      <c r="O6" s="206">
        <v>120.47003225806452</v>
      </c>
      <c r="P6" s="207">
        <v>135</v>
      </c>
      <c r="Q6" s="205">
        <v>4.052836985890123E-2</v>
      </c>
      <c r="R6" s="206">
        <v>232.26843703703705</v>
      </c>
      <c r="V6" s="190"/>
      <c r="W6" s="190"/>
      <c r="X6" s="190"/>
      <c r="Y6" s="190"/>
      <c r="Z6" s="190"/>
      <c r="AA6" s="190"/>
      <c r="AB6" s="190"/>
    </row>
    <row r="7" spans="1:29" s="188" customFormat="1" ht="15" customHeight="1">
      <c r="A7" s="201" t="s" vm="10">
        <v>148</v>
      </c>
      <c r="B7" s="208" t="s">
        <v>136</v>
      </c>
      <c r="C7" s="209" t="s">
        <v>136</v>
      </c>
      <c r="D7" s="207" t="s">
        <v>136</v>
      </c>
      <c r="E7" s="205" t="s">
        <v>136</v>
      </c>
      <c r="F7" s="206" t="s">
        <v>136</v>
      </c>
      <c r="G7" s="207" t="s">
        <v>136</v>
      </c>
      <c r="H7" s="205" t="s">
        <v>136</v>
      </c>
      <c r="I7" s="206" t="s">
        <v>136</v>
      </c>
      <c r="J7" s="207" t="s">
        <v>136</v>
      </c>
      <c r="K7" s="205" t="s">
        <v>136</v>
      </c>
      <c r="L7" s="206" t="s">
        <v>136</v>
      </c>
      <c r="M7" s="207" t="s">
        <v>136</v>
      </c>
      <c r="N7" s="205" t="s">
        <v>136</v>
      </c>
      <c r="O7" s="206" t="s">
        <v>136</v>
      </c>
      <c r="P7" s="207" t="s">
        <v>136</v>
      </c>
      <c r="Q7" s="205" t="s">
        <v>136</v>
      </c>
      <c r="R7" s="206" t="s">
        <v>136</v>
      </c>
      <c r="T7" s="191"/>
    </row>
    <row r="8" spans="1:29" s="188" customFormat="1" ht="15" customHeight="1">
      <c r="A8" s="201" t="s">
        <v>147</v>
      </c>
      <c r="B8" s="208" t="s">
        <v>136</v>
      </c>
      <c r="C8" s="209" t="s">
        <v>136</v>
      </c>
      <c r="D8" s="207" t="s">
        <v>136</v>
      </c>
      <c r="E8" s="205" t="s">
        <v>136</v>
      </c>
      <c r="F8" s="206" t="s">
        <v>136</v>
      </c>
      <c r="G8" s="207" t="s">
        <v>136</v>
      </c>
      <c r="H8" s="205" t="s">
        <v>136</v>
      </c>
      <c r="I8" s="206" t="s">
        <v>136</v>
      </c>
      <c r="J8" s="207" t="s">
        <v>136</v>
      </c>
      <c r="K8" s="205" t="s">
        <v>136</v>
      </c>
      <c r="L8" s="206" t="s">
        <v>136</v>
      </c>
      <c r="M8" s="207" t="s">
        <v>136</v>
      </c>
      <c r="N8" s="205" t="s">
        <v>136</v>
      </c>
      <c r="O8" s="206" t="s">
        <v>136</v>
      </c>
      <c r="P8" s="207" t="s">
        <v>136</v>
      </c>
      <c r="Q8" s="205" t="s">
        <v>136</v>
      </c>
      <c r="R8" s="206" t="s">
        <v>136</v>
      </c>
      <c r="T8" s="191"/>
    </row>
    <row r="9" spans="1:29" s="188" customFormat="1" ht="15" customHeight="1">
      <c r="A9" s="201" t="s" vm="9">
        <v>146</v>
      </c>
      <c r="B9" s="208" t="s">
        <v>136</v>
      </c>
      <c r="C9" s="209" t="s">
        <v>136</v>
      </c>
      <c r="D9" s="207" t="s">
        <v>136</v>
      </c>
      <c r="E9" s="205" t="s">
        <v>136</v>
      </c>
      <c r="F9" s="206" t="s">
        <v>136</v>
      </c>
      <c r="G9" s="207" t="s">
        <v>136</v>
      </c>
      <c r="H9" s="205" t="s">
        <v>136</v>
      </c>
      <c r="I9" s="206" t="s">
        <v>136</v>
      </c>
      <c r="J9" s="207" t="s">
        <v>136</v>
      </c>
      <c r="K9" s="205" t="s">
        <v>136</v>
      </c>
      <c r="L9" s="206" t="s">
        <v>136</v>
      </c>
      <c r="M9" s="207" t="s">
        <v>136</v>
      </c>
      <c r="N9" s="205" t="s">
        <v>136</v>
      </c>
      <c r="O9" s="206" t="s">
        <v>136</v>
      </c>
      <c r="P9" s="207" t="s">
        <v>136</v>
      </c>
      <c r="Q9" s="205" t="s">
        <v>136</v>
      </c>
      <c r="R9" s="206" t="s">
        <v>136</v>
      </c>
      <c r="T9" s="191"/>
    </row>
    <row r="10" spans="1:29" s="188" customFormat="1" ht="15" customHeight="1">
      <c r="A10" s="201" t="s" vm="8">
        <v>145</v>
      </c>
      <c r="B10" s="208" t="s">
        <v>114</v>
      </c>
      <c r="C10" s="209" t="s">
        <v>114</v>
      </c>
      <c r="D10" s="207" t="s">
        <v>114</v>
      </c>
      <c r="E10" s="205" t="s">
        <v>114</v>
      </c>
      <c r="F10" s="206" t="s">
        <v>114</v>
      </c>
      <c r="G10" s="207" t="s">
        <v>114</v>
      </c>
      <c r="H10" s="205" t="s">
        <v>114</v>
      </c>
      <c r="I10" s="206" t="s">
        <v>114</v>
      </c>
      <c r="J10" s="207" t="s">
        <v>114</v>
      </c>
      <c r="K10" s="205" t="s">
        <v>114</v>
      </c>
      <c r="L10" s="206" t="s">
        <v>114</v>
      </c>
      <c r="M10" s="207" t="s">
        <v>114</v>
      </c>
      <c r="N10" s="205" t="s">
        <v>114</v>
      </c>
      <c r="O10" s="206" t="s">
        <v>114</v>
      </c>
      <c r="P10" s="207" t="s">
        <v>114</v>
      </c>
      <c r="Q10" s="205" t="s">
        <v>114</v>
      </c>
      <c r="R10" s="206" t="s">
        <v>114</v>
      </c>
      <c r="T10" s="191"/>
    </row>
    <row r="11" spans="1:29" s="188" customFormat="1" ht="15" customHeight="1">
      <c r="A11" s="201" t="s" vm="7">
        <v>144</v>
      </c>
      <c r="B11" s="208" t="s">
        <v>136</v>
      </c>
      <c r="C11" s="209" t="s">
        <v>136</v>
      </c>
      <c r="D11" s="207" t="s">
        <v>136</v>
      </c>
      <c r="E11" s="205" t="s">
        <v>136</v>
      </c>
      <c r="F11" s="206" t="s">
        <v>136</v>
      </c>
      <c r="G11" s="207" t="s">
        <v>136</v>
      </c>
      <c r="H11" s="205" t="s">
        <v>136</v>
      </c>
      <c r="I11" s="206" t="s">
        <v>136</v>
      </c>
      <c r="J11" s="207" t="s">
        <v>136</v>
      </c>
      <c r="K11" s="205" t="s">
        <v>136</v>
      </c>
      <c r="L11" s="206" t="s">
        <v>136</v>
      </c>
      <c r="M11" s="207" t="s">
        <v>136</v>
      </c>
      <c r="N11" s="205" t="s">
        <v>136</v>
      </c>
      <c r="O11" s="206" t="s">
        <v>136</v>
      </c>
      <c r="P11" s="207" t="s">
        <v>136</v>
      </c>
      <c r="Q11" s="205" t="s">
        <v>136</v>
      </c>
      <c r="R11" s="206" t="s">
        <v>136</v>
      </c>
    </row>
    <row r="12" spans="1:29" s="188" customFormat="1" ht="15" customHeight="1">
      <c r="A12" s="201" t="s">
        <v>143</v>
      </c>
      <c r="B12" s="208" t="s">
        <v>136</v>
      </c>
      <c r="C12" s="209" t="s">
        <v>136</v>
      </c>
      <c r="D12" s="207" t="s">
        <v>136</v>
      </c>
      <c r="E12" s="205" t="s">
        <v>136</v>
      </c>
      <c r="F12" s="206" t="s">
        <v>136</v>
      </c>
      <c r="G12" s="207" t="s">
        <v>136</v>
      </c>
      <c r="H12" s="205" t="s">
        <v>136</v>
      </c>
      <c r="I12" s="206" t="s">
        <v>136</v>
      </c>
      <c r="J12" s="207" t="s">
        <v>136</v>
      </c>
      <c r="K12" s="205" t="s">
        <v>136</v>
      </c>
      <c r="L12" s="206" t="s">
        <v>136</v>
      </c>
      <c r="M12" s="207" t="s">
        <v>136</v>
      </c>
      <c r="N12" s="205" t="s">
        <v>136</v>
      </c>
      <c r="O12" s="206" t="s">
        <v>136</v>
      </c>
      <c r="P12" s="207" t="s">
        <v>136</v>
      </c>
      <c r="Q12" s="205" t="s">
        <v>136</v>
      </c>
      <c r="R12" s="206" t="s">
        <v>136</v>
      </c>
    </row>
    <row r="13" spans="1:29" s="188" customFormat="1" ht="15" customHeight="1">
      <c r="A13" s="201" t="s" vm="6">
        <v>142</v>
      </c>
      <c r="B13" s="208">
        <v>1755</v>
      </c>
      <c r="C13" s="209">
        <v>119.91180227920228</v>
      </c>
      <c r="D13" s="207">
        <v>1664</v>
      </c>
      <c r="E13" s="205">
        <v>0.94814814814814818</v>
      </c>
      <c r="F13" s="206">
        <v>117.44812079326924</v>
      </c>
      <c r="G13" s="207">
        <v>1632</v>
      </c>
      <c r="H13" s="205">
        <v>0.98076923076923073</v>
      </c>
      <c r="I13" s="206">
        <v>118.10878492647059</v>
      </c>
      <c r="J13" s="207">
        <v>32</v>
      </c>
      <c r="K13" s="205">
        <v>1.9230769230769232E-2</v>
      </c>
      <c r="L13" s="206">
        <v>83.754249999999999</v>
      </c>
      <c r="M13" s="207">
        <v>30</v>
      </c>
      <c r="N13" s="205">
        <v>1.7094017094017096E-2</v>
      </c>
      <c r="O13" s="206">
        <v>118.77510000000001</v>
      </c>
      <c r="P13" s="207">
        <v>61</v>
      </c>
      <c r="Q13" s="205">
        <v>3.4757834757834755E-2</v>
      </c>
      <c r="R13" s="206">
        <v>187.67683606557375</v>
      </c>
    </row>
    <row r="14" spans="1:29" s="188" customFormat="1" ht="15" customHeight="1">
      <c r="A14" s="201" t="s" vm="5">
        <v>141</v>
      </c>
      <c r="B14" s="208">
        <v>642</v>
      </c>
      <c r="C14" s="209">
        <v>184.66640342679128</v>
      </c>
      <c r="D14" s="207">
        <v>606</v>
      </c>
      <c r="E14" s="205">
        <v>0.94392523364485981</v>
      </c>
      <c r="F14" s="206">
        <v>183.30511716171617</v>
      </c>
      <c r="G14" s="207">
        <v>602</v>
      </c>
      <c r="H14" s="205">
        <v>0.99339933993399343</v>
      </c>
      <c r="I14" s="206">
        <v>184.33113122923587</v>
      </c>
      <c r="J14" s="207">
        <v>4</v>
      </c>
      <c r="K14" s="205">
        <v>6.6006600660066007E-3</v>
      </c>
      <c r="L14" s="206">
        <v>28.89</v>
      </c>
      <c r="M14" s="207">
        <v>17</v>
      </c>
      <c r="N14" s="205">
        <v>2.6479750778816199E-2</v>
      </c>
      <c r="O14" s="206">
        <v>179.828</v>
      </c>
      <c r="P14" s="207">
        <v>19</v>
      </c>
      <c r="Q14" s="205">
        <v>2.9595015576323987E-2</v>
      </c>
      <c r="R14" s="206">
        <v>232.41336842105264</v>
      </c>
    </row>
    <row r="15" spans="1:29" s="188" customFormat="1" ht="15" customHeight="1">
      <c r="A15" s="201" t="s" vm="4">
        <v>140</v>
      </c>
      <c r="B15" s="208" t="s">
        <v>136</v>
      </c>
      <c r="C15" s="209" t="s">
        <v>136</v>
      </c>
      <c r="D15" s="207" t="s">
        <v>136</v>
      </c>
      <c r="E15" s="205" t="s">
        <v>136</v>
      </c>
      <c r="F15" s="206" t="s">
        <v>136</v>
      </c>
      <c r="G15" s="207" t="s">
        <v>136</v>
      </c>
      <c r="H15" s="205" t="s">
        <v>136</v>
      </c>
      <c r="I15" s="206" t="s">
        <v>136</v>
      </c>
      <c r="J15" s="207" t="s">
        <v>136</v>
      </c>
      <c r="K15" s="205" t="s">
        <v>136</v>
      </c>
      <c r="L15" s="206" t="s">
        <v>136</v>
      </c>
      <c r="M15" s="207" t="s">
        <v>136</v>
      </c>
      <c r="N15" s="205" t="s">
        <v>136</v>
      </c>
      <c r="O15" s="206" t="s">
        <v>136</v>
      </c>
      <c r="P15" s="207" t="s">
        <v>136</v>
      </c>
      <c r="Q15" s="205" t="s">
        <v>136</v>
      </c>
      <c r="R15" s="206" t="s">
        <v>136</v>
      </c>
    </row>
    <row r="16" spans="1:29" s="188" customFormat="1" ht="15" customHeight="1">
      <c r="A16" s="201" t="s">
        <v>253</v>
      </c>
      <c r="B16" s="208">
        <v>395</v>
      </c>
      <c r="C16" s="209">
        <v>137.68232911392406</v>
      </c>
      <c r="D16" s="207">
        <v>364</v>
      </c>
      <c r="E16" s="205">
        <v>0.92151898734177218</v>
      </c>
      <c r="F16" s="206">
        <v>142.36586263736265</v>
      </c>
      <c r="G16" s="207">
        <v>356</v>
      </c>
      <c r="H16" s="205">
        <v>0.97802197802197799</v>
      </c>
      <c r="I16" s="206">
        <v>143.38862921348317</v>
      </c>
      <c r="J16" s="207">
        <v>8</v>
      </c>
      <c r="K16" s="205">
        <v>2.197802197802198E-2</v>
      </c>
      <c r="L16" s="206">
        <v>96.85275</v>
      </c>
      <c r="M16" s="207">
        <v>11</v>
      </c>
      <c r="N16" s="205">
        <v>2.7848101265822784E-2</v>
      </c>
      <c r="O16" s="206">
        <v>70.961090909090913</v>
      </c>
      <c r="P16" s="207">
        <v>20</v>
      </c>
      <c r="Q16" s="205">
        <v>5.0632911392405063E-2</v>
      </c>
      <c r="R16" s="206">
        <v>89.1387</v>
      </c>
    </row>
    <row r="17" spans="1:18" s="188" customFormat="1" ht="15" customHeight="1">
      <c r="A17" s="201" t="s">
        <v>139</v>
      </c>
      <c r="B17" s="208" t="s">
        <v>114</v>
      </c>
      <c r="C17" s="209" t="s">
        <v>114</v>
      </c>
      <c r="D17" s="207" t="s">
        <v>114</v>
      </c>
      <c r="E17" s="205" t="s">
        <v>114</v>
      </c>
      <c r="F17" s="206" t="s">
        <v>114</v>
      </c>
      <c r="G17" s="207" t="s">
        <v>114</v>
      </c>
      <c r="H17" s="205" t="s">
        <v>114</v>
      </c>
      <c r="I17" s="206" t="s">
        <v>114</v>
      </c>
      <c r="J17" s="207" t="s">
        <v>114</v>
      </c>
      <c r="K17" s="205" t="s">
        <v>114</v>
      </c>
      <c r="L17" s="206" t="s">
        <v>114</v>
      </c>
      <c r="M17" s="207" t="s">
        <v>114</v>
      </c>
      <c r="N17" s="205" t="s">
        <v>114</v>
      </c>
      <c r="O17" s="206" t="s">
        <v>114</v>
      </c>
      <c r="P17" s="207" t="s">
        <v>114</v>
      </c>
      <c r="Q17" s="205" t="s">
        <v>114</v>
      </c>
      <c r="R17" s="206" t="s">
        <v>114</v>
      </c>
    </row>
    <row r="18" spans="1:18" s="188" customFormat="1" ht="15" customHeight="1">
      <c r="A18" s="201" t="s" vm="3">
        <v>138</v>
      </c>
      <c r="B18" s="208" t="s">
        <v>136</v>
      </c>
      <c r="C18" s="209" t="s">
        <v>136</v>
      </c>
      <c r="D18" s="207" t="s">
        <v>136</v>
      </c>
      <c r="E18" s="205" t="s">
        <v>136</v>
      </c>
      <c r="F18" s="206" t="s">
        <v>136</v>
      </c>
      <c r="G18" s="207" t="s">
        <v>136</v>
      </c>
      <c r="H18" s="205" t="s">
        <v>136</v>
      </c>
      <c r="I18" s="206" t="s">
        <v>136</v>
      </c>
      <c r="J18" s="207" t="s">
        <v>136</v>
      </c>
      <c r="K18" s="205" t="s">
        <v>136</v>
      </c>
      <c r="L18" s="206" t="s">
        <v>136</v>
      </c>
      <c r="M18" s="207" t="s">
        <v>136</v>
      </c>
      <c r="N18" s="205" t="s">
        <v>136</v>
      </c>
      <c r="O18" s="206" t="s">
        <v>136</v>
      </c>
      <c r="P18" s="207" t="s">
        <v>136</v>
      </c>
      <c r="Q18" s="205" t="s">
        <v>136</v>
      </c>
      <c r="R18" s="206" t="s">
        <v>136</v>
      </c>
    </row>
    <row r="19" spans="1:18" s="188" customFormat="1" ht="15" customHeight="1">
      <c r="A19" s="201" t="s" vm="2">
        <v>137</v>
      </c>
      <c r="B19" s="208" t="s">
        <v>136</v>
      </c>
      <c r="C19" s="209" t="s">
        <v>136</v>
      </c>
      <c r="D19" s="207" t="s">
        <v>136</v>
      </c>
      <c r="E19" s="205" t="s">
        <v>136</v>
      </c>
      <c r="F19" s="206" t="s">
        <v>136</v>
      </c>
      <c r="G19" s="207" t="s">
        <v>136</v>
      </c>
      <c r="H19" s="205" t="s">
        <v>136</v>
      </c>
      <c r="I19" s="206" t="s">
        <v>136</v>
      </c>
      <c r="J19" s="207" t="s">
        <v>136</v>
      </c>
      <c r="K19" s="205" t="s">
        <v>136</v>
      </c>
      <c r="L19" s="206" t="s">
        <v>136</v>
      </c>
      <c r="M19" s="207" t="s">
        <v>136</v>
      </c>
      <c r="N19" s="205" t="s">
        <v>136</v>
      </c>
      <c r="O19" s="206" t="s">
        <v>136</v>
      </c>
      <c r="P19" s="207" t="s">
        <v>136</v>
      </c>
      <c r="Q19" s="205" t="s">
        <v>136</v>
      </c>
      <c r="R19" s="206" t="s">
        <v>136</v>
      </c>
    </row>
    <row r="20" spans="1:18" s="188" customFormat="1" ht="15" customHeight="1">
      <c r="A20" s="201" t="s">
        <v>135</v>
      </c>
      <c r="B20" s="208">
        <v>6239</v>
      </c>
      <c r="C20" s="209">
        <v>133.3455028049367</v>
      </c>
      <c r="D20" s="207">
        <v>5934</v>
      </c>
      <c r="E20" s="205">
        <v>0.95111396057060427</v>
      </c>
      <c r="F20" s="206">
        <v>132.47873542298618</v>
      </c>
      <c r="G20" s="207">
        <v>5872</v>
      </c>
      <c r="H20" s="205">
        <v>0.98955173576002697</v>
      </c>
      <c r="I20" s="206">
        <v>132.67321883514987</v>
      </c>
      <c r="J20" s="207">
        <v>62</v>
      </c>
      <c r="K20" s="205">
        <v>1.0448264239973037E-2</v>
      </c>
      <c r="L20" s="206">
        <v>114.05927419354839</v>
      </c>
      <c r="M20" s="207">
        <v>143</v>
      </c>
      <c r="N20" s="205">
        <v>2.2920339798044559E-2</v>
      </c>
      <c r="O20" s="206">
        <v>128.7276993006993</v>
      </c>
      <c r="P20" s="207">
        <v>162</v>
      </c>
      <c r="Q20" s="205">
        <v>2.5965699631351178E-2</v>
      </c>
      <c r="R20" s="206">
        <v>169.17108024691356</v>
      </c>
    </row>
    <row r="21" spans="1:18" s="188" customFormat="1" ht="15" customHeight="1">
      <c r="A21" s="201" t="s">
        <v>134</v>
      </c>
      <c r="B21" s="208" t="s">
        <v>136</v>
      </c>
      <c r="C21" s="209" t="s">
        <v>136</v>
      </c>
      <c r="D21" s="207" t="s">
        <v>136</v>
      </c>
      <c r="E21" s="205" t="s">
        <v>136</v>
      </c>
      <c r="F21" s="206" t="s">
        <v>136</v>
      </c>
      <c r="G21" s="207" t="s">
        <v>136</v>
      </c>
      <c r="H21" s="205" t="s">
        <v>136</v>
      </c>
      <c r="I21" s="206" t="s">
        <v>136</v>
      </c>
      <c r="J21" s="207" t="s">
        <v>136</v>
      </c>
      <c r="K21" s="205" t="s">
        <v>136</v>
      </c>
      <c r="L21" s="206" t="s">
        <v>136</v>
      </c>
      <c r="M21" s="207" t="s">
        <v>136</v>
      </c>
      <c r="N21" s="205" t="s">
        <v>136</v>
      </c>
      <c r="O21" s="206" t="s">
        <v>136</v>
      </c>
      <c r="P21" s="207" t="s">
        <v>136</v>
      </c>
      <c r="Q21" s="205" t="s">
        <v>136</v>
      </c>
      <c r="R21" s="206" t="s">
        <v>136</v>
      </c>
    </row>
    <row r="22" spans="1:18" s="188" customFormat="1" ht="15" customHeight="1">
      <c r="A22" s="201" t="s" vm="1">
        <v>133</v>
      </c>
      <c r="B22" s="208">
        <v>505</v>
      </c>
      <c r="C22" s="209">
        <v>185.65016237623763</v>
      </c>
      <c r="D22" s="207">
        <v>476</v>
      </c>
      <c r="E22" s="205">
        <v>0.94257425742574252</v>
      </c>
      <c r="F22" s="206">
        <v>187.02261344537814</v>
      </c>
      <c r="G22" s="207">
        <v>465</v>
      </c>
      <c r="H22" s="205">
        <v>0.97689075630252098</v>
      </c>
      <c r="I22" s="206">
        <v>187.85756559139784</v>
      </c>
      <c r="J22" s="207">
        <v>11</v>
      </c>
      <c r="K22" s="205">
        <v>2.3109243697478993E-2</v>
      </c>
      <c r="L22" s="206">
        <v>151.72690909090909</v>
      </c>
      <c r="M22" s="207">
        <v>7</v>
      </c>
      <c r="N22" s="205">
        <v>1.3861386138613862E-2</v>
      </c>
      <c r="O22" s="206">
        <v>189.73771428571428</v>
      </c>
      <c r="P22" s="207">
        <v>22</v>
      </c>
      <c r="Q22" s="205">
        <v>4.3564356435643561E-2</v>
      </c>
      <c r="R22" s="206">
        <v>154.65472727272726</v>
      </c>
    </row>
    <row r="23" spans="1:18" s="192" customFormat="1" ht="15" customHeight="1" thickBot="1">
      <c r="A23" s="210" t="s">
        <v>132</v>
      </c>
      <c r="B23" s="211">
        <v>13060</v>
      </c>
      <c r="C23" s="212">
        <v>140.08344395099539</v>
      </c>
      <c r="D23" s="213">
        <v>12387</v>
      </c>
      <c r="E23" s="214">
        <v>0.94846860643185293</v>
      </c>
      <c r="F23" s="215">
        <v>138.58370549769921</v>
      </c>
      <c r="G23" s="211">
        <v>12192</v>
      </c>
      <c r="H23" s="214">
        <v>0.98425768951319936</v>
      </c>
      <c r="I23" s="215">
        <v>138.98680839895013</v>
      </c>
      <c r="J23" s="211">
        <v>195</v>
      </c>
      <c r="K23" s="214">
        <v>1.5742310486800679E-2</v>
      </c>
      <c r="L23" s="215">
        <v>113.3804717948718</v>
      </c>
      <c r="M23" s="211">
        <v>249</v>
      </c>
      <c r="N23" s="214">
        <v>1.9065849923430321E-2</v>
      </c>
      <c r="O23" s="215">
        <v>130.62106425702811</v>
      </c>
      <c r="P23" s="211">
        <v>424</v>
      </c>
      <c r="Q23" s="214">
        <v>3.2465543644716689E-2</v>
      </c>
      <c r="R23" s="215">
        <v>189.45465330188679</v>
      </c>
    </row>
    <row r="24" spans="1:18" s="188" customFormat="1" ht="15" customHeight="1" thickTop="1">
      <c r="A24" s="216"/>
      <c r="B24" s="205"/>
      <c r="C24" s="201"/>
      <c r="D24" s="205"/>
      <c r="E24" s="205"/>
      <c r="F24" s="201"/>
      <c r="G24" s="207"/>
      <c r="H24" s="205"/>
      <c r="I24" s="201"/>
      <c r="J24" s="207"/>
      <c r="K24" s="205"/>
      <c r="L24" s="201"/>
      <c r="M24" s="207"/>
      <c r="N24" s="205"/>
      <c r="O24" s="201"/>
      <c r="P24" s="207"/>
      <c r="Q24" s="205"/>
      <c r="R24" s="201"/>
    </row>
    <row r="25" spans="1:18" s="188" customFormat="1" ht="15" customHeight="1">
      <c r="A25" s="216"/>
      <c r="B25" s="207"/>
      <c r="C25" s="201"/>
      <c r="D25" s="207"/>
      <c r="E25" s="205"/>
      <c r="F25" s="201"/>
      <c r="G25" s="207"/>
      <c r="H25" s="205"/>
      <c r="I25" s="201"/>
      <c r="J25" s="207"/>
      <c r="K25" s="205"/>
      <c r="L25" s="201"/>
      <c r="M25" s="207"/>
      <c r="N25" s="205"/>
      <c r="O25" s="201"/>
      <c r="P25" s="207"/>
      <c r="Q25" s="205"/>
      <c r="R25" s="201"/>
    </row>
    <row r="26" spans="1:18" s="188" customFormat="1" ht="13.15">
      <c r="A26" s="300" t="s">
        <v>90</v>
      </c>
      <c r="B26" s="303" t="s">
        <v>175</v>
      </c>
      <c r="C26" s="304"/>
      <c r="D26" s="305" t="s">
        <v>174</v>
      </c>
      <c r="E26" s="298"/>
      <c r="F26" s="299"/>
      <c r="G26" s="297" t="s">
        <v>173</v>
      </c>
      <c r="H26" s="298"/>
      <c r="I26" s="299"/>
      <c r="J26" s="297" t="s">
        <v>172</v>
      </c>
      <c r="K26" s="298"/>
      <c r="L26" s="299"/>
      <c r="M26" s="297" t="s">
        <v>171</v>
      </c>
      <c r="N26" s="298"/>
      <c r="O26" s="299"/>
      <c r="P26" s="297" t="s">
        <v>170</v>
      </c>
      <c r="Q26" s="298"/>
      <c r="R26" s="299"/>
    </row>
    <row r="27" spans="1:18" s="188" customFormat="1" ht="12.75">
      <c r="A27" s="301"/>
      <c r="B27" s="193" t="s">
        <v>168</v>
      </c>
      <c r="C27" s="194" t="s">
        <v>166</v>
      </c>
      <c r="D27" s="195" t="s">
        <v>168</v>
      </c>
      <c r="E27" s="195" t="s">
        <v>167</v>
      </c>
      <c r="F27" s="196" t="s">
        <v>166</v>
      </c>
      <c r="G27" s="193" t="s">
        <v>168</v>
      </c>
      <c r="H27" s="195" t="s">
        <v>169</v>
      </c>
      <c r="I27" s="196" t="s">
        <v>166</v>
      </c>
      <c r="J27" s="193" t="s">
        <v>168</v>
      </c>
      <c r="K27" s="195" t="s">
        <v>169</v>
      </c>
      <c r="L27" s="196" t="s">
        <v>166</v>
      </c>
      <c r="M27" s="193" t="s">
        <v>168</v>
      </c>
      <c r="N27" s="195" t="s">
        <v>167</v>
      </c>
      <c r="O27" s="196" t="s">
        <v>166</v>
      </c>
      <c r="P27" s="193" t="s">
        <v>168</v>
      </c>
      <c r="Q27" s="195" t="s">
        <v>167</v>
      </c>
      <c r="R27" s="196" t="s">
        <v>166</v>
      </c>
    </row>
    <row r="28" spans="1:18" s="188" customFormat="1" ht="12.75">
      <c r="A28" s="302"/>
      <c r="B28" s="197"/>
      <c r="C28" s="198" t="s">
        <v>152</v>
      </c>
      <c r="D28" s="199"/>
      <c r="E28" s="199"/>
      <c r="F28" s="200" t="s">
        <v>152</v>
      </c>
      <c r="G28" s="197"/>
      <c r="H28" s="199"/>
      <c r="I28" s="200" t="s">
        <v>152</v>
      </c>
      <c r="J28" s="197"/>
      <c r="K28" s="199"/>
      <c r="L28" s="200" t="s">
        <v>152</v>
      </c>
      <c r="M28" s="197"/>
      <c r="N28" s="199"/>
      <c r="O28" s="200" t="s">
        <v>152</v>
      </c>
      <c r="P28" s="197"/>
      <c r="Q28" s="199"/>
      <c r="R28" s="200" t="s">
        <v>152</v>
      </c>
    </row>
    <row r="29" spans="1:18" s="188" customFormat="1" ht="15" customHeight="1">
      <c r="A29" s="201" t="s">
        <v>149</v>
      </c>
      <c r="B29" s="208">
        <v>8664</v>
      </c>
      <c r="C29" s="209">
        <v>154.44420775623269</v>
      </c>
      <c r="D29" s="207">
        <v>6361</v>
      </c>
      <c r="E29" s="205">
        <v>0.73418744228993538</v>
      </c>
      <c r="F29" s="206">
        <v>154.79791164911177</v>
      </c>
      <c r="G29" s="207">
        <v>5925</v>
      </c>
      <c r="H29" s="205">
        <v>0.93145731803175602</v>
      </c>
      <c r="I29" s="206">
        <v>153.311571814346</v>
      </c>
      <c r="J29" s="207">
        <v>436</v>
      </c>
      <c r="K29" s="205">
        <v>6.8542681968243993E-2</v>
      </c>
      <c r="L29" s="206">
        <v>174.99645183486237</v>
      </c>
      <c r="M29" s="207">
        <v>399</v>
      </c>
      <c r="N29" s="205">
        <v>4.6052631578947366E-2</v>
      </c>
      <c r="O29" s="206">
        <v>143.37929072681703</v>
      </c>
      <c r="P29" s="207">
        <v>1904</v>
      </c>
      <c r="Q29" s="205">
        <v>0.21975992613111728</v>
      </c>
      <c r="R29" s="206">
        <v>155.5812830882353</v>
      </c>
    </row>
    <row r="30" spans="1:18" s="188" customFormat="1" ht="15" customHeight="1">
      <c r="A30" s="201" t="s" vm="10">
        <v>148</v>
      </c>
      <c r="B30" s="208" t="s">
        <v>136</v>
      </c>
      <c r="C30" s="209" t="s">
        <v>136</v>
      </c>
      <c r="D30" s="207" t="s">
        <v>136</v>
      </c>
      <c r="E30" s="205" t="s">
        <v>136</v>
      </c>
      <c r="F30" s="206" t="s">
        <v>136</v>
      </c>
      <c r="G30" s="207" t="s">
        <v>136</v>
      </c>
      <c r="H30" s="205" t="s">
        <v>136</v>
      </c>
      <c r="I30" s="206" t="s">
        <v>136</v>
      </c>
      <c r="J30" s="207" t="s">
        <v>136</v>
      </c>
      <c r="K30" s="205" t="s">
        <v>136</v>
      </c>
      <c r="L30" s="206" t="s">
        <v>136</v>
      </c>
      <c r="M30" s="207" t="s">
        <v>136</v>
      </c>
      <c r="N30" s="205" t="s">
        <v>136</v>
      </c>
      <c r="O30" s="206" t="s">
        <v>136</v>
      </c>
      <c r="P30" s="207" t="s">
        <v>136</v>
      </c>
      <c r="Q30" s="205" t="s">
        <v>136</v>
      </c>
      <c r="R30" s="206" t="s">
        <v>136</v>
      </c>
    </row>
    <row r="31" spans="1:18" s="188" customFormat="1" ht="15" customHeight="1">
      <c r="A31" s="201" t="s">
        <v>147</v>
      </c>
      <c r="B31" s="208" t="s">
        <v>136</v>
      </c>
      <c r="C31" s="209" t="s">
        <v>136</v>
      </c>
      <c r="D31" s="207" t="s">
        <v>136</v>
      </c>
      <c r="E31" s="205" t="s">
        <v>136</v>
      </c>
      <c r="F31" s="206" t="s">
        <v>136</v>
      </c>
      <c r="G31" s="207" t="s">
        <v>136</v>
      </c>
      <c r="H31" s="205" t="s">
        <v>136</v>
      </c>
      <c r="I31" s="206" t="s">
        <v>136</v>
      </c>
      <c r="J31" s="207" t="s">
        <v>136</v>
      </c>
      <c r="K31" s="205" t="s">
        <v>136</v>
      </c>
      <c r="L31" s="206" t="s">
        <v>136</v>
      </c>
      <c r="M31" s="207" t="s">
        <v>136</v>
      </c>
      <c r="N31" s="205" t="s">
        <v>136</v>
      </c>
      <c r="O31" s="206" t="s">
        <v>136</v>
      </c>
      <c r="P31" s="207" t="s">
        <v>136</v>
      </c>
      <c r="Q31" s="205" t="s">
        <v>136</v>
      </c>
      <c r="R31" s="206" t="s">
        <v>136</v>
      </c>
    </row>
    <row r="32" spans="1:18" s="188" customFormat="1" ht="15" customHeight="1">
      <c r="A32" s="201" t="s" vm="9">
        <v>146</v>
      </c>
      <c r="B32" s="208" t="s">
        <v>136</v>
      </c>
      <c r="C32" s="209" t="s">
        <v>136</v>
      </c>
      <c r="D32" s="207" t="s">
        <v>136</v>
      </c>
      <c r="E32" s="205" t="s">
        <v>136</v>
      </c>
      <c r="F32" s="206" t="s">
        <v>136</v>
      </c>
      <c r="G32" s="207" t="s">
        <v>136</v>
      </c>
      <c r="H32" s="205" t="s">
        <v>136</v>
      </c>
      <c r="I32" s="206" t="s">
        <v>136</v>
      </c>
      <c r="J32" s="207" t="s">
        <v>136</v>
      </c>
      <c r="K32" s="205" t="s">
        <v>136</v>
      </c>
      <c r="L32" s="206" t="s">
        <v>136</v>
      </c>
      <c r="M32" s="207" t="s">
        <v>136</v>
      </c>
      <c r="N32" s="205" t="s">
        <v>136</v>
      </c>
      <c r="O32" s="206" t="s">
        <v>136</v>
      </c>
      <c r="P32" s="207" t="s">
        <v>136</v>
      </c>
      <c r="Q32" s="205" t="s">
        <v>136</v>
      </c>
      <c r="R32" s="206" t="s">
        <v>136</v>
      </c>
    </row>
    <row r="33" spans="1:18" s="188" customFormat="1" ht="15" customHeight="1">
      <c r="A33" s="201" t="s" vm="8">
        <v>145</v>
      </c>
      <c r="B33" s="208">
        <v>394</v>
      </c>
      <c r="C33" s="209">
        <v>138.07309898477158</v>
      </c>
      <c r="D33" s="207">
        <v>287</v>
      </c>
      <c r="E33" s="205">
        <v>0.72842639593908631</v>
      </c>
      <c r="F33" s="206">
        <v>146.02051219512197</v>
      </c>
      <c r="G33" s="207">
        <v>225</v>
      </c>
      <c r="H33" s="205">
        <v>0.78397212543554007</v>
      </c>
      <c r="I33" s="206">
        <v>148.15300444444443</v>
      </c>
      <c r="J33" s="207">
        <v>62</v>
      </c>
      <c r="K33" s="205">
        <v>0.21602787456445993</v>
      </c>
      <c r="L33" s="206">
        <v>138.28162903225805</v>
      </c>
      <c r="M33" s="207">
        <v>18</v>
      </c>
      <c r="N33" s="205">
        <v>4.5685279187817257E-2</v>
      </c>
      <c r="O33" s="206">
        <v>94.876999999999995</v>
      </c>
      <c r="P33" s="207">
        <v>89</v>
      </c>
      <c r="Q33" s="205">
        <v>0.22588832487309646</v>
      </c>
      <c r="R33" s="206">
        <v>121.18121348314607</v>
      </c>
    </row>
    <row r="34" spans="1:18" s="188" customFormat="1" ht="15" customHeight="1">
      <c r="A34" s="201" t="s" vm="7">
        <v>144</v>
      </c>
      <c r="B34" s="208" t="s">
        <v>136</v>
      </c>
      <c r="C34" s="209" t="s">
        <v>136</v>
      </c>
      <c r="D34" s="207" t="s">
        <v>136</v>
      </c>
      <c r="E34" s="205" t="s">
        <v>136</v>
      </c>
      <c r="F34" s="206" t="s">
        <v>136</v>
      </c>
      <c r="G34" s="207" t="s">
        <v>136</v>
      </c>
      <c r="H34" s="205" t="s">
        <v>136</v>
      </c>
      <c r="I34" s="206" t="s">
        <v>136</v>
      </c>
      <c r="J34" s="207" t="s">
        <v>136</v>
      </c>
      <c r="K34" s="205" t="s">
        <v>136</v>
      </c>
      <c r="L34" s="206" t="s">
        <v>136</v>
      </c>
      <c r="M34" s="207" t="s">
        <v>136</v>
      </c>
      <c r="N34" s="205" t="s">
        <v>136</v>
      </c>
      <c r="O34" s="206" t="s">
        <v>136</v>
      </c>
      <c r="P34" s="207" t="s">
        <v>136</v>
      </c>
      <c r="Q34" s="205" t="s">
        <v>136</v>
      </c>
      <c r="R34" s="206" t="s">
        <v>136</v>
      </c>
    </row>
    <row r="35" spans="1:18" s="188" customFormat="1" ht="15" customHeight="1">
      <c r="A35" s="201" t="s">
        <v>143</v>
      </c>
      <c r="B35" s="208" t="s">
        <v>136</v>
      </c>
      <c r="C35" s="209" t="s">
        <v>136</v>
      </c>
      <c r="D35" s="207" t="s">
        <v>136</v>
      </c>
      <c r="E35" s="205" t="s">
        <v>136</v>
      </c>
      <c r="F35" s="206" t="s">
        <v>136</v>
      </c>
      <c r="G35" s="207" t="s">
        <v>136</v>
      </c>
      <c r="H35" s="205" t="s">
        <v>136</v>
      </c>
      <c r="I35" s="206" t="s">
        <v>136</v>
      </c>
      <c r="J35" s="207" t="s">
        <v>136</v>
      </c>
      <c r="K35" s="205" t="s">
        <v>136</v>
      </c>
      <c r="L35" s="206" t="s">
        <v>136</v>
      </c>
      <c r="M35" s="207" t="s">
        <v>136</v>
      </c>
      <c r="N35" s="205" t="s">
        <v>136</v>
      </c>
      <c r="O35" s="206" t="s">
        <v>136</v>
      </c>
      <c r="P35" s="207" t="s">
        <v>136</v>
      </c>
      <c r="Q35" s="205" t="s">
        <v>136</v>
      </c>
      <c r="R35" s="206" t="s">
        <v>136</v>
      </c>
    </row>
    <row r="36" spans="1:18" s="188" customFormat="1" ht="15" customHeight="1">
      <c r="A36" s="201" t="s" vm="6">
        <v>142</v>
      </c>
      <c r="B36" s="208">
        <v>3297</v>
      </c>
      <c r="C36" s="209">
        <v>147.6315999393388</v>
      </c>
      <c r="D36" s="207">
        <v>2431</v>
      </c>
      <c r="E36" s="205">
        <v>0.73733697300576284</v>
      </c>
      <c r="F36" s="206">
        <v>138.36401809954751</v>
      </c>
      <c r="G36" s="207">
        <v>2196</v>
      </c>
      <c r="H36" s="205">
        <v>0.90333196215549161</v>
      </c>
      <c r="I36" s="206">
        <v>134.72698633879781</v>
      </c>
      <c r="J36" s="207">
        <v>235</v>
      </c>
      <c r="K36" s="205">
        <v>9.6668037844508434E-2</v>
      </c>
      <c r="L36" s="206">
        <v>172.35091914893616</v>
      </c>
      <c r="M36" s="207">
        <v>187</v>
      </c>
      <c r="N36" s="205">
        <v>5.6718228692750984E-2</v>
      </c>
      <c r="O36" s="206">
        <v>143.74970588235294</v>
      </c>
      <c r="P36" s="207">
        <v>679</v>
      </c>
      <c r="Q36" s="205">
        <v>0.20594479830148621</v>
      </c>
      <c r="R36" s="206">
        <v>181.88109278350515</v>
      </c>
    </row>
    <row r="37" spans="1:18" s="188" customFormat="1" ht="15" customHeight="1">
      <c r="A37" s="201" t="s" vm="5">
        <v>141</v>
      </c>
      <c r="B37" s="208">
        <v>1348</v>
      </c>
      <c r="C37" s="209">
        <v>196.58657863501483</v>
      </c>
      <c r="D37" s="207">
        <v>878</v>
      </c>
      <c r="E37" s="205">
        <v>0.6513353115727003</v>
      </c>
      <c r="F37" s="206">
        <v>194.06555239179954</v>
      </c>
      <c r="G37" s="207">
        <v>782</v>
      </c>
      <c r="H37" s="205">
        <v>0.89066059225512528</v>
      </c>
      <c r="I37" s="206">
        <v>191.6037148337596</v>
      </c>
      <c r="J37" s="207">
        <v>96</v>
      </c>
      <c r="K37" s="205">
        <v>0.10933940774487472</v>
      </c>
      <c r="L37" s="206">
        <v>214.11927083333333</v>
      </c>
      <c r="M37" s="207">
        <v>104</v>
      </c>
      <c r="N37" s="205">
        <v>7.71513353115727E-2</v>
      </c>
      <c r="O37" s="206">
        <v>191.21214423076921</v>
      </c>
      <c r="P37" s="207">
        <v>366</v>
      </c>
      <c r="Q37" s="205">
        <v>0.271513353115727</v>
      </c>
      <c r="R37" s="206">
        <v>204.16144808743169</v>
      </c>
    </row>
    <row r="38" spans="1:18" s="188" customFormat="1" ht="15" customHeight="1">
      <c r="A38" s="201" t="s" vm="4">
        <v>140</v>
      </c>
      <c r="B38" s="208" t="s">
        <v>136</v>
      </c>
      <c r="C38" s="209" t="s">
        <v>136</v>
      </c>
      <c r="D38" s="207" t="s">
        <v>136</v>
      </c>
      <c r="E38" s="205" t="s">
        <v>136</v>
      </c>
      <c r="F38" s="206" t="s">
        <v>136</v>
      </c>
      <c r="G38" s="207" t="s">
        <v>136</v>
      </c>
      <c r="H38" s="205" t="s">
        <v>136</v>
      </c>
      <c r="I38" s="206" t="s">
        <v>136</v>
      </c>
      <c r="J38" s="207" t="s">
        <v>136</v>
      </c>
      <c r="K38" s="205" t="s">
        <v>136</v>
      </c>
      <c r="L38" s="206" t="s">
        <v>136</v>
      </c>
      <c r="M38" s="207" t="s">
        <v>136</v>
      </c>
      <c r="N38" s="205" t="s">
        <v>136</v>
      </c>
      <c r="O38" s="206" t="s">
        <v>136</v>
      </c>
      <c r="P38" s="207" t="s">
        <v>136</v>
      </c>
      <c r="Q38" s="205" t="s">
        <v>136</v>
      </c>
      <c r="R38" s="206" t="s">
        <v>136</v>
      </c>
    </row>
    <row r="39" spans="1:18" s="188" customFormat="1" ht="15" customHeight="1">
      <c r="A39" s="201" t="s">
        <v>253</v>
      </c>
      <c r="B39" s="208">
        <v>1557</v>
      </c>
      <c r="C39" s="209">
        <v>202.55382209377009</v>
      </c>
      <c r="D39" s="207">
        <v>1022</v>
      </c>
      <c r="E39" s="205">
        <v>0.65639049454078358</v>
      </c>
      <c r="F39" s="206">
        <v>183.9284422700587</v>
      </c>
      <c r="G39" s="207">
        <v>1001</v>
      </c>
      <c r="H39" s="205">
        <v>0.97945205479452058</v>
      </c>
      <c r="I39" s="206">
        <v>183.61398601398602</v>
      </c>
      <c r="J39" s="207">
        <v>21</v>
      </c>
      <c r="K39" s="205">
        <v>2.0547945205479451E-2</v>
      </c>
      <c r="L39" s="206">
        <v>198.91752380952383</v>
      </c>
      <c r="M39" s="207">
        <v>57</v>
      </c>
      <c r="N39" s="205">
        <v>3.6608863198458574E-2</v>
      </c>
      <c r="O39" s="206">
        <v>227.84128070175439</v>
      </c>
      <c r="P39" s="207">
        <v>478</v>
      </c>
      <c r="Q39" s="205">
        <v>0.30700064226075785</v>
      </c>
      <c r="R39" s="206">
        <v>239.36083682008368</v>
      </c>
    </row>
    <row r="40" spans="1:18" s="188" customFormat="1" ht="15" customHeight="1">
      <c r="A40" s="201" t="s">
        <v>139</v>
      </c>
      <c r="B40" s="208">
        <v>503</v>
      </c>
      <c r="C40" s="209">
        <v>188.833</v>
      </c>
      <c r="D40" s="207">
        <v>316</v>
      </c>
      <c r="E40" s="205">
        <v>0.62823061630218691</v>
      </c>
      <c r="F40" s="206">
        <v>176.3841265822785</v>
      </c>
      <c r="G40" s="207">
        <v>282</v>
      </c>
      <c r="H40" s="205">
        <v>0.89240506329113922</v>
      </c>
      <c r="I40" s="206">
        <v>171.98966666666666</v>
      </c>
      <c r="J40" s="207">
        <v>34</v>
      </c>
      <c r="K40" s="205">
        <v>0.10759493670886076</v>
      </c>
      <c r="L40" s="206">
        <v>212.83229411764705</v>
      </c>
      <c r="M40" s="207">
        <v>31</v>
      </c>
      <c r="N40" s="205">
        <v>6.1630218687872766E-2</v>
      </c>
      <c r="O40" s="206">
        <v>199.23212903225806</v>
      </c>
      <c r="P40" s="207">
        <v>156</v>
      </c>
      <c r="Q40" s="205">
        <v>0.31013916500994038</v>
      </c>
      <c r="R40" s="206">
        <v>211.98345512820512</v>
      </c>
    </row>
    <row r="41" spans="1:18" s="188" customFormat="1" ht="15" customHeight="1">
      <c r="A41" s="201" t="s" vm="3">
        <v>138</v>
      </c>
      <c r="B41" s="208" t="s">
        <v>136</v>
      </c>
      <c r="C41" s="209" t="s">
        <v>136</v>
      </c>
      <c r="D41" s="207" t="s">
        <v>136</v>
      </c>
      <c r="E41" s="205" t="s">
        <v>136</v>
      </c>
      <c r="F41" s="206" t="s">
        <v>136</v>
      </c>
      <c r="G41" s="207" t="s">
        <v>136</v>
      </c>
      <c r="H41" s="205" t="s">
        <v>136</v>
      </c>
      <c r="I41" s="206" t="s">
        <v>136</v>
      </c>
      <c r="J41" s="207" t="s">
        <v>136</v>
      </c>
      <c r="K41" s="205" t="s">
        <v>136</v>
      </c>
      <c r="L41" s="206" t="s">
        <v>136</v>
      </c>
      <c r="M41" s="207" t="s">
        <v>136</v>
      </c>
      <c r="N41" s="205" t="s">
        <v>136</v>
      </c>
      <c r="O41" s="206" t="s">
        <v>136</v>
      </c>
      <c r="P41" s="207" t="s">
        <v>136</v>
      </c>
      <c r="Q41" s="205" t="s">
        <v>136</v>
      </c>
      <c r="R41" s="206" t="s">
        <v>136</v>
      </c>
    </row>
    <row r="42" spans="1:18" s="188" customFormat="1" ht="15" customHeight="1">
      <c r="A42" s="201" t="s" vm="2">
        <v>137</v>
      </c>
      <c r="B42" s="208" t="s">
        <v>136</v>
      </c>
      <c r="C42" s="209" t="s">
        <v>136</v>
      </c>
      <c r="D42" s="207" t="s">
        <v>136</v>
      </c>
      <c r="E42" s="205" t="s">
        <v>136</v>
      </c>
      <c r="F42" s="206" t="s">
        <v>136</v>
      </c>
      <c r="G42" s="207" t="s">
        <v>136</v>
      </c>
      <c r="H42" s="205" t="s">
        <v>136</v>
      </c>
      <c r="I42" s="206" t="s">
        <v>136</v>
      </c>
      <c r="J42" s="207" t="s">
        <v>136</v>
      </c>
      <c r="K42" s="205" t="s">
        <v>136</v>
      </c>
      <c r="L42" s="206" t="s">
        <v>136</v>
      </c>
      <c r="M42" s="207" t="s">
        <v>136</v>
      </c>
      <c r="N42" s="205" t="s">
        <v>136</v>
      </c>
      <c r="O42" s="206" t="s">
        <v>136</v>
      </c>
      <c r="P42" s="207" t="s">
        <v>136</v>
      </c>
      <c r="Q42" s="205" t="s">
        <v>136</v>
      </c>
      <c r="R42" s="206" t="s">
        <v>136</v>
      </c>
    </row>
    <row r="43" spans="1:18" s="188" customFormat="1" ht="15" customHeight="1">
      <c r="A43" s="201" t="s">
        <v>135</v>
      </c>
      <c r="B43" s="208">
        <v>13242</v>
      </c>
      <c r="C43" s="209">
        <v>135.8035659265972</v>
      </c>
      <c r="D43" s="207">
        <v>10057</v>
      </c>
      <c r="E43" s="205">
        <v>0.75947742032925536</v>
      </c>
      <c r="F43" s="206">
        <v>130.72873749627124</v>
      </c>
      <c r="G43" s="207">
        <v>9341</v>
      </c>
      <c r="H43" s="205">
        <v>0.92880580690066616</v>
      </c>
      <c r="I43" s="206">
        <v>128.91094058451986</v>
      </c>
      <c r="J43" s="207">
        <v>716</v>
      </c>
      <c r="K43" s="205">
        <v>7.1194193099333794E-2</v>
      </c>
      <c r="L43" s="206">
        <v>154.44387849162013</v>
      </c>
      <c r="M43" s="207">
        <v>930</v>
      </c>
      <c r="N43" s="205">
        <v>7.0231082917988213E-2</v>
      </c>
      <c r="O43" s="206">
        <v>128.85844623655913</v>
      </c>
      <c r="P43" s="207">
        <v>2255</v>
      </c>
      <c r="Q43" s="205">
        <v>0.17029149675275637</v>
      </c>
      <c r="R43" s="206">
        <v>161.30090997782705</v>
      </c>
    </row>
    <row r="44" spans="1:18" s="188" customFormat="1" ht="15" customHeight="1">
      <c r="A44" s="201" t="s">
        <v>134</v>
      </c>
      <c r="B44" s="208" t="s">
        <v>136</v>
      </c>
      <c r="C44" s="209" t="s">
        <v>136</v>
      </c>
      <c r="D44" s="207" t="s">
        <v>136</v>
      </c>
      <c r="E44" s="205" t="s">
        <v>136</v>
      </c>
      <c r="F44" s="206" t="s">
        <v>136</v>
      </c>
      <c r="G44" s="207" t="s">
        <v>136</v>
      </c>
      <c r="H44" s="205" t="s">
        <v>136</v>
      </c>
      <c r="I44" s="206" t="s">
        <v>136</v>
      </c>
      <c r="J44" s="207" t="s">
        <v>136</v>
      </c>
      <c r="K44" s="205" t="s">
        <v>136</v>
      </c>
      <c r="L44" s="206" t="s">
        <v>136</v>
      </c>
      <c r="M44" s="207" t="s">
        <v>136</v>
      </c>
      <c r="N44" s="205" t="s">
        <v>136</v>
      </c>
      <c r="O44" s="206" t="s">
        <v>136</v>
      </c>
      <c r="P44" s="207" t="s">
        <v>136</v>
      </c>
      <c r="Q44" s="205" t="s">
        <v>136</v>
      </c>
      <c r="R44" s="206" t="s">
        <v>136</v>
      </c>
    </row>
    <row r="45" spans="1:18" s="188" customFormat="1" ht="15" customHeight="1">
      <c r="A45" s="201" t="s" vm="1">
        <v>133</v>
      </c>
      <c r="B45" s="208">
        <v>1087</v>
      </c>
      <c r="C45" s="209">
        <v>161.13665133394665</v>
      </c>
      <c r="D45" s="207">
        <v>778</v>
      </c>
      <c r="E45" s="205">
        <v>0.71573137074517024</v>
      </c>
      <c r="F45" s="206">
        <v>150.93385347043701</v>
      </c>
      <c r="G45" s="207">
        <v>710</v>
      </c>
      <c r="H45" s="205">
        <v>0.91259640102827766</v>
      </c>
      <c r="I45" s="206">
        <v>150.40412253521126</v>
      </c>
      <c r="J45" s="207">
        <v>68</v>
      </c>
      <c r="K45" s="205">
        <v>8.7403598971722368E-2</v>
      </c>
      <c r="L45" s="206">
        <v>156.46486764705884</v>
      </c>
      <c r="M45" s="207">
        <v>72</v>
      </c>
      <c r="N45" s="205">
        <v>6.6237350505979758E-2</v>
      </c>
      <c r="O45" s="206">
        <v>117.83694444444444</v>
      </c>
      <c r="P45" s="207">
        <v>237</v>
      </c>
      <c r="Q45" s="205">
        <v>0.21803127874885003</v>
      </c>
      <c r="R45" s="206">
        <v>207.78372151898736</v>
      </c>
    </row>
    <row r="46" spans="1:18" s="192" customFormat="1" ht="15" customHeight="1" thickBot="1">
      <c r="A46" s="210" t="s">
        <v>132</v>
      </c>
      <c r="B46" s="211">
        <v>30305</v>
      </c>
      <c r="C46" s="212">
        <v>151.37133667711601</v>
      </c>
      <c r="D46" s="213">
        <v>22295</v>
      </c>
      <c r="E46" s="214">
        <v>0.73568718033327829</v>
      </c>
      <c r="F46" s="215">
        <v>146.02101264857592</v>
      </c>
      <c r="G46" s="211">
        <v>20574</v>
      </c>
      <c r="H46" s="214">
        <v>0.92280780444045751</v>
      </c>
      <c r="I46" s="215">
        <v>144.20448050938077</v>
      </c>
      <c r="J46" s="211">
        <v>1721</v>
      </c>
      <c r="K46" s="214">
        <v>7.7192195559542501E-2</v>
      </c>
      <c r="L46" s="215">
        <v>167.7370685647879</v>
      </c>
      <c r="M46" s="211">
        <v>1804</v>
      </c>
      <c r="N46" s="214">
        <v>5.9528130671506349E-2</v>
      </c>
      <c r="O46" s="215">
        <v>141.10150609756099</v>
      </c>
      <c r="P46" s="211">
        <v>6206</v>
      </c>
      <c r="Q46" s="214">
        <v>0.20478468899521532</v>
      </c>
      <c r="R46" s="215">
        <v>173.57762874637447</v>
      </c>
    </row>
    <row r="47" spans="1:18" s="188" customFormat="1" ht="15" customHeight="1" thickTop="1">
      <c r="A47" s="201"/>
      <c r="B47" s="205"/>
      <c r="C47" s="201"/>
      <c r="D47" s="205"/>
      <c r="E47" s="201"/>
      <c r="F47" s="201"/>
      <c r="G47" s="201"/>
      <c r="H47" s="201"/>
      <c r="I47" s="201"/>
      <c r="J47" s="201"/>
      <c r="K47" s="201"/>
      <c r="L47" s="201"/>
      <c r="M47" s="201"/>
      <c r="N47" s="201"/>
      <c r="O47" s="201"/>
      <c r="P47" s="201"/>
      <c r="Q47" s="201"/>
      <c r="R47" s="201"/>
    </row>
    <row r="48" spans="1:18" s="188" customFormat="1" ht="15" customHeight="1">
      <c r="A48" s="201"/>
      <c r="B48" s="201"/>
      <c r="C48" s="201"/>
      <c r="D48" s="201"/>
      <c r="E48" s="201"/>
      <c r="F48" s="201"/>
      <c r="G48" s="201"/>
      <c r="H48" s="201"/>
      <c r="I48" s="201"/>
      <c r="J48" s="201"/>
      <c r="K48" s="201"/>
      <c r="L48" s="201"/>
      <c r="M48" s="201"/>
      <c r="N48" s="201"/>
      <c r="O48" s="201"/>
      <c r="P48" s="201"/>
      <c r="Q48" s="201"/>
      <c r="R48" s="201"/>
    </row>
    <row r="49" spans="1:18" s="188" customFormat="1" ht="13.15">
      <c r="A49" s="300" t="s">
        <v>89</v>
      </c>
      <c r="B49" s="303" t="s">
        <v>175</v>
      </c>
      <c r="C49" s="304"/>
      <c r="D49" s="305" t="s">
        <v>174</v>
      </c>
      <c r="E49" s="298"/>
      <c r="F49" s="299"/>
      <c r="G49" s="297" t="s">
        <v>173</v>
      </c>
      <c r="H49" s="298"/>
      <c r="I49" s="299"/>
      <c r="J49" s="297" t="s">
        <v>172</v>
      </c>
      <c r="K49" s="298"/>
      <c r="L49" s="299"/>
      <c r="M49" s="297" t="s">
        <v>171</v>
      </c>
      <c r="N49" s="298"/>
      <c r="O49" s="299"/>
      <c r="P49" s="297" t="s">
        <v>170</v>
      </c>
      <c r="Q49" s="298"/>
      <c r="R49" s="299"/>
    </row>
    <row r="50" spans="1:18" s="188" customFormat="1" ht="12.75">
      <c r="A50" s="301"/>
      <c r="B50" s="193" t="s">
        <v>168</v>
      </c>
      <c r="C50" s="194" t="s">
        <v>166</v>
      </c>
      <c r="D50" s="195" t="s">
        <v>168</v>
      </c>
      <c r="E50" s="195" t="s">
        <v>167</v>
      </c>
      <c r="F50" s="196" t="s">
        <v>166</v>
      </c>
      <c r="G50" s="193" t="s">
        <v>168</v>
      </c>
      <c r="H50" s="195" t="s">
        <v>169</v>
      </c>
      <c r="I50" s="196" t="s">
        <v>166</v>
      </c>
      <c r="J50" s="193" t="s">
        <v>168</v>
      </c>
      <c r="K50" s="195" t="s">
        <v>169</v>
      </c>
      <c r="L50" s="196" t="s">
        <v>166</v>
      </c>
      <c r="M50" s="193" t="s">
        <v>168</v>
      </c>
      <c r="N50" s="195" t="s">
        <v>167</v>
      </c>
      <c r="O50" s="196" t="s">
        <v>166</v>
      </c>
      <c r="P50" s="193" t="s">
        <v>168</v>
      </c>
      <c r="Q50" s="195" t="s">
        <v>167</v>
      </c>
      <c r="R50" s="196" t="s">
        <v>166</v>
      </c>
    </row>
    <row r="51" spans="1:18" s="188" customFormat="1" ht="12.75">
      <c r="A51" s="302"/>
      <c r="B51" s="197"/>
      <c r="C51" s="198" t="s">
        <v>152</v>
      </c>
      <c r="D51" s="199"/>
      <c r="E51" s="199"/>
      <c r="F51" s="200" t="s">
        <v>152</v>
      </c>
      <c r="G51" s="197"/>
      <c r="H51" s="199"/>
      <c r="I51" s="200" t="s">
        <v>152</v>
      </c>
      <c r="J51" s="197"/>
      <c r="K51" s="199"/>
      <c r="L51" s="200" t="s">
        <v>152</v>
      </c>
      <c r="M51" s="197"/>
      <c r="N51" s="199"/>
      <c r="O51" s="200" t="s">
        <v>152</v>
      </c>
      <c r="P51" s="197"/>
      <c r="Q51" s="199"/>
      <c r="R51" s="200" t="s">
        <v>152</v>
      </c>
    </row>
    <row r="52" spans="1:18" s="188" customFormat="1" ht="15" customHeight="1">
      <c r="A52" s="201" t="s">
        <v>149</v>
      </c>
      <c r="B52" s="208" t="s">
        <v>136</v>
      </c>
      <c r="C52" s="209" t="s">
        <v>136</v>
      </c>
      <c r="D52" s="207" t="s">
        <v>136</v>
      </c>
      <c r="E52" s="205" t="s">
        <v>136</v>
      </c>
      <c r="F52" s="206" t="s">
        <v>136</v>
      </c>
      <c r="G52" s="207" t="s">
        <v>136</v>
      </c>
      <c r="H52" s="205" t="s">
        <v>136</v>
      </c>
      <c r="I52" s="206" t="s">
        <v>136</v>
      </c>
      <c r="J52" s="207" t="s">
        <v>136</v>
      </c>
      <c r="K52" s="205" t="s">
        <v>136</v>
      </c>
      <c r="L52" s="206" t="s">
        <v>136</v>
      </c>
      <c r="M52" s="207" t="s">
        <v>136</v>
      </c>
      <c r="N52" s="205" t="s">
        <v>136</v>
      </c>
      <c r="O52" s="206" t="s">
        <v>136</v>
      </c>
      <c r="P52" s="207" t="s">
        <v>136</v>
      </c>
      <c r="Q52" s="205" t="s">
        <v>136</v>
      </c>
      <c r="R52" s="206" t="s">
        <v>136</v>
      </c>
    </row>
    <row r="53" spans="1:18" s="188" customFormat="1" ht="15" customHeight="1">
      <c r="A53" s="201" t="s" vm="10">
        <v>148</v>
      </c>
      <c r="B53" s="208" t="s">
        <v>136</v>
      </c>
      <c r="C53" s="209" t="s">
        <v>136</v>
      </c>
      <c r="D53" s="207" t="s">
        <v>136</v>
      </c>
      <c r="E53" s="205" t="s">
        <v>136</v>
      </c>
      <c r="F53" s="206" t="s">
        <v>136</v>
      </c>
      <c r="G53" s="207" t="s">
        <v>136</v>
      </c>
      <c r="H53" s="205" t="s">
        <v>136</v>
      </c>
      <c r="I53" s="206" t="s">
        <v>136</v>
      </c>
      <c r="J53" s="207" t="s">
        <v>136</v>
      </c>
      <c r="K53" s="205" t="s">
        <v>136</v>
      </c>
      <c r="L53" s="206" t="s">
        <v>136</v>
      </c>
      <c r="M53" s="207" t="s">
        <v>136</v>
      </c>
      <c r="N53" s="205" t="s">
        <v>136</v>
      </c>
      <c r="O53" s="206" t="s">
        <v>136</v>
      </c>
      <c r="P53" s="207" t="s">
        <v>136</v>
      </c>
      <c r="Q53" s="205" t="s">
        <v>136</v>
      </c>
      <c r="R53" s="206" t="s">
        <v>136</v>
      </c>
    </row>
    <row r="54" spans="1:18" s="188" customFormat="1" ht="15" customHeight="1">
      <c r="A54" s="201" t="s">
        <v>147</v>
      </c>
      <c r="B54" s="208" t="s">
        <v>136</v>
      </c>
      <c r="C54" s="209" t="s">
        <v>136</v>
      </c>
      <c r="D54" s="207" t="s">
        <v>136</v>
      </c>
      <c r="E54" s="205" t="s">
        <v>136</v>
      </c>
      <c r="F54" s="206" t="s">
        <v>136</v>
      </c>
      <c r="G54" s="207" t="s">
        <v>136</v>
      </c>
      <c r="H54" s="205" t="s">
        <v>136</v>
      </c>
      <c r="I54" s="206" t="s">
        <v>136</v>
      </c>
      <c r="J54" s="207" t="s">
        <v>136</v>
      </c>
      <c r="K54" s="205" t="s">
        <v>136</v>
      </c>
      <c r="L54" s="206" t="s">
        <v>136</v>
      </c>
      <c r="M54" s="207" t="s">
        <v>136</v>
      </c>
      <c r="N54" s="205" t="s">
        <v>136</v>
      </c>
      <c r="O54" s="206" t="s">
        <v>136</v>
      </c>
      <c r="P54" s="207" t="s">
        <v>136</v>
      </c>
      <c r="Q54" s="205" t="s">
        <v>136</v>
      </c>
      <c r="R54" s="206" t="s">
        <v>136</v>
      </c>
    </row>
    <row r="55" spans="1:18" s="188" customFormat="1" ht="15" customHeight="1">
      <c r="A55" s="201" t="s" vm="9">
        <v>146</v>
      </c>
      <c r="B55" s="208" t="s">
        <v>136</v>
      </c>
      <c r="C55" s="209" t="s">
        <v>136</v>
      </c>
      <c r="D55" s="207" t="s">
        <v>136</v>
      </c>
      <c r="E55" s="205" t="s">
        <v>136</v>
      </c>
      <c r="F55" s="206" t="s">
        <v>136</v>
      </c>
      <c r="G55" s="207" t="s">
        <v>136</v>
      </c>
      <c r="H55" s="205" t="s">
        <v>136</v>
      </c>
      <c r="I55" s="206" t="s">
        <v>136</v>
      </c>
      <c r="J55" s="207" t="s">
        <v>136</v>
      </c>
      <c r="K55" s="205" t="s">
        <v>136</v>
      </c>
      <c r="L55" s="206" t="s">
        <v>136</v>
      </c>
      <c r="M55" s="207" t="s">
        <v>136</v>
      </c>
      <c r="N55" s="205" t="s">
        <v>136</v>
      </c>
      <c r="O55" s="206" t="s">
        <v>136</v>
      </c>
      <c r="P55" s="207" t="s">
        <v>136</v>
      </c>
      <c r="Q55" s="205" t="s">
        <v>136</v>
      </c>
      <c r="R55" s="206" t="s">
        <v>136</v>
      </c>
    </row>
    <row r="56" spans="1:18" s="188" customFormat="1" ht="15" customHeight="1">
      <c r="A56" s="201" t="s" vm="8">
        <v>145</v>
      </c>
      <c r="B56" s="208" t="s">
        <v>136</v>
      </c>
      <c r="C56" s="209" t="s">
        <v>136</v>
      </c>
      <c r="D56" s="207" t="s">
        <v>136</v>
      </c>
      <c r="E56" s="205" t="s">
        <v>136</v>
      </c>
      <c r="F56" s="206" t="s">
        <v>136</v>
      </c>
      <c r="G56" s="207" t="s">
        <v>136</v>
      </c>
      <c r="H56" s="205" t="s">
        <v>136</v>
      </c>
      <c r="I56" s="206" t="s">
        <v>136</v>
      </c>
      <c r="J56" s="207" t="s">
        <v>136</v>
      </c>
      <c r="K56" s="205" t="s">
        <v>136</v>
      </c>
      <c r="L56" s="206" t="s">
        <v>136</v>
      </c>
      <c r="M56" s="207" t="s">
        <v>136</v>
      </c>
      <c r="N56" s="205" t="s">
        <v>136</v>
      </c>
      <c r="O56" s="206" t="s">
        <v>136</v>
      </c>
      <c r="P56" s="207" t="s">
        <v>136</v>
      </c>
      <c r="Q56" s="205" t="s">
        <v>136</v>
      </c>
      <c r="R56" s="206" t="s">
        <v>136</v>
      </c>
    </row>
    <row r="57" spans="1:18" s="188" customFormat="1" ht="15" customHeight="1">
      <c r="A57" s="201" t="s" vm="7">
        <v>144</v>
      </c>
      <c r="B57" s="208" t="s">
        <v>136</v>
      </c>
      <c r="C57" s="209" t="s">
        <v>136</v>
      </c>
      <c r="D57" s="207" t="s">
        <v>136</v>
      </c>
      <c r="E57" s="205" t="s">
        <v>136</v>
      </c>
      <c r="F57" s="206" t="s">
        <v>136</v>
      </c>
      <c r="G57" s="207" t="s">
        <v>136</v>
      </c>
      <c r="H57" s="205" t="s">
        <v>136</v>
      </c>
      <c r="I57" s="206" t="s">
        <v>136</v>
      </c>
      <c r="J57" s="207" t="s">
        <v>136</v>
      </c>
      <c r="K57" s="205" t="s">
        <v>136</v>
      </c>
      <c r="L57" s="206" t="s">
        <v>136</v>
      </c>
      <c r="M57" s="207" t="s">
        <v>136</v>
      </c>
      <c r="N57" s="205" t="s">
        <v>136</v>
      </c>
      <c r="O57" s="206" t="s">
        <v>136</v>
      </c>
      <c r="P57" s="207" t="s">
        <v>136</v>
      </c>
      <c r="Q57" s="205" t="s">
        <v>136</v>
      </c>
      <c r="R57" s="206" t="s">
        <v>136</v>
      </c>
    </row>
    <row r="58" spans="1:18" s="188" customFormat="1" ht="15" customHeight="1">
      <c r="A58" s="201" t="s">
        <v>143</v>
      </c>
      <c r="B58" s="208" t="s">
        <v>136</v>
      </c>
      <c r="C58" s="209" t="s">
        <v>136</v>
      </c>
      <c r="D58" s="207" t="s">
        <v>136</v>
      </c>
      <c r="E58" s="205" t="s">
        <v>136</v>
      </c>
      <c r="F58" s="206" t="s">
        <v>136</v>
      </c>
      <c r="G58" s="207" t="s">
        <v>136</v>
      </c>
      <c r="H58" s="205" t="s">
        <v>136</v>
      </c>
      <c r="I58" s="206" t="s">
        <v>136</v>
      </c>
      <c r="J58" s="207" t="s">
        <v>136</v>
      </c>
      <c r="K58" s="205" t="s">
        <v>136</v>
      </c>
      <c r="L58" s="206" t="s">
        <v>136</v>
      </c>
      <c r="M58" s="207" t="s">
        <v>136</v>
      </c>
      <c r="N58" s="205" t="s">
        <v>136</v>
      </c>
      <c r="O58" s="206" t="s">
        <v>136</v>
      </c>
      <c r="P58" s="207" t="s">
        <v>136</v>
      </c>
      <c r="Q58" s="205" t="s">
        <v>136</v>
      </c>
      <c r="R58" s="206" t="s">
        <v>136</v>
      </c>
    </row>
    <row r="59" spans="1:18" s="188" customFormat="1" ht="15" customHeight="1">
      <c r="A59" s="201" t="s" vm="6">
        <v>142</v>
      </c>
      <c r="B59" s="208" t="s">
        <v>136</v>
      </c>
      <c r="C59" s="209" t="s">
        <v>136</v>
      </c>
      <c r="D59" s="207" t="s">
        <v>136</v>
      </c>
      <c r="E59" s="205" t="s">
        <v>136</v>
      </c>
      <c r="F59" s="206" t="s">
        <v>136</v>
      </c>
      <c r="G59" s="207" t="s">
        <v>136</v>
      </c>
      <c r="H59" s="205" t="s">
        <v>136</v>
      </c>
      <c r="I59" s="206" t="s">
        <v>136</v>
      </c>
      <c r="J59" s="207" t="s">
        <v>136</v>
      </c>
      <c r="K59" s="205" t="s">
        <v>136</v>
      </c>
      <c r="L59" s="206" t="s">
        <v>136</v>
      </c>
      <c r="M59" s="207" t="s">
        <v>136</v>
      </c>
      <c r="N59" s="205" t="s">
        <v>136</v>
      </c>
      <c r="O59" s="206" t="s">
        <v>136</v>
      </c>
      <c r="P59" s="207" t="s">
        <v>136</v>
      </c>
      <c r="Q59" s="205" t="s">
        <v>136</v>
      </c>
      <c r="R59" s="206" t="s">
        <v>136</v>
      </c>
    </row>
    <row r="60" spans="1:18" s="188" customFormat="1" ht="15" customHeight="1">
      <c r="A60" s="201" t="s" vm="5">
        <v>141</v>
      </c>
      <c r="B60" s="208" t="s">
        <v>136</v>
      </c>
      <c r="C60" s="209" t="s">
        <v>136</v>
      </c>
      <c r="D60" s="207" t="s">
        <v>136</v>
      </c>
      <c r="E60" s="205" t="s">
        <v>136</v>
      </c>
      <c r="F60" s="206" t="s">
        <v>136</v>
      </c>
      <c r="G60" s="207" t="s">
        <v>136</v>
      </c>
      <c r="H60" s="205" t="s">
        <v>136</v>
      </c>
      <c r="I60" s="206" t="s">
        <v>136</v>
      </c>
      <c r="J60" s="207" t="s">
        <v>136</v>
      </c>
      <c r="K60" s="205" t="s">
        <v>136</v>
      </c>
      <c r="L60" s="206" t="s">
        <v>136</v>
      </c>
      <c r="M60" s="207" t="s">
        <v>136</v>
      </c>
      <c r="N60" s="205" t="s">
        <v>136</v>
      </c>
      <c r="O60" s="206" t="s">
        <v>136</v>
      </c>
      <c r="P60" s="207" t="s">
        <v>136</v>
      </c>
      <c r="Q60" s="205" t="s">
        <v>136</v>
      </c>
      <c r="R60" s="206" t="s">
        <v>136</v>
      </c>
    </row>
    <row r="61" spans="1:18" s="188" customFormat="1" ht="15" customHeight="1">
      <c r="A61" s="201" t="s" vm="4">
        <v>140</v>
      </c>
      <c r="B61" s="208" t="s">
        <v>136</v>
      </c>
      <c r="C61" s="209" t="s">
        <v>136</v>
      </c>
      <c r="D61" s="207" t="s">
        <v>136</v>
      </c>
      <c r="E61" s="205" t="s">
        <v>136</v>
      </c>
      <c r="F61" s="206" t="s">
        <v>136</v>
      </c>
      <c r="G61" s="207" t="s">
        <v>136</v>
      </c>
      <c r="H61" s="205" t="s">
        <v>136</v>
      </c>
      <c r="I61" s="206" t="s">
        <v>136</v>
      </c>
      <c r="J61" s="207" t="s">
        <v>136</v>
      </c>
      <c r="K61" s="205" t="s">
        <v>136</v>
      </c>
      <c r="L61" s="206" t="s">
        <v>136</v>
      </c>
      <c r="M61" s="207" t="s">
        <v>136</v>
      </c>
      <c r="N61" s="205" t="s">
        <v>136</v>
      </c>
      <c r="O61" s="206" t="s">
        <v>136</v>
      </c>
      <c r="P61" s="207" t="s">
        <v>136</v>
      </c>
      <c r="Q61" s="205" t="s">
        <v>136</v>
      </c>
      <c r="R61" s="206" t="s">
        <v>136</v>
      </c>
    </row>
    <row r="62" spans="1:18" s="188" customFormat="1" ht="15" customHeight="1">
      <c r="A62" s="201" t="s">
        <v>253</v>
      </c>
      <c r="B62" s="208" t="s">
        <v>136</v>
      </c>
      <c r="C62" s="209" t="s">
        <v>136</v>
      </c>
      <c r="D62" s="207" t="s">
        <v>136</v>
      </c>
      <c r="E62" s="205" t="s">
        <v>136</v>
      </c>
      <c r="F62" s="206" t="s">
        <v>136</v>
      </c>
      <c r="G62" s="207" t="s">
        <v>136</v>
      </c>
      <c r="H62" s="205" t="s">
        <v>136</v>
      </c>
      <c r="I62" s="206" t="s">
        <v>136</v>
      </c>
      <c r="J62" s="207" t="s">
        <v>136</v>
      </c>
      <c r="K62" s="205" t="s">
        <v>136</v>
      </c>
      <c r="L62" s="206" t="s">
        <v>136</v>
      </c>
      <c r="M62" s="207" t="s">
        <v>136</v>
      </c>
      <c r="N62" s="205" t="s">
        <v>136</v>
      </c>
      <c r="O62" s="206" t="s">
        <v>136</v>
      </c>
      <c r="P62" s="207" t="s">
        <v>136</v>
      </c>
      <c r="Q62" s="205" t="s">
        <v>136</v>
      </c>
      <c r="R62" s="206" t="s">
        <v>136</v>
      </c>
    </row>
    <row r="63" spans="1:18" s="188" customFormat="1" ht="15" customHeight="1">
      <c r="A63" s="201" t="s">
        <v>139</v>
      </c>
      <c r="B63" s="208" t="s">
        <v>136</v>
      </c>
      <c r="C63" s="209" t="s">
        <v>136</v>
      </c>
      <c r="D63" s="207" t="s">
        <v>136</v>
      </c>
      <c r="E63" s="205" t="s">
        <v>136</v>
      </c>
      <c r="F63" s="206" t="s">
        <v>136</v>
      </c>
      <c r="G63" s="207" t="s">
        <v>136</v>
      </c>
      <c r="H63" s="205" t="s">
        <v>136</v>
      </c>
      <c r="I63" s="206" t="s">
        <v>136</v>
      </c>
      <c r="J63" s="207" t="s">
        <v>136</v>
      </c>
      <c r="K63" s="205" t="s">
        <v>136</v>
      </c>
      <c r="L63" s="206" t="s">
        <v>136</v>
      </c>
      <c r="M63" s="207" t="s">
        <v>136</v>
      </c>
      <c r="N63" s="205" t="s">
        <v>136</v>
      </c>
      <c r="O63" s="206" t="s">
        <v>136</v>
      </c>
      <c r="P63" s="207" t="s">
        <v>136</v>
      </c>
      <c r="Q63" s="205" t="s">
        <v>136</v>
      </c>
      <c r="R63" s="206" t="s">
        <v>136</v>
      </c>
    </row>
    <row r="64" spans="1:18" s="188" customFormat="1" ht="15" customHeight="1">
      <c r="A64" s="201" t="s" vm="3">
        <v>138</v>
      </c>
      <c r="B64" s="208" t="s">
        <v>136</v>
      </c>
      <c r="C64" s="209" t="s">
        <v>136</v>
      </c>
      <c r="D64" s="207" t="s">
        <v>136</v>
      </c>
      <c r="E64" s="205" t="s">
        <v>136</v>
      </c>
      <c r="F64" s="206" t="s">
        <v>136</v>
      </c>
      <c r="G64" s="207" t="s">
        <v>136</v>
      </c>
      <c r="H64" s="205" t="s">
        <v>136</v>
      </c>
      <c r="I64" s="206" t="s">
        <v>136</v>
      </c>
      <c r="J64" s="207" t="s">
        <v>136</v>
      </c>
      <c r="K64" s="205" t="s">
        <v>136</v>
      </c>
      <c r="L64" s="206" t="s">
        <v>136</v>
      </c>
      <c r="M64" s="207" t="s">
        <v>136</v>
      </c>
      <c r="N64" s="205" t="s">
        <v>136</v>
      </c>
      <c r="O64" s="206" t="s">
        <v>136</v>
      </c>
      <c r="P64" s="207" t="s">
        <v>136</v>
      </c>
      <c r="Q64" s="205" t="s">
        <v>136</v>
      </c>
      <c r="R64" s="206" t="s">
        <v>136</v>
      </c>
    </row>
    <row r="65" spans="1:20" s="188" customFormat="1" ht="15" customHeight="1">
      <c r="A65" s="201" t="s" vm="2">
        <v>137</v>
      </c>
      <c r="B65" s="208" t="s">
        <v>136</v>
      </c>
      <c r="C65" s="209" t="s">
        <v>136</v>
      </c>
      <c r="D65" s="207" t="s">
        <v>136</v>
      </c>
      <c r="E65" s="205" t="s">
        <v>136</v>
      </c>
      <c r="F65" s="206" t="s">
        <v>136</v>
      </c>
      <c r="G65" s="207" t="s">
        <v>136</v>
      </c>
      <c r="H65" s="205" t="s">
        <v>136</v>
      </c>
      <c r="I65" s="206" t="s">
        <v>136</v>
      </c>
      <c r="J65" s="207" t="s">
        <v>136</v>
      </c>
      <c r="K65" s="205" t="s">
        <v>136</v>
      </c>
      <c r="L65" s="206" t="s">
        <v>136</v>
      </c>
      <c r="M65" s="207" t="s">
        <v>136</v>
      </c>
      <c r="N65" s="205" t="s">
        <v>136</v>
      </c>
      <c r="O65" s="206" t="s">
        <v>136</v>
      </c>
      <c r="P65" s="207" t="s">
        <v>136</v>
      </c>
      <c r="Q65" s="205" t="s">
        <v>136</v>
      </c>
      <c r="R65" s="206" t="s">
        <v>136</v>
      </c>
    </row>
    <row r="66" spans="1:20" s="188" customFormat="1" ht="15" customHeight="1">
      <c r="A66" s="201" t="s">
        <v>135</v>
      </c>
      <c r="B66" s="208" t="s">
        <v>136</v>
      </c>
      <c r="C66" s="209" t="s">
        <v>136</v>
      </c>
      <c r="D66" s="207" t="s">
        <v>136</v>
      </c>
      <c r="E66" s="205" t="s">
        <v>136</v>
      </c>
      <c r="F66" s="206" t="s">
        <v>136</v>
      </c>
      <c r="G66" s="207" t="s">
        <v>136</v>
      </c>
      <c r="H66" s="205" t="s">
        <v>136</v>
      </c>
      <c r="I66" s="206" t="s">
        <v>136</v>
      </c>
      <c r="J66" s="207" t="s">
        <v>136</v>
      </c>
      <c r="K66" s="205" t="s">
        <v>136</v>
      </c>
      <c r="L66" s="206" t="s">
        <v>136</v>
      </c>
      <c r="M66" s="207" t="s">
        <v>136</v>
      </c>
      <c r="N66" s="205" t="s">
        <v>136</v>
      </c>
      <c r="O66" s="206" t="s">
        <v>136</v>
      </c>
      <c r="P66" s="207" t="s">
        <v>136</v>
      </c>
      <c r="Q66" s="205" t="s">
        <v>136</v>
      </c>
      <c r="R66" s="206" t="s">
        <v>136</v>
      </c>
    </row>
    <row r="67" spans="1:20" s="188" customFormat="1" ht="15" customHeight="1">
      <c r="A67" s="201" t="s">
        <v>134</v>
      </c>
      <c r="B67" s="208" t="s">
        <v>136</v>
      </c>
      <c r="C67" s="209" t="s">
        <v>136</v>
      </c>
      <c r="D67" s="207" t="s">
        <v>136</v>
      </c>
      <c r="E67" s="205" t="s">
        <v>136</v>
      </c>
      <c r="F67" s="206" t="s">
        <v>136</v>
      </c>
      <c r="G67" s="207" t="s">
        <v>136</v>
      </c>
      <c r="H67" s="205" t="s">
        <v>136</v>
      </c>
      <c r="I67" s="206" t="s">
        <v>136</v>
      </c>
      <c r="J67" s="207" t="s">
        <v>136</v>
      </c>
      <c r="K67" s="205" t="s">
        <v>136</v>
      </c>
      <c r="L67" s="206" t="s">
        <v>136</v>
      </c>
      <c r="M67" s="207" t="s">
        <v>136</v>
      </c>
      <c r="N67" s="205" t="s">
        <v>136</v>
      </c>
      <c r="O67" s="206" t="s">
        <v>136</v>
      </c>
      <c r="P67" s="207" t="s">
        <v>136</v>
      </c>
      <c r="Q67" s="205" t="s">
        <v>136</v>
      </c>
      <c r="R67" s="206" t="s">
        <v>136</v>
      </c>
    </row>
    <row r="68" spans="1:20" s="188" customFormat="1" ht="15" customHeight="1">
      <c r="A68" s="201" t="s" vm="1">
        <v>133</v>
      </c>
      <c r="B68" s="208" t="s">
        <v>136</v>
      </c>
      <c r="C68" s="209" t="s">
        <v>136</v>
      </c>
      <c r="D68" s="207" t="s">
        <v>136</v>
      </c>
      <c r="E68" s="205" t="s">
        <v>136</v>
      </c>
      <c r="F68" s="206" t="s">
        <v>136</v>
      </c>
      <c r="G68" s="207" t="s">
        <v>136</v>
      </c>
      <c r="H68" s="205" t="s">
        <v>136</v>
      </c>
      <c r="I68" s="206" t="s">
        <v>136</v>
      </c>
      <c r="J68" s="207" t="s">
        <v>136</v>
      </c>
      <c r="K68" s="205" t="s">
        <v>136</v>
      </c>
      <c r="L68" s="206" t="s">
        <v>136</v>
      </c>
      <c r="M68" s="207" t="s">
        <v>136</v>
      </c>
      <c r="N68" s="205" t="s">
        <v>136</v>
      </c>
      <c r="O68" s="206" t="s">
        <v>136</v>
      </c>
      <c r="P68" s="207" t="s">
        <v>136</v>
      </c>
      <c r="Q68" s="205" t="s">
        <v>136</v>
      </c>
      <c r="R68" s="206" t="s">
        <v>136</v>
      </c>
    </row>
    <row r="69" spans="1:20" s="192" customFormat="1" ht="15" customHeight="1" thickBot="1">
      <c r="A69" s="210" t="s">
        <v>132</v>
      </c>
      <c r="B69" s="211" t="s">
        <v>136</v>
      </c>
      <c r="C69" s="212" t="s">
        <v>136</v>
      </c>
      <c r="D69" s="213" t="s">
        <v>136</v>
      </c>
      <c r="E69" s="214" t="s">
        <v>136</v>
      </c>
      <c r="F69" s="215" t="s">
        <v>136</v>
      </c>
      <c r="G69" s="211" t="s">
        <v>136</v>
      </c>
      <c r="H69" s="214" t="s">
        <v>136</v>
      </c>
      <c r="I69" s="215" t="s">
        <v>136</v>
      </c>
      <c r="J69" s="211" t="s">
        <v>136</v>
      </c>
      <c r="K69" s="214" t="s">
        <v>136</v>
      </c>
      <c r="L69" s="215" t="s">
        <v>136</v>
      </c>
      <c r="M69" s="211" t="s">
        <v>136</v>
      </c>
      <c r="N69" s="214" t="s">
        <v>136</v>
      </c>
      <c r="O69" s="215" t="s">
        <v>136</v>
      </c>
      <c r="P69" s="211" t="s">
        <v>136</v>
      </c>
      <c r="Q69" s="214" t="s">
        <v>136</v>
      </c>
      <c r="R69" s="215" t="s">
        <v>136</v>
      </c>
      <c r="T69" s="192" t="s">
        <v>136</v>
      </c>
    </row>
    <row r="70" spans="1:20" s="188" customFormat="1" ht="15" customHeight="1" thickTop="1">
      <c r="A70" s="201"/>
      <c r="B70" s="205"/>
      <c r="C70" s="201"/>
      <c r="D70" s="205"/>
      <c r="E70" s="201"/>
      <c r="F70" s="201"/>
      <c r="G70" s="201"/>
      <c r="H70" s="201"/>
      <c r="I70" s="201"/>
      <c r="J70" s="201"/>
      <c r="K70" s="201"/>
      <c r="L70" s="201"/>
      <c r="M70" s="201"/>
      <c r="N70" s="201"/>
      <c r="O70" s="201"/>
      <c r="P70" s="201"/>
      <c r="Q70" s="201"/>
      <c r="R70" s="201"/>
    </row>
    <row r="71" spans="1:20" s="188" customFormat="1" ht="15" customHeight="1">
      <c r="A71" s="201"/>
      <c r="B71" s="201"/>
      <c r="C71" s="201"/>
      <c r="D71" s="201"/>
      <c r="E71" s="201"/>
      <c r="F71" s="201"/>
      <c r="G71" s="201"/>
      <c r="H71" s="201"/>
      <c r="I71" s="201"/>
      <c r="J71" s="201"/>
      <c r="K71" s="201"/>
      <c r="L71" s="201"/>
      <c r="M71" s="201"/>
      <c r="N71" s="201"/>
      <c r="O71" s="201"/>
      <c r="P71" s="201"/>
      <c r="Q71" s="201"/>
      <c r="R71" s="201"/>
    </row>
    <row r="72" spans="1:20" s="188" customFormat="1" ht="13.15">
      <c r="A72" s="300" t="s">
        <v>88</v>
      </c>
      <c r="B72" s="303" t="s">
        <v>175</v>
      </c>
      <c r="C72" s="304"/>
      <c r="D72" s="305" t="s">
        <v>174</v>
      </c>
      <c r="E72" s="298"/>
      <c r="F72" s="299"/>
      <c r="G72" s="297" t="s">
        <v>173</v>
      </c>
      <c r="H72" s="298"/>
      <c r="I72" s="299"/>
      <c r="J72" s="297" t="s">
        <v>172</v>
      </c>
      <c r="K72" s="298"/>
      <c r="L72" s="299"/>
      <c r="M72" s="297" t="s">
        <v>171</v>
      </c>
      <c r="N72" s="298"/>
      <c r="O72" s="299"/>
      <c r="P72" s="297" t="s">
        <v>170</v>
      </c>
      <c r="Q72" s="298"/>
      <c r="R72" s="299"/>
    </row>
    <row r="73" spans="1:20" s="188" customFormat="1" ht="12.75">
      <c r="A73" s="301"/>
      <c r="B73" s="193" t="s">
        <v>168</v>
      </c>
      <c r="C73" s="194" t="s">
        <v>176</v>
      </c>
      <c r="D73" s="195" t="s">
        <v>168</v>
      </c>
      <c r="E73" s="195" t="s">
        <v>167</v>
      </c>
      <c r="F73" s="194" t="s">
        <v>176</v>
      </c>
      <c r="G73" s="193" t="s">
        <v>168</v>
      </c>
      <c r="H73" s="195" t="s">
        <v>169</v>
      </c>
      <c r="I73" s="194" t="s">
        <v>176</v>
      </c>
      <c r="J73" s="193" t="s">
        <v>168</v>
      </c>
      <c r="K73" s="195" t="s">
        <v>169</v>
      </c>
      <c r="L73" s="194" t="s">
        <v>176</v>
      </c>
      <c r="M73" s="193" t="s">
        <v>168</v>
      </c>
      <c r="N73" s="195" t="s">
        <v>167</v>
      </c>
      <c r="O73" s="194" t="s">
        <v>176</v>
      </c>
      <c r="P73" s="193" t="s">
        <v>168</v>
      </c>
      <c r="Q73" s="195" t="s">
        <v>167</v>
      </c>
      <c r="R73" s="194" t="s">
        <v>176</v>
      </c>
    </row>
    <row r="74" spans="1:20" s="188" customFormat="1" ht="12.75">
      <c r="A74" s="302"/>
      <c r="B74" s="197"/>
      <c r="C74" s="198" t="s">
        <v>152</v>
      </c>
      <c r="D74" s="199"/>
      <c r="E74" s="199"/>
      <c r="F74" s="200" t="s">
        <v>152</v>
      </c>
      <c r="G74" s="197"/>
      <c r="H74" s="199"/>
      <c r="I74" s="200" t="s">
        <v>152</v>
      </c>
      <c r="J74" s="197"/>
      <c r="K74" s="199"/>
      <c r="L74" s="200" t="s">
        <v>152</v>
      </c>
      <c r="M74" s="197"/>
      <c r="N74" s="199"/>
      <c r="O74" s="200" t="s">
        <v>152</v>
      </c>
      <c r="P74" s="197"/>
      <c r="Q74" s="199"/>
      <c r="R74" s="200" t="s">
        <v>152</v>
      </c>
    </row>
    <row r="75" spans="1:20" s="188" customFormat="1" ht="15" customHeight="1">
      <c r="A75" s="201" t="s">
        <v>149</v>
      </c>
      <c r="B75" s="208">
        <v>5003</v>
      </c>
      <c r="C75" s="209">
        <v>3.0498147111732958</v>
      </c>
      <c r="D75" s="207">
        <v>3944</v>
      </c>
      <c r="E75" s="205">
        <v>0.78832700379772136</v>
      </c>
      <c r="F75" s="206">
        <v>3.1723215010141987</v>
      </c>
      <c r="G75" s="207">
        <v>3794</v>
      </c>
      <c r="H75" s="205">
        <v>0.96196754563894527</v>
      </c>
      <c r="I75" s="206">
        <v>3.1740013178703217</v>
      </c>
      <c r="J75" s="207">
        <v>150</v>
      </c>
      <c r="K75" s="205">
        <v>3.803245436105477E-2</v>
      </c>
      <c r="L75" s="206">
        <v>3.1298333333333335</v>
      </c>
      <c r="M75" s="207">
        <v>458</v>
      </c>
      <c r="N75" s="205">
        <v>9.154507295622627E-2</v>
      </c>
      <c r="O75" s="206">
        <v>1.9314585152838428</v>
      </c>
      <c r="P75" s="207">
        <v>601</v>
      </c>
      <c r="Q75" s="205">
        <v>0.12012792324605237</v>
      </c>
      <c r="R75" s="206">
        <v>3.0981347753743762</v>
      </c>
    </row>
    <row r="76" spans="1:20" s="188" customFormat="1" ht="15" customHeight="1">
      <c r="A76" s="201" t="s" vm="10">
        <v>148</v>
      </c>
      <c r="B76" s="208" t="s">
        <v>136</v>
      </c>
      <c r="C76" s="209" t="s">
        <v>136</v>
      </c>
      <c r="D76" s="207" t="s">
        <v>136</v>
      </c>
      <c r="E76" s="205" t="s">
        <v>136</v>
      </c>
      <c r="F76" s="206" t="s">
        <v>136</v>
      </c>
      <c r="G76" s="207" t="s">
        <v>136</v>
      </c>
      <c r="H76" s="205" t="s">
        <v>136</v>
      </c>
      <c r="I76" s="206" t="s">
        <v>136</v>
      </c>
      <c r="J76" s="207" t="s">
        <v>136</v>
      </c>
      <c r="K76" s="205" t="s">
        <v>136</v>
      </c>
      <c r="L76" s="206" t="s">
        <v>136</v>
      </c>
      <c r="M76" s="207" t="s">
        <v>136</v>
      </c>
      <c r="N76" s="205" t="s">
        <v>136</v>
      </c>
      <c r="O76" s="206" t="s">
        <v>136</v>
      </c>
      <c r="P76" s="207" t="s">
        <v>136</v>
      </c>
      <c r="Q76" s="205" t="s">
        <v>136</v>
      </c>
      <c r="R76" s="206" t="s">
        <v>136</v>
      </c>
    </row>
    <row r="77" spans="1:20" s="188" customFormat="1" ht="15" customHeight="1">
      <c r="A77" s="201" t="s">
        <v>147</v>
      </c>
      <c r="B77" s="208" t="s">
        <v>136</v>
      </c>
      <c r="C77" s="209" t="s">
        <v>136</v>
      </c>
      <c r="D77" s="207" t="s">
        <v>136</v>
      </c>
      <c r="E77" s="205" t="s">
        <v>136</v>
      </c>
      <c r="F77" s="206" t="s">
        <v>136</v>
      </c>
      <c r="G77" s="207" t="s">
        <v>136</v>
      </c>
      <c r="H77" s="205" t="s">
        <v>136</v>
      </c>
      <c r="I77" s="206" t="s">
        <v>136</v>
      </c>
      <c r="J77" s="207" t="s">
        <v>136</v>
      </c>
      <c r="K77" s="205" t="s">
        <v>136</v>
      </c>
      <c r="L77" s="206" t="s">
        <v>136</v>
      </c>
      <c r="M77" s="207" t="s">
        <v>136</v>
      </c>
      <c r="N77" s="205" t="s">
        <v>136</v>
      </c>
      <c r="O77" s="206" t="s">
        <v>136</v>
      </c>
      <c r="P77" s="207" t="s">
        <v>136</v>
      </c>
      <c r="Q77" s="205" t="s">
        <v>136</v>
      </c>
      <c r="R77" s="206" t="s">
        <v>136</v>
      </c>
    </row>
    <row r="78" spans="1:20" s="188" customFormat="1" ht="15" customHeight="1">
      <c r="A78" s="201" t="s" vm="9">
        <v>146</v>
      </c>
      <c r="B78" s="208" t="s">
        <v>136</v>
      </c>
      <c r="C78" s="209" t="s">
        <v>136</v>
      </c>
      <c r="D78" s="207" t="s">
        <v>136</v>
      </c>
      <c r="E78" s="205" t="s">
        <v>136</v>
      </c>
      <c r="F78" s="206" t="s">
        <v>136</v>
      </c>
      <c r="G78" s="207" t="s">
        <v>136</v>
      </c>
      <c r="H78" s="205" t="s">
        <v>136</v>
      </c>
      <c r="I78" s="206" t="s">
        <v>136</v>
      </c>
      <c r="J78" s="207" t="s">
        <v>136</v>
      </c>
      <c r="K78" s="205" t="s">
        <v>136</v>
      </c>
      <c r="L78" s="206" t="s">
        <v>136</v>
      </c>
      <c r="M78" s="207" t="s">
        <v>136</v>
      </c>
      <c r="N78" s="205" t="s">
        <v>136</v>
      </c>
      <c r="O78" s="206" t="s">
        <v>136</v>
      </c>
      <c r="P78" s="207" t="s">
        <v>136</v>
      </c>
      <c r="Q78" s="205" t="s">
        <v>136</v>
      </c>
      <c r="R78" s="206" t="s">
        <v>136</v>
      </c>
    </row>
    <row r="79" spans="1:20" s="188" customFormat="1" ht="15" customHeight="1">
      <c r="A79" s="201" t="s" vm="8">
        <v>145</v>
      </c>
      <c r="B79" s="208" t="s">
        <v>114</v>
      </c>
      <c r="C79" s="209" t="s">
        <v>114</v>
      </c>
      <c r="D79" s="207" t="s">
        <v>114</v>
      </c>
      <c r="E79" s="205" t="s">
        <v>114</v>
      </c>
      <c r="F79" s="206" t="s">
        <v>114</v>
      </c>
      <c r="G79" s="207" t="s">
        <v>114</v>
      </c>
      <c r="H79" s="205" t="s">
        <v>114</v>
      </c>
      <c r="I79" s="206" t="s">
        <v>114</v>
      </c>
      <c r="J79" s="207" t="s">
        <v>114</v>
      </c>
      <c r="K79" s="205" t="s">
        <v>114</v>
      </c>
      <c r="L79" s="206" t="s">
        <v>114</v>
      </c>
      <c r="M79" s="207" t="s">
        <v>114</v>
      </c>
      <c r="N79" s="205" t="s">
        <v>114</v>
      </c>
      <c r="O79" s="206" t="s">
        <v>114</v>
      </c>
      <c r="P79" s="207" t="s">
        <v>114</v>
      </c>
      <c r="Q79" s="205" t="s">
        <v>114</v>
      </c>
      <c r="R79" s="206" t="s">
        <v>114</v>
      </c>
    </row>
    <row r="80" spans="1:20" s="188" customFormat="1" ht="15" customHeight="1">
      <c r="A80" s="201" t="s" vm="7">
        <v>144</v>
      </c>
      <c r="B80" s="208" t="s">
        <v>136</v>
      </c>
      <c r="C80" s="209" t="s">
        <v>136</v>
      </c>
      <c r="D80" s="207" t="s">
        <v>136</v>
      </c>
      <c r="E80" s="205" t="s">
        <v>136</v>
      </c>
      <c r="F80" s="206" t="s">
        <v>136</v>
      </c>
      <c r="G80" s="207" t="s">
        <v>136</v>
      </c>
      <c r="H80" s="205" t="s">
        <v>136</v>
      </c>
      <c r="I80" s="206" t="s">
        <v>136</v>
      </c>
      <c r="J80" s="207" t="s">
        <v>136</v>
      </c>
      <c r="K80" s="205" t="s">
        <v>136</v>
      </c>
      <c r="L80" s="206" t="s">
        <v>136</v>
      </c>
      <c r="M80" s="207" t="s">
        <v>136</v>
      </c>
      <c r="N80" s="205" t="s">
        <v>136</v>
      </c>
      <c r="O80" s="206" t="s">
        <v>136</v>
      </c>
      <c r="P80" s="207" t="s">
        <v>136</v>
      </c>
      <c r="Q80" s="205" t="s">
        <v>136</v>
      </c>
      <c r="R80" s="206" t="s">
        <v>136</v>
      </c>
    </row>
    <row r="81" spans="1:18" s="188" customFormat="1" ht="15" customHeight="1">
      <c r="A81" s="201" t="s">
        <v>143</v>
      </c>
      <c r="B81" s="208" t="s">
        <v>136</v>
      </c>
      <c r="C81" s="209" t="s">
        <v>136</v>
      </c>
      <c r="D81" s="207" t="s">
        <v>136</v>
      </c>
      <c r="E81" s="205" t="s">
        <v>136</v>
      </c>
      <c r="F81" s="206" t="s">
        <v>136</v>
      </c>
      <c r="G81" s="207" t="s">
        <v>136</v>
      </c>
      <c r="H81" s="205" t="s">
        <v>136</v>
      </c>
      <c r="I81" s="206" t="s">
        <v>136</v>
      </c>
      <c r="J81" s="207" t="s">
        <v>136</v>
      </c>
      <c r="K81" s="205" t="s">
        <v>136</v>
      </c>
      <c r="L81" s="206" t="s">
        <v>136</v>
      </c>
      <c r="M81" s="207" t="s">
        <v>136</v>
      </c>
      <c r="N81" s="205" t="s">
        <v>136</v>
      </c>
      <c r="O81" s="206" t="s">
        <v>136</v>
      </c>
      <c r="P81" s="207" t="s">
        <v>136</v>
      </c>
      <c r="Q81" s="205" t="s">
        <v>136</v>
      </c>
      <c r="R81" s="206" t="s">
        <v>136</v>
      </c>
    </row>
    <row r="82" spans="1:18" s="188" customFormat="1" ht="15" customHeight="1">
      <c r="A82" s="201" t="s" vm="6">
        <v>142</v>
      </c>
      <c r="B82" s="208">
        <v>1393</v>
      </c>
      <c r="C82" s="209">
        <v>4.6052799712849968</v>
      </c>
      <c r="D82" s="207">
        <v>1165</v>
      </c>
      <c r="E82" s="205">
        <v>0.83632447954056</v>
      </c>
      <c r="F82" s="206">
        <v>4.4851905579399141</v>
      </c>
      <c r="G82" s="207">
        <v>1094</v>
      </c>
      <c r="H82" s="205">
        <v>0.93905579399141625</v>
      </c>
      <c r="I82" s="206">
        <v>4.4703692870201097</v>
      </c>
      <c r="J82" s="207">
        <v>71</v>
      </c>
      <c r="K82" s="205">
        <v>6.094420600858369E-2</v>
      </c>
      <c r="L82" s="206">
        <v>4.7135633802816903</v>
      </c>
      <c r="M82" s="207">
        <v>90</v>
      </c>
      <c r="N82" s="205">
        <v>6.4608758076094758E-2</v>
      </c>
      <c r="O82" s="206">
        <v>4.7673888888888891</v>
      </c>
      <c r="P82" s="207">
        <v>138</v>
      </c>
      <c r="Q82" s="205">
        <v>9.9066762383345303E-2</v>
      </c>
      <c r="R82" s="206">
        <v>5.5133550724637681</v>
      </c>
    </row>
    <row r="83" spans="1:18" s="188" customFormat="1" ht="15" customHeight="1">
      <c r="A83" s="201" t="s" vm="5">
        <v>141</v>
      </c>
      <c r="B83" s="208" t="s">
        <v>114</v>
      </c>
      <c r="C83" s="209" t="s">
        <v>114</v>
      </c>
      <c r="D83" s="207" t="s">
        <v>114</v>
      </c>
      <c r="E83" s="205" t="s">
        <v>114</v>
      </c>
      <c r="F83" s="206" t="s">
        <v>114</v>
      </c>
      <c r="G83" s="207" t="s">
        <v>114</v>
      </c>
      <c r="H83" s="205" t="s">
        <v>114</v>
      </c>
      <c r="I83" s="206" t="s">
        <v>114</v>
      </c>
      <c r="J83" s="207" t="s">
        <v>114</v>
      </c>
      <c r="K83" s="205" t="s">
        <v>114</v>
      </c>
      <c r="L83" s="206" t="s">
        <v>114</v>
      </c>
      <c r="M83" s="207" t="s">
        <v>114</v>
      </c>
      <c r="N83" s="205" t="s">
        <v>114</v>
      </c>
      <c r="O83" s="206" t="s">
        <v>114</v>
      </c>
      <c r="P83" s="207" t="s">
        <v>114</v>
      </c>
      <c r="Q83" s="205" t="s">
        <v>114</v>
      </c>
      <c r="R83" s="206" t="s">
        <v>114</v>
      </c>
    </row>
    <row r="84" spans="1:18" s="188" customFormat="1" ht="15" customHeight="1">
      <c r="A84" s="201" t="s" vm="4">
        <v>140</v>
      </c>
      <c r="B84" s="208" t="s">
        <v>136</v>
      </c>
      <c r="C84" s="209" t="s">
        <v>136</v>
      </c>
      <c r="D84" s="207" t="s">
        <v>136</v>
      </c>
      <c r="E84" s="205" t="s">
        <v>136</v>
      </c>
      <c r="F84" s="206" t="s">
        <v>136</v>
      </c>
      <c r="G84" s="207" t="s">
        <v>136</v>
      </c>
      <c r="H84" s="205" t="s">
        <v>136</v>
      </c>
      <c r="I84" s="206" t="s">
        <v>136</v>
      </c>
      <c r="J84" s="207" t="s">
        <v>136</v>
      </c>
      <c r="K84" s="205" t="s">
        <v>136</v>
      </c>
      <c r="L84" s="206" t="s">
        <v>136</v>
      </c>
      <c r="M84" s="207" t="s">
        <v>136</v>
      </c>
      <c r="N84" s="205" t="s">
        <v>136</v>
      </c>
      <c r="O84" s="206" t="s">
        <v>136</v>
      </c>
      <c r="P84" s="207" t="s">
        <v>136</v>
      </c>
      <c r="Q84" s="205" t="s">
        <v>136</v>
      </c>
      <c r="R84" s="206" t="s">
        <v>136</v>
      </c>
    </row>
    <row r="85" spans="1:18" s="188" customFormat="1" ht="15" customHeight="1">
      <c r="A85" s="201" t="s">
        <v>253</v>
      </c>
      <c r="B85" s="208">
        <v>3898</v>
      </c>
      <c r="C85" s="209">
        <v>6.1798299127757828</v>
      </c>
      <c r="D85" s="207">
        <v>3080</v>
      </c>
      <c r="E85" s="205">
        <v>0.79014879425346329</v>
      </c>
      <c r="F85" s="206">
        <v>6.0853964285714284</v>
      </c>
      <c r="G85" s="207">
        <v>3020</v>
      </c>
      <c r="H85" s="205">
        <v>0.98051948051948057</v>
      </c>
      <c r="I85" s="206">
        <v>6.0870609271523177</v>
      </c>
      <c r="J85" s="207">
        <v>60</v>
      </c>
      <c r="K85" s="205">
        <v>1.948051948051948E-2</v>
      </c>
      <c r="L85" s="206">
        <v>6.001616666666667</v>
      </c>
      <c r="M85" s="207">
        <v>355</v>
      </c>
      <c r="N85" s="205">
        <v>9.1072344792201124E-2</v>
      </c>
      <c r="O85" s="206">
        <v>5.7147323943661972</v>
      </c>
      <c r="P85" s="207">
        <v>463</v>
      </c>
      <c r="Q85" s="205">
        <v>0.11877886095433556</v>
      </c>
      <c r="R85" s="206">
        <v>7.1646349892008638</v>
      </c>
    </row>
    <row r="86" spans="1:18" s="188" customFormat="1" ht="15" customHeight="1">
      <c r="A86" s="201" t="s">
        <v>139</v>
      </c>
      <c r="B86" s="208" t="s">
        <v>136</v>
      </c>
      <c r="C86" s="209" t="s">
        <v>136</v>
      </c>
      <c r="D86" s="207" t="s">
        <v>136</v>
      </c>
      <c r="E86" s="205" t="s">
        <v>136</v>
      </c>
      <c r="F86" s="206" t="s">
        <v>136</v>
      </c>
      <c r="G86" s="207" t="s">
        <v>136</v>
      </c>
      <c r="H86" s="205" t="s">
        <v>136</v>
      </c>
      <c r="I86" s="206" t="s">
        <v>136</v>
      </c>
      <c r="J86" s="207" t="s">
        <v>136</v>
      </c>
      <c r="K86" s="205" t="s">
        <v>136</v>
      </c>
      <c r="L86" s="206" t="s">
        <v>136</v>
      </c>
      <c r="M86" s="207" t="s">
        <v>136</v>
      </c>
      <c r="N86" s="205" t="s">
        <v>136</v>
      </c>
      <c r="O86" s="206" t="s">
        <v>136</v>
      </c>
      <c r="P86" s="207" t="s">
        <v>136</v>
      </c>
      <c r="Q86" s="205" t="s">
        <v>136</v>
      </c>
      <c r="R86" s="206" t="s">
        <v>136</v>
      </c>
    </row>
    <row r="87" spans="1:18" s="188" customFormat="1" ht="15" customHeight="1">
      <c r="A87" s="201" t="s" vm="3">
        <v>138</v>
      </c>
      <c r="B87" s="208" t="s">
        <v>136</v>
      </c>
      <c r="C87" s="209" t="s">
        <v>136</v>
      </c>
      <c r="D87" s="207" t="s">
        <v>136</v>
      </c>
      <c r="E87" s="205" t="s">
        <v>136</v>
      </c>
      <c r="F87" s="206" t="s">
        <v>136</v>
      </c>
      <c r="G87" s="207" t="s">
        <v>136</v>
      </c>
      <c r="H87" s="205" t="s">
        <v>136</v>
      </c>
      <c r="I87" s="206" t="s">
        <v>136</v>
      </c>
      <c r="J87" s="207" t="s">
        <v>136</v>
      </c>
      <c r="K87" s="205" t="s">
        <v>136</v>
      </c>
      <c r="L87" s="206" t="s">
        <v>136</v>
      </c>
      <c r="M87" s="207" t="s">
        <v>136</v>
      </c>
      <c r="N87" s="205" t="s">
        <v>136</v>
      </c>
      <c r="O87" s="206" t="s">
        <v>136</v>
      </c>
      <c r="P87" s="207" t="s">
        <v>136</v>
      </c>
      <c r="Q87" s="205" t="s">
        <v>136</v>
      </c>
      <c r="R87" s="206" t="s">
        <v>136</v>
      </c>
    </row>
    <row r="88" spans="1:18" s="188" customFormat="1" ht="15" customHeight="1">
      <c r="A88" s="201" t="s" vm="2">
        <v>137</v>
      </c>
      <c r="B88" s="208" t="s">
        <v>136</v>
      </c>
      <c r="C88" s="209" t="s">
        <v>136</v>
      </c>
      <c r="D88" s="207" t="s">
        <v>136</v>
      </c>
      <c r="E88" s="205" t="s">
        <v>136</v>
      </c>
      <c r="F88" s="206" t="s">
        <v>136</v>
      </c>
      <c r="G88" s="207" t="s">
        <v>136</v>
      </c>
      <c r="H88" s="205" t="s">
        <v>136</v>
      </c>
      <c r="I88" s="206" t="s">
        <v>136</v>
      </c>
      <c r="J88" s="207" t="s">
        <v>136</v>
      </c>
      <c r="K88" s="205" t="s">
        <v>136</v>
      </c>
      <c r="L88" s="206" t="s">
        <v>136</v>
      </c>
      <c r="M88" s="207" t="s">
        <v>136</v>
      </c>
      <c r="N88" s="205" t="s">
        <v>136</v>
      </c>
      <c r="O88" s="206" t="s">
        <v>136</v>
      </c>
      <c r="P88" s="207" t="s">
        <v>136</v>
      </c>
      <c r="Q88" s="205" t="s">
        <v>136</v>
      </c>
      <c r="R88" s="206" t="s">
        <v>136</v>
      </c>
    </row>
    <row r="89" spans="1:18" s="188" customFormat="1" ht="15" customHeight="1">
      <c r="A89" s="201" t="s">
        <v>135</v>
      </c>
      <c r="B89" s="208">
        <v>13963</v>
      </c>
      <c r="C89" s="209">
        <v>3.7979750053713386</v>
      </c>
      <c r="D89" s="207">
        <v>12022</v>
      </c>
      <c r="E89" s="205">
        <v>0.8609897586478551</v>
      </c>
      <c r="F89" s="206">
        <v>3.7929543337215104</v>
      </c>
      <c r="G89" s="207">
        <v>11622</v>
      </c>
      <c r="H89" s="205">
        <v>0.96672766594576609</v>
      </c>
      <c r="I89" s="206">
        <v>3.788915160901738</v>
      </c>
      <c r="J89" s="207">
        <v>400</v>
      </c>
      <c r="K89" s="205">
        <v>3.3272334054233903E-2</v>
      </c>
      <c r="L89" s="206">
        <v>3.9103124999999999</v>
      </c>
      <c r="M89" s="207">
        <v>924</v>
      </c>
      <c r="N89" s="205">
        <v>6.6174890782783075E-2</v>
      </c>
      <c r="O89" s="206">
        <v>3.4035454545454544</v>
      </c>
      <c r="P89" s="207">
        <v>1017</v>
      </c>
      <c r="Q89" s="205">
        <v>7.2835350569361884E-2</v>
      </c>
      <c r="R89" s="206">
        <v>4.2156853490658808</v>
      </c>
    </row>
    <row r="90" spans="1:18" s="188" customFormat="1" ht="15" customHeight="1">
      <c r="A90" s="201" t="s">
        <v>134</v>
      </c>
      <c r="B90" s="208" t="s">
        <v>136</v>
      </c>
      <c r="C90" s="209" t="s">
        <v>136</v>
      </c>
      <c r="D90" s="207" t="s">
        <v>136</v>
      </c>
      <c r="E90" s="205" t="s">
        <v>136</v>
      </c>
      <c r="F90" s="206" t="s">
        <v>136</v>
      </c>
      <c r="G90" s="207" t="s">
        <v>136</v>
      </c>
      <c r="H90" s="205" t="s">
        <v>136</v>
      </c>
      <c r="I90" s="206" t="s">
        <v>136</v>
      </c>
      <c r="J90" s="207" t="s">
        <v>136</v>
      </c>
      <c r="K90" s="205" t="s">
        <v>136</v>
      </c>
      <c r="L90" s="206" t="s">
        <v>136</v>
      </c>
      <c r="M90" s="207" t="s">
        <v>136</v>
      </c>
      <c r="N90" s="205" t="s">
        <v>136</v>
      </c>
      <c r="O90" s="206" t="s">
        <v>136</v>
      </c>
      <c r="P90" s="207" t="s">
        <v>136</v>
      </c>
      <c r="Q90" s="205" t="s">
        <v>136</v>
      </c>
      <c r="R90" s="206" t="s">
        <v>136</v>
      </c>
    </row>
    <row r="91" spans="1:18" s="188" customFormat="1" ht="15" customHeight="1">
      <c r="A91" s="201" t="s" vm="1">
        <v>133</v>
      </c>
      <c r="B91" s="208">
        <v>972</v>
      </c>
      <c r="C91" s="209">
        <v>5.4541820987654317</v>
      </c>
      <c r="D91" s="207">
        <v>767</v>
      </c>
      <c r="E91" s="205">
        <v>0.78909465020576131</v>
      </c>
      <c r="F91" s="206">
        <v>5.5855919165580179</v>
      </c>
      <c r="G91" s="207">
        <v>718</v>
      </c>
      <c r="H91" s="205">
        <v>0.9361147327249022</v>
      </c>
      <c r="I91" s="206">
        <v>5.6729623955431752</v>
      </c>
      <c r="J91" s="207">
        <v>49</v>
      </c>
      <c r="K91" s="205">
        <v>6.3885267275097787E-2</v>
      </c>
      <c r="L91" s="206">
        <v>4.3053469387755108</v>
      </c>
      <c r="M91" s="207">
        <v>75</v>
      </c>
      <c r="N91" s="205">
        <v>7.716049382716049E-2</v>
      </c>
      <c r="O91" s="206">
        <v>5.5175600000000005</v>
      </c>
      <c r="P91" s="207">
        <v>130</v>
      </c>
      <c r="Q91" s="205">
        <v>0.13374485596707819</v>
      </c>
      <c r="R91" s="206">
        <v>4.6423000000000005</v>
      </c>
    </row>
    <row r="92" spans="1:18" s="192" customFormat="1" ht="15" customHeight="1" thickBot="1">
      <c r="A92" s="210" t="s">
        <v>132</v>
      </c>
      <c r="B92" s="211">
        <v>26266</v>
      </c>
      <c r="C92" s="212">
        <v>4.3443622934592252</v>
      </c>
      <c r="D92" s="213">
        <v>21812</v>
      </c>
      <c r="E92" s="214">
        <v>0.83042716820223861</v>
      </c>
      <c r="F92" s="215">
        <v>4.3177991931047126</v>
      </c>
      <c r="G92" s="211">
        <v>21021</v>
      </c>
      <c r="H92" s="214">
        <v>0.96373555840821568</v>
      </c>
      <c r="I92" s="215">
        <v>4.3224807573379005</v>
      </c>
      <c r="J92" s="211">
        <v>791</v>
      </c>
      <c r="K92" s="214">
        <v>3.6264441591784338E-2</v>
      </c>
      <c r="L92" s="215">
        <v>4.1933855878634638</v>
      </c>
      <c r="M92" s="211">
        <v>1976</v>
      </c>
      <c r="N92" s="214">
        <v>7.523033579532476E-2</v>
      </c>
      <c r="O92" s="215">
        <v>4.003362348178138</v>
      </c>
      <c r="P92" s="211">
        <v>2478</v>
      </c>
      <c r="Q92" s="214">
        <v>9.4342496002436604E-2</v>
      </c>
      <c r="R92" s="215">
        <v>4.8500968523002417</v>
      </c>
    </row>
    <row r="93" spans="1:18" s="188" customFormat="1" ht="15" customHeight="1" thickTop="1">
      <c r="A93" s="217" t="s">
        <v>155</v>
      </c>
      <c r="B93" s="205"/>
      <c r="C93" s="201"/>
      <c r="D93" s="205"/>
      <c r="E93" s="201"/>
      <c r="F93" s="201"/>
      <c r="G93" s="201"/>
      <c r="H93" s="201"/>
      <c r="I93" s="201"/>
      <c r="J93" s="201"/>
      <c r="K93" s="201"/>
      <c r="L93" s="201"/>
      <c r="M93" s="201"/>
      <c r="N93" s="201"/>
      <c r="O93" s="201"/>
      <c r="P93" s="201"/>
      <c r="Q93" s="201"/>
      <c r="R93" s="201"/>
    </row>
    <row r="94" spans="1:18" s="188" customFormat="1" ht="15" customHeight="1">
      <c r="A94" s="201"/>
      <c r="B94" s="201"/>
      <c r="C94" s="201"/>
      <c r="D94" s="201"/>
      <c r="E94" s="201"/>
      <c r="F94" s="201"/>
      <c r="G94" s="201"/>
      <c r="H94" s="201"/>
      <c r="I94" s="201"/>
      <c r="J94" s="201"/>
      <c r="K94" s="201"/>
      <c r="L94" s="201"/>
      <c r="M94" s="201"/>
      <c r="N94" s="201"/>
      <c r="O94" s="201"/>
      <c r="P94" s="201"/>
      <c r="Q94" s="201"/>
      <c r="R94" s="201"/>
    </row>
    <row r="95" spans="1:18" s="188" customFormat="1" ht="13.15">
      <c r="A95" s="300" t="s">
        <v>87</v>
      </c>
      <c r="B95" s="303" t="s">
        <v>175</v>
      </c>
      <c r="C95" s="304"/>
      <c r="D95" s="305" t="s">
        <v>174</v>
      </c>
      <c r="E95" s="298"/>
      <c r="F95" s="299"/>
      <c r="G95" s="297" t="s">
        <v>173</v>
      </c>
      <c r="H95" s="298"/>
      <c r="I95" s="299"/>
      <c r="J95" s="297" t="s">
        <v>172</v>
      </c>
      <c r="K95" s="298"/>
      <c r="L95" s="299"/>
      <c r="M95" s="297" t="s">
        <v>171</v>
      </c>
      <c r="N95" s="298"/>
      <c r="O95" s="299"/>
      <c r="P95" s="297" t="s">
        <v>170</v>
      </c>
      <c r="Q95" s="298"/>
      <c r="R95" s="299"/>
    </row>
    <row r="96" spans="1:18" s="188" customFormat="1" ht="12.75">
      <c r="A96" s="301"/>
      <c r="B96" s="193" t="s">
        <v>168</v>
      </c>
      <c r="C96" s="194" t="s">
        <v>166</v>
      </c>
      <c r="D96" s="195" t="s">
        <v>168</v>
      </c>
      <c r="E96" s="195" t="s">
        <v>167</v>
      </c>
      <c r="F96" s="196" t="s">
        <v>166</v>
      </c>
      <c r="G96" s="193" t="s">
        <v>168</v>
      </c>
      <c r="H96" s="195" t="s">
        <v>169</v>
      </c>
      <c r="I96" s="196" t="s">
        <v>166</v>
      </c>
      <c r="J96" s="193" t="s">
        <v>168</v>
      </c>
      <c r="K96" s="195" t="s">
        <v>169</v>
      </c>
      <c r="L96" s="196" t="s">
        <v>166</v>
      </c>
      <c r="M96" s="193" t="s">
        <v>168</v>
      </c>
      <c r="N96" s="195" t="s">
        <v>167</v>
      </c>
      <c r="O96" s="196" t="s">
        <v>166</v>
      </c>
      <c r="P96" s="193" t="s">
        <v>168</v>
      </c>
      <c r="Q96" s="195" t="s">
        <v>167</v>
      </c>
      <c r="R96" s="196" t="s">
        <v>166</v>
      </c>
    </row>
    <row r="97" spans="1:18" s="188" customFormat="1" ht="12.75">
      <c r="A97" s="302"/>
      <c r="B97" s="197"/>
      <c r="C97" s="198" t="s">
        <v>152</v>
      </c>
      <c r="D97" s="199"/>
      <c r="E97" s="199"/>
      <c r="F97" s="200" t="s">
        <v>152</v>
      </c>
      <c r="G97" s="197"/>
      <c r="H97" s="199"/>
      <c r="I97" s="200" t="s">
        <v>152</v>
      </c>
      <c r="J97" s="197"/>
      <c r="K97" s="199"/>
      <c r="L97" s="200" t="s">
        <v>152</v>
      </c>
      <c r="M97" s="197"/>
      <c r="N97" s="199"/>
      <c r="O97" s="200" t="s">
        <v>152</v>
      </c>
      <c r="P97" s="197"/>
      <c r="Q97" s="199"/>
      <c r="R97" s="200" t="s">
        <v>152</v>
      </c>
    </row>
    <row r="98" spans="1:18" s="188" customFormat="1" ht="15" customHeight="1">
      <c r="A98" s="201" t="s">
        <v>149</v>
      </c>
      <c r="B98" s="208" t="s">
        <v>136</v>
      </c>
      <c r="C98" s="209" t="s">
        <v>136</v>
      </c>
      <c r="D98" s="207" t="s">
        <v>136</v>
      </c>
      <c r="E98" s="205" t="s">
        <v>136</v>
      </c>
      <c r="F98" s="206" t="s">
        <v>136</v>
      </c>
      <c r="G98" s="207" t="s">
        <v>136</v>
      </c>
      <c r="H98" s="205" t="s">
        <v>136</v>
      </c>
      <c r="I98" s="206" t="s">
        <v>136</v>
      </c>
      <c r="J98" s="207" t="s">
        <v>136</v>
      </c>
      <c r="K98" s="205" t="s">
        <v>136</v>
      </c>
      <c r="L98" s="206" t="s">
        <v>136</v>
      </c>
      <c r="M98" s="207" t="s">
        <v>136</v>
      </c>
      <c r="N98" s="205" t="s">
        <v>136</v>
      </c>
      <c r="O98" s="206" t="s">
        <v>136</v>
      </c>
      <c r="P98" s="207" t="s">
        <v>136</v>
      </c>
      <c r="Q98" s="205" t="s">
        <v>136</v>
      </c>
      <c r="R98" s="206" t="s">
        <v>136</v>
      </c>
    </row>
    <row r="99" spans="1:18" s="188" customFormat="1" ht="15" customHeight="1">
      <c r="A99" s="201" t="s" vm="10">
        <v>148</v>
      </c>
      <c r="B99" s="208" t="s">
        <v>136</v>
      </c>
      <c r="C99" s="209" t="s">
        <v>136</v>
      </c>
      <c r="D99" s="207" t="s">
        <v>136</v>
      </c>
      <c r="E99" s="205" t="s">
        <v>136</v>
      </c>
      <c r="F99" s="206" t="s">
        <v>136</v>
      </c>
      <c r="G99" s="207" t="s">
        <v>136</v>
      </c>
      <c r="H99" s="205" t="s">
        <v>136</v>
      </c>
      <c r="I99" s="206" t="s">
        <v>136</v>
      </c>
      <c r="J99" s="207" t="s">
        <v>136</v>
      </c>
      <c r="K99" s="205" t="s">
        <v>136</v>
      </c>
      <c r="L99" s="206" t="s">
        <v>136</v>
      </c>
      <c r="M99" s="207" t="s">
        <v>136</v>
      </c>
      <c r="N99" s="205" t="s">
        <v>136</v>
      </c>
      <c r="O99" s="206" t="s">
        <v>136</v>
      </c>
      <c r="P99" s="207" t="s">
        <v>136</v>
      </c>
      <c r="Q99" s="205" t="s">
        <v>136</v>
      </c>
      <c r="R99" s="206" t="s">
        <v>136</v>
      </c>
    </row>
    <row r="100" spans="1:18" s="188" customFormat="1" ht="15" customHeight="1">
      <c r="A100" s="201" t="s">
        <v>147</v>
      </c>
      <c r="B100" s="208" t="s">
        <v>136</v>
      </c>
      <c r="C100" s="209" t="s">
        <v>136</v>
      </c>
      <c r="D100" s="207" t="s">
        <v>136</v>
      </c>
      <c r="E100" s="205" t="s">
        <v>136</v>
      </c>
      <c r="F100" s="206" t="s">
        <v>136</v>
      </c>
      <c r="G100" s="207" t="s">
        <v>136</v>
      </c>
      <c r="H100" s="205" t="s">
        <v>136</v>
      </c>
      <c r="I100" s="206" t="s">
        <v>136</v>
      </c>
      <c r="J100" s="207" t="s">
        <v>136</v>
      </c>
      <c r="K100" s="205" t="s">
        <v>136</v>
      </c>
      <c r="L100" s="206" t="s">
        <v>136</v>
      </c>
      <c r="M100" s="207" t="s">
        <v>136</v>
      </c>
      <c r="N100" s="205" t="s">
        <v>136</v>
      </c>
      <c r="O100" s="206" t="s">
        <v>136</v>
      </c>
      <c r="P100" s="207" t="s">
        <v>136</v>
      </c>
      <c r="Q100" s="205" t="s">
        <v>136</v>
      </c>
      <c r="R100" s="206" t="s">
        <v>136</v>
      </c>
    </row>
    <row r="101" spans="1:18" s="188" customFormat="1" ht="15" customHeight="1">
      <c r="A101" s="201" t="s" vm="9">
        <v>146</v>
      </c>
      <c r="B101" s="208" t="s">
        <v>136</v>
      </c>
      <c r="C101" s="209" t="s">
        <v>136</v>
      </c>
      <c r="D101" s="207" t="s">
        <v>136</v>
      </c>
      <c r="E101" s="205" t="s">
        <v>136</v>
      </c>
      <c r="F101" s="206" t="s">
        <v>136</v>
      </c>
      <c r="G101" s="207" t="s">
        <v>136</v>
      </c>
      <c r="H101" s="205" t="s">
        <v>136</v>
      </c>
      <c r="I101" s="206" t="s">
        <v>136</v>
      </c>
      <c r="J101" s="207" t="s">
        <v>136</v>
      </c>
      <c r="K101" s="205" t="s">
        <v>136</v>
      </c>
      <c r="L101" s="206" t="s">
        <v>136</v>
      </c>
      <c r="M101" s="207" t="s">
        <v>136</v>
      </c>
      <c r="N101" s="205" t="s">
        <v>136</v>
      </c>
      <c r="O101" s="206" t="s">
        <v>136</v>
      </c>
      <c r="P101" s="207" t="s">
        <v>136</v>
      </c>
      <c r="Q101" s="205" t="s">
        <v>136</v>
      </c>
      <c r="R101" s="206" t="s">
        <v>136</v>
      </c>
    </row>
    <row r="102" spans="1:18" s="188" customFormat="1" ht="15" customHeight="1">
      <c r="A102" s="201" t="s" vm="8">
        <v>145</v>
      </c>
      <c r="B102" s="208" t="s">
        <v>136</v>
      </c>
      <c r="C102" s="209" t="s">
        <v>136</v>
      </c>
      <c r="D102" s="207" t="s">
        <v>136</v>
      </c>
      <c r="E102" s="205" t="s">
        <v>136</v>
      </c>
      <c r="F102" s="206" t="s">
        <v>136</v>
      </c>
      <c r="G102" s="207" t="s">
        <v>136</v>
      </c>
      <c r="H102" s="205" t="s">
        <v>136</v>
      </c>
      <c r="I102" s="206" t="s">
        <v>136</v>
      </c>
      <c r="J102" s="207" t="s">
        <v>136</v>
      </c>
      <c r="K102" s="205" t="s">
        <v>136</v>
      </c>
      <c r="L102" s="206" t="s">
        <v>136</v>
      </c>
      <c r="M102" s="207" t="s">
        <v>136</v>
      </c>
      <c r="N102" s="205" t="s">
        <v>136</v>
      </c>
      <c r="O102" s="206" t="s">
        <v>136</v>
      </c>
      <c r="P102" s="207" t="s">
        <v>136</v>
      </c>
      <c r="Q102" s="205" t="s">
        <v>136</v>
      </c>
      <c r="R102" s="206" t="s">
        <v>136</v>
      </c>
    </row>
    <row r="103" spans="1:18" s="188" customFormat="1" ht="15" customHeight="1">
      <c r="A103" s="201" t="s" vm="7">
        <v>144</v>
      </c>
      <c r="B103" s="208" t="s">
        <v>136</v>
      </c>
      <c r="C103" s="209" t="s">
        <v>136</v>
      </c>
      <c r="D103" s="207" t="s">
        <v>136</v>
      </c>
      <c r="E103" s="205" t="s">
        <v>136</v>
      </c>
      <c r="F103" s="206" t="s">
        <v>136</v>
      </c>
      <c r="G103" s="207" t="s">
        <v>136</v>
      </c>
      <c r="H103" s="205" t="s">
        <v>136</v>
      </c>
      <c r="I103" s="206" t="s">
        <v>136</v>
      </c>
      <c r="J103" s="207" t="s">
        <v>136</v>
      </c>
      <c r="K103" s="205" t="s">
        <v>136</v>
      </c>
      <c r="L103" s="206" t="s">
        <v>136</v>
      </c>
      <c r="M103" s="207" t="s">
        <v>136</v>
      </c>
      <c r="N103" s="205" t="s">
        <v>136</v>
      </c>
      <c r="O103" s="206" t="s">
        <v>136</v>
      </c>
      <c r="P103" s="207" t="s">
        <v>136</v>
      </c>
      <c r="Q103" s="205" t="s">
        <v>136</v>
      </c>
      <c r="R103" s="206" t="s">
        <v>136</v>
      </c>
    </row>
    <row r="104" spans="1:18" s="188" customFormat="1" ht="15" customHeight="1">
      <c r="A104" s="201" t="s">
        <v>143</v>
      </c>
      <c r="B104" s="208" t="s">
        <v>136</v>
      </c>
      <c r="C104" s="209" t="s">
        <v>136</v>
      </c>
      <c r="D104" s="207" t="s">
        <v>136</v>
      </c>
      <c r="E104" s="205" t="s">
        <v>136</v>
      </c>
      <c r="F104" s="206" t="s">
        <v>136</v>
      </c>
      <c r="G104" s="207" t="s">
        <v>136</v>
      </c>
      <c r="H104" s="205" t="s">
        <v>136</v>
      </c>
      <c r="I104" s="206" t="s">
        <v>136</v>
      </c>
      <c r="J104" s="207" t="s">
        <v>136</v>
      </c>
      <c r="K104" s="205" t="s">
        <v>136</v>
      </c>
      <c r="L104" s="206" t="s">
        <v>136</v>
      </c>
      <c r="M104" s="207" t="s">
        <v>136</v>
      </c>
      <c r="N104" s="205" t="s">
        <v>136</v>
      </c>
      <c r="O104" s="206" t="s">
        <v>136</v>
      </c>
      <c r="P104" s="207" t="s">
        <v>136</v>
      </c>
      <c r="Q104" s="205" t="s">
        <v>136</v>
      </c>
      <c r="R104" s="206" t="s">
        <v>136</v>
      </c>
    </row>
    <row r="105" spans="1:18" s="188" customFormat="1" ht="15" customHeight="1">
      <c r="A105" s="201" t="s" vm="6">
        <v>142</v>
      </c>
      <c r="B105" s="208" t="s">
        <v>136</v>
      </c>
      <c r="C105" s="209" t="s">
        <v>136</v>
      </c>
      <c r="D105" s="207" t="s">
        <v>136</v>
      </c>
      <c r="E105" s="205" t="s">
        <v>136</v>
      </c>
      <c r="F105" s="206" t="s">
        <v>136</v>
      </c>
      <c r="G105" s="207" t="s">
        <v>136</v>
      </c>
      <c r="H105" s="205" t="s">
        <v>136</v>
      </c>
      <c r="I105" s="206" t="s">
        <v>136</v>
      </c>
      <c r="J105" s="207" t="s">
        <v>136</v>
      </c>
      <c r="K105" s="205" t="s">
        <v>136</v>
      </c>
      <c r="L105" s="206" t="s">
        <v>136</v>
      </c>
      <c r="M105" s="207" t="s">
        <v>136</v>
      </c>
      <c r="N105" s="205" t="s">
        <v>136</v>
      </c>
      <c r="O105" s="206" t="s">
        <v>136</v>
      </c>
      <c r="P105" s="207" t="s">
        <v>136</v>
      </c>
      <c r="Q105" s="205" t="s">
        <v>136</v>
      </c>
      <c r="R105" s="206" t="s">
        <v>136</v>
      </c>
    </row>
    <row r="106" spans="1:18" s="188" customFormat="1" ht="15" customHeight="1">
      <c r="A106" s="201" t="s" vm="5">
        <v>141</v>
      </c>
      <c r="B106" s="208" t="s">
        <v>136</v>
      </c>
      <c r="C106" s="209" t="s">
        <v>136</v>
      </c>
      <c r="D106" s="207" t="s">
        <v>136</v>
      </c>
      <c r="E106" s="205" t="s">
        <v>136</v>
      </c>
      <c r="F106" s="206" t="s">
        <v>136</v>
      </c>
      <c r="G106" s="207" t="s">
        <v>136</v>
      </c>
      <c r="H106" s="205" t="s">
        <v>136</v>
      </c>
      <c r="I106" s="206" t="s">
        <v>136</v>
      </c>
      <c r="J106" s="207" t="s">
        <v>136</v>
      </c>
      <c r="K106" s="205" t="s">
        <v>136</v>
      </c>
      <c r="L106" s="206" t="s">
        <v>136</v>
      </c>
      <c r="M106" s="207" t="s">
        <v>136</v>
      </c>
      <c r="N106" s="205" t="s">
        <v>136</v>
      </c>
      <c r="O106" s="206" t="s">
        <v>136</v>
      </c>
      <c r="P106" s="207" t="s">
        <v>136</v>
      </c>
      <c r="Q106" s="205" t="s">
        <v>136</v>
      </c>
      <c r="R106" s="206" t="s">
        <v>136</v>
      </c>
    </row>
    <row r="107" spans="1:18" s="188" customFormat="1" ht="15" customHeight="1">
      <c r="A107" s="201" t="s" vm="4">
        <v>140</v>
      </c>
      <c r="B107" s="208" t="s">
        <v>136</v>
      </c>
      <c r="C107" s="209" t="s">
        <v>136</v>
      </c>
      <c r="D107" s="207" t="s">
        <v>136</v>
      </c>
      <c r="E107" s="205" t="s">
        <v>136</v>
      </c>
      <c r="F107" s="206" t="s">
        <v>136</v>
      </c>
      <c r="G107" s="207" t="s">
        <v>136</v>
      </c>
      <c r="H107" s="205" t="s">
        <v>136</v>
      </c>
      <c r="I107" s="206" t="s">
        <v>136</v>
      </c>
      <c r="J107" s="207" t="s">
        <v>136</v>
      </c>
      <c r="K107" s="205" t="s">
        <v>136</v>
      </c>
      <c r="L107" s="206" t="s">
        <v>136</v>
      </c>
      <c r="M107" s="207" t="s">
        <v>136</v>
      </c>
      <c r="N107" s="205" t="s">
        <v>136</v>
      </c>
      <c r="O107" s="206" t="s">
        <v>136</v>
      </c>
      <c r="P107" s="207" t="s">
        <v>136</v>
      </c>
      <c r="Q107" s="205" t="s">
        <v>136</v>
      </c>
      <c r="R107" s="206" t="s">
        <v>136</v>
      </c>
    </row>
    <row r="108" spans="1:18" s="188" customFormat="1" ht="15" customHeight="1">
      <c r="A108" s="201" t="s">
        <v>253</v>
      </c>
      <c r="B108" s="208" t="s">
        <v>136</v>
      </c>
      <c r="C108" s="209" t="s">
        <v>136</v>
      </c>
      <c r="D108" s="207" t="s">
        <v>136</v>
      </c>
      <c r="E108" s="205" t="s">
        <v>136</v>
      </c>
      <c r="F108" s="206" t="s">
        <v>136</v>
      </c>
      <c r="G108" s="207" t="s">
        <v>136</v>
      </c>
      <c r="H108" s="205" t="s">
        <v>136</v>
      </c>
      <c r="I108" s="206" t="s">
        <v>136</v>
      </c>
      <c r="J108" s="207" t="s">
        <v>136</v>
      </c>
      <c r="K108" s="205" t="s">
        <v>136</v>
      </c>
      <c r="L108" s="206" t="s">
        <v>136</v>
      </c>
      <c r="M108" s="207" t="s">
        <v>136</v>
      </c>
      <c r="N108" s="205" t="s">
        <v>136</v>
      </c>
      <c r="O108" s="206" t="s">
        <v>136</v>
      </c>
      <c r="P108" s="207" t="s">
        <v>136</v>
      </c>
      <c r="Q108" s="205" t="s">
        <v>136</v>
      </c>
      <c r="R108" s="206" t="s">
        <v>136</v>
      </c>
    </row>
    <row r="109" spans="1:18" s="188" customFormat="1" ht="15" customHeight="1">
      <c r="A109" s="201" t="s">
        <v>139</v>
      </c>
      <c r="B109" s="208" t="s">
        <v>136</v>
      </c>
      <c r="C109" s="209" t="s">
        <v>136</v>
      </c>
      <c r="D109" s="207" t="s">
        <v>136</v>
      </c>
      <c r="E109" s="205" t="s">
        <v>136</v>
      </c>
      <c r="F109" s="206" t="s">
        <v>136</v>
      </c>
      <c r="G109" s="207" t="s">
        <v>136</v>
      </c>
      <c r="H109" s="205" t="s">
        <v>136</v>
      </c>
      <c r="I109" s="206" t="s">
        <v>136</v>
      </c>
      <c r="J109" s="207" t="s">
        <v>136</v>
      </c>
      <c r="K109" s="205" t="s">
        <v>136</v>
      </c>
      <c r="L109" s="206" t="s">
        <v>136</v>
      </c>
      <c r="M109" s="207" t="s">
        <v>136</v>
      </c>
      <c r="N109" s="205" t="s">
        <v>136</v>
      </c>
      <c r="O109" s="206" t="s">
        <v>136</v>
      </c>
      <c r="P109" s="207" t="s">
        <v>136</v>
      </c>
      <c r="Q109" s="205" t="s">
        <v>136</v>
      </c>
      <c r="R109" s="206" t="s">
        <v>136</v>
      </c>
    </row>
    <row r="110" spans="1:18" s="188" customFormat="1" ht="15" customHeight="1">
      <c r="A110" s="201" t="s" vm="3">
        <v>138</v>
      </c>
      <c r="B110" s="208" t="s">
        <v>136</v>
      </c>
      <c r="C110" s="209" t="s">
        <v>136</v>
      </c>
      <c r="D110" s="207" t="s">
        <v>136</v>
      </c>
      <c r="E110" s="205" t="s">
        <v>136</v>
      </c>
      <c r="F110" s="206" t="s">
        <v>136</v>
      </c>
      <c r="G110" s="207" t="s">
        <v>136</v>
      </c>
      <c r="H110" s="205" t="s">
        <v>136</v>
      </c>
      <c r="I110" s="206" t="s">
        <v>136</v>
      </c>
      <c r="J110" s="207" t="s">
        <v>136</v>
      </c>
      <c r="K110" s="205" t="s">
        <v>136</v>
      </c>
      <c r="L110" s="206" t="s">
        <v>136</v>
      </c>
      <c r="M110" s="207" t="s">
        <v>136</v>
      </c>
      <c r="N110" s="205" t="s">
        <v>136</v>
      </c>
      <c r="O110" s="206" t="s">
        <v>136</v>
      </c>
      <c r="P110" s="207" t="s">
        <v>136</v>
      </c>
      <c r="Q110" s="205" t="s">
        <v>136</v>
      </c>
      <c r="R110" s="206" t="s">
        <v>136</v>
      </c>
    </row>
    <row r="111" spans="1:18" s="188" customFormat="1" ht="15" customHeight="1">
      <c r="A111" s="201" t="s" vm="2">
        <v>137</v>
      </c>
      <c r="B111" s="208" t="s">
        <v>136</v>
      </c>
      <c r="C111" s="209" t="s">
        <v>136</v>
      </c>
      <c r="D111" s="207" t="s">
        <v>136</v>
      </c>
      <c r="E111" s="205" t="s">
        <v>136</v>
      </c>
      <c r="F111" s="206" t="s">
        <v>136</v>
      </c>
      <c r="G111" s="207" t="s">
        <v>136</v>
      </c>
      <c r="H111" s="205" t="s">
        <v>136</v>
      </c>
      <c r="I111" s="206" t="s">
        <v>136</v>
      </c>
      <c r="J111" s="207" t="s">
        <v>136</v>
      </c>
      <c r="K111" s="205" t="s">
        <v>136</v>
      </c>
      <c r="L111" s="206" t="s">
        <v>136</v>
      </c>
      <c r="M111" s="207" t="s">
        <v>136</v>
      </c>
      <c r="N111" s="205" t="s">
        <v>136</v>
      </c>
      <c r="O111" s="206" t="s">
        <v>136</v>
      </c>
      <c r="P111" s="207" t="s">
        <v>136</v>
      </c>
      <c r="Q111" s="205" t="s">
        <v>136</v>
      </c>
      <c r="R111" s="206" t="s">
        <v>136</v>
      </c>
    </row>
    <row r="112" spans="1:18" s="188" customFormat="1" ht="15" customHeight="1">
      <c r="A112" s="201" t="s">
        <v>135</v>
      </c>
      <c r="B112" s="208" t="s">
        <v>136</v>
      </c>
      <c r="C112" s="209" t="s">
        <v>136</v>
      </c>
      <c r="D112" s="207" t="s">
        <v>136</v>
      </c>
      <c r="E112" s="205" t="s">
        <v>136</v>
      </c>
      <c r="F112" s="206" t="s">
        <v>136</v>
      </c>
      <c r="G112" s="207" t="s">
        <v>136</v>
      </c>
      <c r="H112" s="205" t="s">
        <v>136</v>
      </c>
      <c r="I112" s="206" t="s">
        <v>136</v>
      </c>
      <c r="J112" s="207" t="s">
        <v>136</v>
      </c>
      <c r="K112" s="205" t="s">
        <v>136</v>
      </c>
      <c r="L112" s="206" t="s">
        <v>136</v>
      </c>
      <c r="M112" s="207" t="s">
        <v>136</v>
      </c>
      <c r="N112" s="205" t="s">
        <v>136</v>
      </c>
      <c r="O112" s="206" t="s">
        <v>136</v>
      </c>
      <c r="P112" s="207" t="s">
        <v>136</v>
      </c>
      <c r="Q112" s="205" t="s">
        <v>136</v>
      </c>
      <c r="R112" s="206" t="s">
        <v>136</v>
      </c>
    </row>
    <row r="113" spans="1:18" s="188" customFormat="1" ht="15" customHeight="1">
      <c r="A113" s="201" t="s">
        <v>134</v>
      </c>
      <c r="B113" s="208" t="s">
        <v>136</v>
      </c>
      <c r="C113" s="209" t="s">
        <v>136</v>
      </c>
      <c r="D113" s="207" t="s">
        <v>136</v>
      </c>
      <c r="E113" s="205" t="s">
        <v>136</v>
      </c>
      <c r="F113" s="206" t="s">
        <v>136</v>
      </c>
      <c r="G113" s="207" t="s">
        <v>136</v>
      </c>
      <c r="H113" s="205" t="s">
        <v>136</v>
      </c>
      <c r="I113" s="206" t="s">
        <v>136</v>
      </c>
      <c r="J113" s="207" t="s">
        <v>136</v>
      </c>
      <c r="K113" s="205" t="s">
        <v>136</v>
      </c>
      <c r="L113" s="206" t="s">
        <v>136</v>
      </c>
      <c r="M113" s="207" t="s">
        <v>136</v>
      </c>
      <c r="N113" s="205" t="s">
        <v>136</v>
      </c>
      <c r="O113" s="206" t="s">
        <v>136</v>
      </c>
      <c r="P113" s="207" t="s">
        <v>136</v>
      </c>
      <c r="Q113" s="205" t="s">
        <v>136</v>
      </c>
      <c r="R113" s="206" t="s">
        <v>136</v>
      </c>
    </row>
    <row r="114" spans="1:18" s="188" customFormat="1" ht="15" customHeight="1">
      <c r="A114" s="201" t="s" vm="1">
        <v>133</v>
      </c>
      <c r="B114" s="208" t="s">
        <v>136</v>
      </c>
      <c r="C114" s="209" t="s">
        <v>136</v>
      </c>
      <c r="D114" s="207" t="s">
        <v>136</v>
      </c>
      <c r="E114" s="205" t="s">
        <v>136</v>
      </c>
      <c r="F114" s="206" t="s">
        <v>136</v>
      </c>
      <c r="G114" s="207" t="s">
        <v>136</v>
      </c>
      <c r="H114" s="205" t="s">
        <v>136</v>
      </c>
      <c r="I114" s="206" t="s">
        <v>136</v>
      </c>
      <c r="J114" s="207" t="s">
        <v>136</v>
      </c>
      <c r="K114" s="205" t="s">
        <v>136</v>
      </c>
      <c r="L114" s="206" t="s">
        <v>136</v>
      </c>
      <c r="M114" s="207" t="s">
        <v>136</v>
      </c>
      <c r="N114" s="205" t="s">
        <v>136</v>
      </c>
      <c r="O114" s="206" t="s">
        <v>136</v>
      </c>
      <c r="P114" s="207" t="s">
        <v>136</v>
      </c>
      <c r="Q114" s="205" t="s">
        <v>136</v>
      </c>
      <c r="R114" s="206" t="s">
        <v>136</v>
      </c>
    </row>
    <row r="115" spans="1:18" s="192" customFormat="1" ht="15" customHeight="1" thickBot="1">
      <c r="A115" s="210" t="s">
        <v>132</v>
      </c>
      <c r="B115" s="211" t="s">
        <v>136</v>
      </c>
      <c r="C115" s="212" t="s">
        <v>136</v>
      </c>
      <c r="D115" s="213" t="s">
        <v>136</v>
      </c>
      <c r="E115" s="214" t="s">
        <v>136</v>
      </c>
      <c r="F115" s="215" t="s">
        <v>136</v>
      </c>
      <c r="G115" s="211" t="s">
        <v>136</v>
      </c>
      <c r="H115" s="214" t="s">
        <v>136</v>
      </c>
      <c r="I115" s="215" t="s">
        <v>136</v>
      </c>
      <c r="J115" s="211" t="s">
        <v>136</v>
      </c>
      <c r="K115" s="214" t="s">
        <v>136</v>
      </c>
      <c r="L115" s="215" t="s">
        <v>136</v>
      </c>
      <c r="M115" s="211" t="s">
        <v>136</v>
      </c>
      <c r="N115" s="214" t="s">
        <v>136</v>
      </c>
      <c r="O115" s="215" t="s">
        <v>136</v>
      </c>
      <c r="P115" s="211" t="s">
        <v>136</v>
      </c>
      <c r="Q115" s="214" t="s">
        <v>136</v>
      </c>
      <c r="R115" s="215" t="s">
        <v>136</v>
      </c>
    </row>
    <row r="116" spans="1:18" s="188" customFormat="1" ht="15" customHeight="1" thickTop="1">
      <c r="A116" s="201"/>
      <c r="B116" s="205"/>
      <c r="C116" s="201"/>
      <c r="D116" s="205"/>
      <c r="E116" s="201"/>
      <c r="F116" s="201"/>
      <c r="G116" s="201"/>
      <c r="H116" s="201"/>
      <c r="I116" s="201"/>
      <c r="J116" s="201"/>
      <c r="K116" s="201"/>
      <c r="L116" s="201"/>
      <c r="M116" s="201"/>
      <c r="N116" s="201"/>
      <c r="O116" s="201"/>
      <c r="P116" s="201"/>
      <c r="Q116" s="201"/>
      <c r="R116" s="201"/>
    </row>
    <row r="117" spans="1:18" s="188" customFormat="1" ht="15" customHeight="1">
      <c r="A117" s="201"/>
      <c r="B117" s="201"/>
      <c r="C117" s="201"/>
      <c r="D117" s="201"/>
      <c r="E117" s="201"/>
      <c r="F117" s="201"/>
      <c r="G117" s="201"/>
      <c r="H117" s="201"/>
      <c r="I117" s="201"/>
      <c r="J117" s="201"/>
      <c r="K117" s="201"/>
      <c r="L117" s="201"/>
      <c r="M117" s="201"/>
      <c r="N117" s="201"/>
      <c r="O117" s="201"/>
      <c r="P117" s="201"/>
      <c r="Q117" s="201"/>
      <c r="R117" s="201"/>
    </row>
    <row r="118" spans="1:18" s="188" customFormat="1" ht="13.15">
      <c r="A118" s="300" t="s">
        <v>86</v>
      </c>
      <c r="B118" s="303" t="s">
        <v>175</v>
      </c>
      <c r="C118" s="304"/>
      <c r="D118" s="305" t="s">
        <v>174</v>
      </c>
      <c r="E118" s="298"/>
      <c r="F118" s="299"/>
      <c r="G118" s="297" t="s">
        <v>173</v>
      </c>
      <c r="H118" s="298"/>
      <c r="I118" s="299"/>
      <c r="J118" s="297" t="s">
        <v>172</v>
      </c>
      <c r="K118" s="298"/>
      <c r="L118" s="299"/>
      <c r="M118" s="297" t="s">
        <v>171</v>
      </c>
      <c r="N118" s="298"/>
      <c r="O118" s="299"/>
      <c r="P118" s="297" t="s">
        <v>170</v>
      </c>
      <c r="Q118" s="298"/>
      <c r="R118" s="299"/>
    </row>
    <row r="119" spans="1:18" s="188" customFormat="1" ht="12.75">
      <c r="A119" s="301"/>
      <c r="B119" s="193" t="s">
        <v>168</v>
      </c>
      <c r="C119" s="194" t="s">
        <v>166</v>
      </c>
      <c r="D119" s="195" t="s">
        <v>168</v>
      </c>
      <c r="E119" s="195" t="s">
        <v>167</v>
      </c>
      <c r="F119" s="196" t="s">
        <v>166</v>
      </c>
      <c r="G119" s="193" t="s">
        <v>168</v>
      </c>
      <c r="H119" s="195" t="s">
        <v>169</v>
      </c>
      <c r="I119" s="196" t="s">
        <v>166</v>
      </c>
      <c r="J119" s="193" t="s">
        <v>168</v>
      </c>
      <c r="K119" s="195" t="s">
        <v>169</v>
      </c>
      <c r="L119" s="196" t="s">
        <v>166</v>
      </c>
      <c r="M119" s="193" t="s">
        <v>168</v>
      </c>
      <c r="N119" s="195" t="s">
        <v>167</v>
      </c>
      <c r="O119" s="196" t="s">
        <v>166</v>
      </c>
      <c r="P119" s="193" t="s">
        <v>168</v>
      </c>
      <c r="Q119" s="195" t="s">
        <v>167</v>
      </c>
      <c r="R119" s="196" t="s">
        <v>166</v>
      </c>
    </row>
    <row r="120" spans="1:18" s="188" customFormat="1" ht="12.75">
      <c r="A120" s="302"/>
      <c r="B120" s="197"/>
      <c r="C120" s="198" t="s">
        <v>152</v>
      </c>
      <c r="D120" s="199"/>
      <c r="E120" s="199"/>
      <c r="F120" s="200" t="s">
        <v>152</v>
      </c>
      <c r="G120" s="197"/>
      <c r="H120" s="199"/>
      <c r="I120" s="200" t="s">
        <v>152</v>
      </c>
      <c r="J120" s="197"/>
      <c r="K120" s="199"/>
      <c r="L120" s="200" t="s">
        <v>152</v>
      </c>
      <c r="M120" s="197"/>
      <c r="N120" s="199"/>
      <c r="O120" s="200" t="s">
        <v>152</v>
      </c>
      <c r="P120" s="197"/>
      <c r="Q120" s="199"/>
      <c r="R120" s="200" t="s">
        <v>152</v>
      </c>
    </row>
    <row r="121" spans="1:18" s="188" customFormat="1" ht="15" customHeight="1">
      <c r="A121" s="201" t="s">
        <v>149</v>
      </c>
      <c r="B121" s="208" t="s">
        <v>136</v>
      </c>
      <c r="C121" s="209" t="s">
        <v>136</v>
      </c>
      <c r="D121" s="207" t="s">
        <v>136</v>
      </c>
      <c r="E121" s="205" t="s">
        <v>136</v>
      </c>
      <c r="F121" s="206" t="s">
        <v>136</v>
      </c>
      <c r="G121" s="207" t="s">
        <v>136</v>
      </c>
      <c r="H121" s="205" t="s">
        <v>136</v>
      </c>
      <c r="I121" s="206" t="s">
        <v>136</v>
      </c>
      <c r="J121" s="207" t="s">
        <v>136</v>
      </c>
      <c r="K121" s="205" t="s">
        <v>136</v>
      </c>
      <c r="L121" s="206" t="s">
        <v>136</v>
      </c>
      <c r="M121" s="207" t="s">
        <v>136</v>
      </c>
      <c r="N121" s="205" t="s">
        <v>136</v>
      </c>
      <c r="O121" s="206" t="s">
        <v>136</v>
      </c>
      <c r="P121" s="207" t="s">
        <v>136</v>
      </c>
      <c r="Q121" s="205" t="s">
        <v>136</v>
      </c>
      <c r="R121" s="206" t="s">
        <v>136</v>
      </c>
    </row>
    <row r="122" spans="1:18" s="188" customFormat="1" ht="15" customHeight="1">
      <c r="A122" s="201" t="s" vm="10">
        <v>148</v>
      </c>
      <c r="B122" s="208" t="s">
        <v>136</v>
      </c>
      <c r="C122" s="209" t="s">
        <v>136</v>
      </c>
      <c r="D122" s="207" t="s">
        <v>136</v>
      </c>
      <c r="E122" s="205" t="s">
        <v>136</v>
      </c>
      <c r="F122" s="206" t="s">
        <v>136</v>
      </c>
      <c r="G122" s="207" t="s">
        <v>136</v>
      </c>
      <c r="H122" s="205" t="s">
        <v>136</v>
      </c>
      <c r="I122" s="206" t="s">
        <v>136</v>
      </c>
      <c r="J122" s="207" t="s">
        <v>136</v>
      </c>
      <c r="K122" s="205" t="s">
        <v>136</v>
      </c>
      <c r="L122" s="206" t="s">
        <v>136</v>
      </c>
      <c r="M122" s="207" t="s">
        <v>136</v>
      </c>
      <c r="N122" s="205" t="s">
        <v>136</v>
      </c>
      <c r="O122" s="206" t="s">
        <v>136</v>
      </c>
      <c r="P122" s="207" t="s">
        <v>136</v>
      </c>
      <c r="Q122" s="205" t="s">
        <v>136</v>
      </c>
      <c r="R122" s="206" t="s">
        <v>136</v>
      </c>
    </row>
    <row r="123" spans="1:18" s="188" customFormat="1" ht="15" customHeight="1">
      <c r="A123" s="201" t="s">
        <v>147</v>
      </c>
      <c r="B123" s="208" t="s">
        <v>136</v>
      </c>
      <c r="C123" s="209" t="s">
        <v>136</v>
      </c>
      <c r="D123" s="207" t="s">
        <v>136</v>
      </c>
      <c r="E123" s="205" t="s">
        <v>136</v>
      </c>
      <c r="F123" s="206" t="s">
        <v>136</v>
      </c>
      <c r="G123" s="207" t="s">
        <v>136</v>
      </c>
      <c r="H123" s="205" t="s">
        <v>136</v>
      </c>
      <c r="I123" s="206" t="s">
        <v>136</v>
      </c>
      <c r="J123" s="207" t="s">
        <v>136</v>
      </c>
      <c r="K123" s="205" t="s">
        <v>136</v>
      </c>
      <c r="L123" s="206" t="s">
        <v>136</v>
      </c>
      <c r="M123" s="207" t="s">
        <v>136</v>
      </c>
      <c r="N123" s="205" t="s">
        <v>136</v>
      </c>
      <c r="O123" s="206" t="s">
        <v>136</v>
      </c>
      <c r="P123" s="207" t="s">
        <v>136</v>
      </c>
      <c r="Q123" s="205" t="s">
        <v>136</v>
      </c>
      <c r="R123" s="206" t="s">
        <v>136</v>
      </c>
    </row>
    <row r="124" spans="1:18" s="188" customFormat="1" ht="15" customHeight="1">
      <c r="A124" s="201" t="s" vm="9">
        <v>146</v>
      </c>
      <c r="B124" s="208" t="s">
        <v>136</v>
      </c>
      <c r="C124" s="209" t="s">
        <v>136</v>
      </c>
      <c r="D124" s="207" t="s">
        <v>136</v>
      </c>
      <c r="E124" s="205" t="s">
        <v>136</v>
      </c>
      <c r="F124" s="206" t="s">
        <v>136</v>
      </c>
      <c r="G124" s="207" t="s">
        <v>136</v>
      </c>
      <c r="H124" s="205" t="s">
        <v>136</v>
      </c>
      <c r="I124" s="206" t="s">
        <v>136</v>
      </c>
      <c r="J124" s="207" t="s">
        <v>136</v>
      </c>
      <c r="K124" s="205" t="s">
        <v>136</v>
      </c>
      <c r="L124" s="206" t="s">
        <v>136</v>
      </c>
      <c r="M124" s="207" t="s">
        <v>136</v>
      </c>
      <c r="N124" s="205" t="s">
        <v>136</v>
      </c>
      <c r="O124" s="206" t="s">
        <v>136</v>
      </c>
      <c r="P124" s="207" t="s">
        <v>136</v>
      </c>
      <c r="Q124" s="205" t="s">
        <v>136</v>
      </c>
      <c r="R124" s="206" t="s">
        <v>136</v>
      </c>
    </row>
    <row r="125" spans="1:18" s="188" customFormat="1" ht="15" customHeight="1">
      <c r="A125" s="201" t="s" vm="8">
        <v>145</v>
      </c>
      <c r="B125" s="208" t="s">
        <v>136</v>
      </c>
      <c r="C125" s="209" t="s">
        <v>136</v>
      </c>
      <c r="D125" s="207" t="s">
        <v>136</v>
      </c>
      <c r="E125" s="205" t="s">
        <v>136</v>
      </c>
      <c r="F125" s="206" t="s">
        <v>136</v>
      </c>
      <c r="G125" s="207" t="s">
        <v>136</v>
      </c>
      <c r="H125" s="205" t="s">
        <v>136</v>
      </c>
      <c r="I125" s="206" t="s">
        <v>136</v>
      </c>
      <c r="J125" s="207" t="s">
        <v>136</v>
      </c>
      <c r="K125" s="205" t="s">
        <v>136</v>
      </c>
      <c r="L125" s="206" t="s">
        <v>136</v>
      </c>
      <c r="M125" s="207" t="s">
        <v>136</v>
      </c>
      <c r="N125" s="205" t="s">
        <v>136</v>
      </c>
      <c r="O125" s="206" t="s">
        <v>136</v>
      </c>
      <c r="P125" s="207" t="s">
        <v>136</v>
      </c>
      <c r="Q125" s="205" t="s">
        <v>136</v>
      </c>
      <c r="R125" s="206" t="s">
        <v>136</v>
      </c>
    </row>
    <row r="126" spans="1:18" s="188" customFormat="1" ht="15" customHeight="1">
      <c r="A126" s="201" t="s" vm="7">
        <v>144</v>
      </c>
      <c r="B126" s="208" t="s">
        <v>136</v>
      </c>
      <c r="C126" s="209" t="s">
        <v>136</v>
      </c>
      <c r="D126" s="207" t="s">
        <v>136</v>
      </c>
      <c r="E126" s="205" t="s">
        <v>136</v>
      </c>
      <c r="F126" s="206" t="s">
        <v>136</v>
      </c>
      <c r="G126" s="207" t="s">
        <v>136</v>
      </c>
      <c r="H126" s="205" t="s">
        <v>136</v>
      </c>
      <c r="I126" s="206" t="s">
        <v>136</v>
      </c>
      <c r="J126" s="207" t="s">
        <v>136</v>
      </c>
      <c r="K126" s="205" t="s">
        <v>136</v>
      </c>
      <c r="L126" s="206" t="s">
        <v>136</v>
      </c>
      <c r="M126" s="207" t="s">
        <v>136</v>
      </c>
      <c r="N126" s="205" t="s">
        <v>136</v>
      </c>
      <c r="O126" s="206" t="s">
        <v>136</v>
      </c>
      <c r="P126" s="207" t="s">
        <v>136</v>
      </c>
      <c r="Q126" s="205" t="s">
        <v>136</v>
      </c>
      <c r="R126" s="206" t="s">
        <v>136</v>
      </c>
    </row>
    <row r="127" spans="1:18" s="188" customFormat="1" ht="15" customHeight="1">
      <c r="A127" s="201" t="s">
        <v>143</v>
      </c>
      <c r="B127" s="208" t="s">
        <v>136</v>
      </c>
      <c r="C127" s="209" t="s">
        <v>136</v>
      </c>
      <c r="D127" s="207" t="s">
        <v>136</v>
      </c>
      <c r="E127" s="205" t="s">
        <v>136</v>
      </c>
      <c r="F127" s="206" t="s">
        <v>136</v>
      </c>
      <c r="G127" s="207" t="s">
        <v>136</v>
      </c>
      <c r="H127" s="205" t="s">
        <v>136</v>
      </c>
      <c r="I127" s="206" t="s">
        <v>136</v>
      </c>
      <c r="J127" s="207" t="s">
        <v>136</v>
      </c>
      <c r="K127" s="205" t="s">
        <v>136</v>
      </c>
      <c r="L127" s="206" t="s">
        <v>136</v>
      </c>
      <c r="M127" s="207" t="s">
        <v>136</v>
      </c>
      <c r="N127" s="205" t="s">
        <v>136</v>
      </c>
      <c r="O127" s="206" t="s">
        <v>136</v>
      </c>
      <c r="P127" s="207" t="s">
        <v>136</v>
      </c>
      <c r="Q127" s="205" t="s">
        <v>136</v>
      </c>
      <c r="R127" s="206" t="s">
        <v>136</v>
      </c>
    </row>
    <row r="128" spans="1:18" s="188" customFormat="1" ht="15" customHeight="1">
      <c r="A128" s="201" t="s" vm="6">
        <v>142</v>
      </c>
      <c r="B128" s="208" t="s">
        <v>136</v>
      </c>
      <c r="C128" s="209" t="s">
        <v>136</v>
      </c>
      <c r="D128" s="207" t="s">
        <v>136</v>
      </c>
      <c r="E128" s="205" t="s">
        <v>136</v>
      </c>
      <c r="F128" s="206" t="s">
        <v>136</v>
      </c>
      <c r="G128" s="207" t="s">
        <v>136</v>
      </c>
      <c r="H128" s="205" t="s">
        <v>136</v>
      </c>
      <c r="I128" s="206" t="s">
        <v>136</v>
      </c>
      <c r="J128" s="207" t="s">
        <v>136</v>
      </c>
      <c r="K128" s="205" t="s">
        <v>136</v>
      </c>
      <c r="L128" s="206" t="s">
        <v>136</v>
      </c>
      <c r="M128" s="207" t="s">
        <v>136</v>
      </c>
      <c r="N128" s="205" t="s">
        <v>136</v>
      </c>
      <c r="O128" s="206" t="s">
        <v>136</v>
      </c>
      <c r="P128" s="207" t="s">
        <v>136</v>
      </c>
      <c r="Q128" s="205" t="s">
        <v>136</v>
      </c>
      <c r="R128" s="206" t="s">
        <v>136</v>
      </c>
    </row>
    <row r="129" spans="1:18" s="188" customFormat="1" ht="15" customHeight="1">
      <c r="A129" s="201" t="s" vm="5">
        <v>141</v>
      </c>
      <c r="B129" s="208" t="s">
        <v>136</v>
      </c>
      <c r="C129" s="209" t="s">
        <v>136</v>
      </c>
      <c r="D129" s="207" t="s">
        <v>136</v>
      </c>
      <c r="E129" s="205" t="s">
        <v>136</v>
      </c>
      <c r="F129" s="206" t="s">
        <v>136</v>
      </c>
      <c r="G129" s="207" t="s">
        <v>136</v>
      </c>
      <c r="H129" s="205" t="s">
        <v>136</v>
      </c>
      <c r="I129" s="206" t="s">
        <v>136</v>
      </c>
      <c r="J129" s="207" t="s">
        <v>136</v>
      </c>
      <c r="K129" s="205" t="s">
        <v>136</v>
      </c>
      <c r="L129" s="206" t="s">
        <v>136</v>
      </c>
      <c r="M129" s="207" t="s">
        <v>136</v>
      </c>
      <c r="N129" s="205" t="s">
        <v>136</v>
      </c>
      <c r="O129" s="206" t="s">
        <v>136</v>
      </c>
      <c r="P129" s="207" t="s">
        <v>136</v>
      </c>
      <c r="Q129" s="205" t="s">
        <v>136</v>
      </c>
      <c r="R129" s="206" t="s">
        <v>136</v>
      </c>
    </row>
    <row r="130" spans="1:18" s="188" customFormat="1" ht="15" customHeight="1">
      <c r="A130" s="201" t="s" vm="4">
        <v>140</v>
      </c>
      <c r="B130" s="208" t="s">
        <v>136</v>
      </c>
      <c r="C130" s="209" t="s">
        <v>136</v>
      </c>
      <c r="D130" s="207" t="s">
        <v>136</v>
      </c>
      <c r="E130" s="205" t="s">
        <v>136</v>
      </c>
      <c r="F130" s="206" t="s">
        <v>136</v>
      </c>
      <c r="G130" s="207" t="s">
        <v>136</v>
      </c>
      <c r="H130" s="205" t="s">
        <v>136</v>
      </c>
      <c r="I130" s="206" t="s">
        <v>136</v>
      </c>
      <c r="J130" s="207" t="s">
        <v>136</v>
      </c>
      <c r="K130" s="205" t="s">
        <v>136</v>
      </c>
      <c r="L130" s="206" t="s">
        <v>136</v>
      </c>
      <c r="M130" s="207" t="s">
        <v>136</v>
      </c>
      <c r="N130" s="205" t="s">
        <v>136</v>
      </c>
      <c r="O130" s="206" t="s">
        <v>136</v>
      </c>
      <c r="P130" s="207" t="s">
        <v>136</v>
      </c>
      <c r="Q130" s="205" t="s">
        <v>136</v>
      </c>
      <c r="R130" s="206" t="s">
        <v>136</v>
      </c>
    </row>
    <row r="131" spans="1:18" s="188" customFormat="1" ht="15" customHeight="1">
      <c r="A131" s="201" t="s">
        <v>253</v>
      </c>
      <c r="B131" s="208" t="s">
        <v>136</v>
      </c>
      <c r="C131" s="209" t="s">
        <v>136</v>
      </c>
      <c r="D131" s="207" t="s">
        <v>136</v>
      </c>
      <c r="E131" s="205" t="s">
        <v>136</v>
      </c>
      <c r="F131" s="206" t="s">
        <v>136</v>
      </c>
      <c r="G131" s="207" t="s">
        <v>136</v>
      </c>
      <c r="H131" s="205" t="s">
        <v>136</v>
      </c>
      <c r="I131" s="206" t="s">
        <v>136</v>
      </c>
      <c r="J131" s="207" t="s">
        <v>136</v>
      </c>
      <c r="K131" s="205" t="s">
        <v>136</v>
      </c>
      <c r="L131" s="206" t="s">
        <v>136</v>
      </c>
      <c r="M131" s="207" t="s">
        <v>136</v>
      </c>
      <c r="N131" s="205" t="s">
        <v>136</v>
      </c>
      <c r="O131" s="206" t="s">
        <v>136</v>
      </c>
      <c r="P131" s="207" t="s">
        <v>136</v>
      </c>
      <c r="Q131" s="205" t="s">
        <v>136</v>
      </c>
      <c r="R131" s="206" t="s">
        <v>136</v>
      </c>
    </row>
    <row r="132" spans="1:18" s="188" customFormat="1" ht="15" customHeight="1">
      <c r="A132" s="201" t="s">
        <v>139</v>
      </c>
      <c r="B132" s="208" t="s">
        <v>136</v>
      </c>
      <c r="C132" s="209" t="s">
        <v>136</v>
      </c>
      <c r="D132" s="207" t="s">
        <v>136</v>
      </c>
      <c r="E132" s="205" t="s">
        <v>136</v>
      </c>
      <c r="F132" s="206" t="s">
        <v>136</v>
      </c>
      <c r="G132" s="207" t="s">
        <v>136</v>
      </c>
      <c r="H132" s="205" t="s">
        <v>136</v>
      </c>
      <c r="I132" s="206" t="s">
        <v>136</v>
      </c>
      <c r="J132" s="207" t="s">
        <v>136</v>
      </c>
      <c r="K132" s="205" t="s">
        <v>136</v>
      </c>
      <c r="L132" s="206" t="s">
        <v>136</v>
      </c>
      <c r="M132" s="207" t="s">
        <v>136</v>
      </c>
      <c r="N132" s="205" t="s">
        <v>136</v>
      </c>
      <c r="O132" s="206" t="s">
        <v>136</v>
      </c>
      <c r="P132" s="207" t="s">
        <v>136</v>
      </c>
      <c r="Q132" s="205" t="s">
        <v>136</v>
      </c>
      <c r="R132" s="206" t="s">
        <v>136</v>
      </c>
    </row>
    <row r="133" spans="1:18" s="188" customFormat="1" ht="15" customHeight="1">
      <c r="A133" s="201" t="s" vm="3">
        <v>138</v>
      </c>
      <c r="B133" s="208" t="s">
        <v>136</v>
      </c>
      <c r="C133" s="209" t="s">
        <v>136</v>
      </c>
      <c r="D133" s="207" t="s">
        <v>136</v>
      </c>
      <c r="E133" s="205" t="s">
        <v>136</v>
      </c>
      <c r="F133" s="206" t="s">
        <v>136</v>
      </c>
      <c r="G133" s="207" t="s">
        <v>136</v>
      </c>
      <c r="H133" s="205" t="s">
        <v>136</v>
      </c>
      <c r="I133" s="206" t="s">
        <v>136</v>
      </c>
      <c r="J133" s="207" t="s">
        <v>136</v>
      </c>
      <c r="K133" s="205" t="s">
        <v>136</v>
      </c>
      <c r="L133" s="206" t="s">
        <v>136</v>
      </c>
      <c r="M133" s="207" t="s">
        <v>136</v>
      </c>
      <c r="N133" s="205" t="s">
        <v>136</v>
      </c>
      <c r="O133" s="206" t="s">
        <v>136</v>
      </c>
      <c r="P133" s="207" t="s">
        <v>136</v>
      </c>
      <c r="Q133" s="205" t="s">
        <v>136</v>
      </c>
      <c r="R133" s="206" t="s">
        <v>136</v>
      </c>
    </row>
    <row r="134" spans="1:18" s="188" customFormat="1" ht="15" customHeight="1">
      <c r="A134" s="201" t="s" vm="2">
        <v>137</v>
      </c>
      <c r="B134" s="208" t="s">
        <v>136</v>
      </c>
      <c r="C134" s="209" t="s">
        <v>136</v>
      </c>
      <c r="D134" s="207" t="s">
        <v>136</v>
      </c>
      <c r="E134" s="205" t="s">
        <v>136</v>
      </c>
      <c r="F134" s="206" t="s">
        <v>136</v>
      </c>
      <c r="G134" s="207" t="s">
        <v>136</v>
      </c>
      <c r="H134" s="205" t="s">
        <v>136</v>
      </c>
      <c r="I134" s="206" t="s">
        <v>136</v>
      </c>
      <c r="J134" s="207" t="s">
        <v>136</v>
      </c>
      <c r="K134" s="205" t="s">
        <v>136</v>
      </c>
      <c r="L134" s="206" t="s">
        <v>136</v>
      </c>
      <c r="M134" s="207" t="s">
        <v>136</v>
      </c>
      <c r="N134" s="205" t="s">
        <v>136</v>
      </c>
      <c r="O134" s="206" t="s">
        <v>136</v>
      </c>
      <c r="P134" s="207" t="s">
        <v>136</v>
      </c>
      <c r="Q134" s="205" t="s">
        <v>136</v>
      </c>
      <c r="R134" s="206" t="s">
        <v>136</v>
      </c>
    </row>
    <row r="135" spans="1:18" s="188" customFormat="1" ht="15" customHeight="1">
      <c r="A135" s="201" t="s">
        <v>135</v>
      </c>
      <c r="B135" s="208" t="s">
        <v>136</v>
      </c>
      <c r="C135" s="209" t="s">
        <v>136</v>
      </c>
      <c r="D135" s="207" t="s">
        <v>136</v>
      </c>
      <c r="E135" s="205" t="s">
        <v>136</v>
      </c>
      <c r="F135" s="206" t="s">
        <v>136</v>
      </c>
      <c r="G135" s="207" t="s">
        <v>136</v>
      </c>
      <c r="H135" s="205" t="s">
        <v>136</v>
      </c>
      <c r="I135" s="206" t="s">
        <v>136</v>
      </c>
      <c r="J135" s="207" t="s">
        <v>136</v>
      </c>
      <c r="K135" s="205" t="s">
        <v>136</v>
      </c>
      <c r="L135" s="206" t="s">
        <v>136</v>
      </c>
      <c r="M135" s="207" t="s">
        <v>136</v>
      </c>
      <c r="N135" s="205" t="s">
        <v>136</v>
      </c>
      <c r="O135" s="206" t="s">
        <v>136</v>
      </c>
      <c r="P135" s="207" t="s">
        <v>136</v>
      </c>
      <c r="Q135" s="205" t="s">
        <v>136</v>
      </c>
      <c r="R135" s="206" t="s">
        <v>136</v>
      </c>
    </row>
    <row r="136" spans="1:18" s="188" customFormat="1" ht="15" customHeight="1">
      <c r="A136" s="201" t="s">
        <v>134</v>
      </c>
      <c r="B136" s="208" t="s">
        <v>136</v>
      </c>
      <c r="C136" s="209" t="s">
        <v>136</v>
      </c>
      <c r="D136" s="207" t="s">
        <v>136</v>
      </c>
      <c r="E136" s="205" t="s">
        <v>136</v>
      </c>
      <c r="F136" s="206" t="s">
        <v>136</v>
      </c>
      <c r="G136" s="207" t="s">
        <v>136</v>
      </c>
      <c r="H136" s="205" t="s">
        <v>136</v>
      </c>
      <c r="I136" s="206" t="s">
        <v>136</v>
      </c>
      <c r="J136" s="207" t="s">
        <v>136</v>
      </c>
      <c r="K136" s="205" t="s">
        <v>136</v>
      </c>
      <c r="L136" s="206" t="s">
        <v>136</v>
      </c>
      <c r="M136" s="207" t="s">
        <v>136</v>
      </c>
      <c r="N136" s="205" t="s">
        <v>136</v>
      </c>
      <c r="O136" s="206" t="s">
        <v>136</v>
      </c>
      <c r="P136" s="207" t="s">
        <v>136</v>
      </c>
      <c r="Q136" s="205" t="s">
        <v>136</v>
      </c>
      <c r="R136" s="206" t="s">
        <v>136</v>
      </c>
    </row>
    <row r="137" spans="1:18" s="188" customFormat="1" ht="15" customHeight="1">
      <c r="A137" s="201" t="s" vm="1">
        <v>133</v>
      </c>
      <c r="B137" s="208" t="s">
        <v>136</v>
      </c>
      <c r="C137" s="209" t="s">
        <v>136</v>
      </c>
      <c r="D137" s="207" t="s">
        <v>136</v>
      </c>
      <c r="E137" s="205" t="s">
        <v>136</v>
      </c>
      <c r="F137" s="206" t="s">
        <v>136</v>
      </c>
      <c r="G137" s="207" t="s">
        <v>136</v>
      </c>
      <c r="H137" s="205" t="s">
        <v>136</v>
      </c>
      <c r="I137" s="206" t="s">
        <v>136</v>
      </c>
      <c r="J137" s="207" t="s">
        <v>136</v>
      </c>
      <c r="K137" s="205" t="s">
        <v>136</v>
      </c>
      <c r="L137" s="206" t="s">
        <v>136</v>
      </c>
      <c r="M137" s="207" t="s">
        <v>136</v>
      </c>
      <c r="N137" s="205" t="s">
        <v>136</v>
      </c>
      <c r="O137" s="206" t="s">
        <v>136</v>
      </c>
      <c r="P137" s="207" t="s">
        <v>136</v>
      </c>
      <c r="Q137" s="205" t="s">
        <v>136</v>
      </c>
      <c r="R137" s="206" t="s">
        <v>136</v>
      </c>
    </row>
    <row r="138" spans="1:18" s="192" customFormat="1" ht="15" customHeight="1" thickBot="1">
      <c r="A138" s="210" t="s">
        <v>132</v>
      </c>
      <c r="B138" s="211" t="s">
        <v>136</v>
      </c>
      <c r="C138" s="212" t="s">
        <v>136</v>
      </c>
      <c r="D138" s="213" t="s">
        <v>136</v>
      </c>
      <c r="E138" s="214" t="s">
        <v>136</v>
      </c>
      <c r="F138" s="215" t="s">
        <v>136</v>
      </c>
      <c r="G138" s="211" t="s">
        <v>136</v>
      </c>
      <c r="H138" s="214" t="s">
        <v>136</v>
      </c>
      <c r="I138" s="215" t="s">
        <v>136</v>
      </c>
      <c r="J138" s="211" t="s">
        <v>136</v>
      </c>
      <c r="K138" s="214" t="s">
        <v>136</v>
      </c>
      <c r="L138" s="215" t="s">
        <v>136</v>
      </c>
      <c r="M138" s="211" t="s">
        <v>136</v>
      </c>
      <c r="N138" s="214" t="s">
        <v>136</v>
      </c>
      <c r="O138" s="215" t="s">
        <v>136</v>
      </c>
      <c r="P138" s="211" t="s">
        <v>136</v>
      </c>
      <c r="Q138" s="214" t="s">
        <v>136</v>
      </c>
      <c r="R138" s="215" t="s">
        <v>136</v>
      </c>
    </row>
    <row r="139" spans="1:18" s="188" customFormat="1" ht="15" customHeight="1" thickTop="1">
      <c r="A139" s="201"/>
      <c r="B139" s="201"/>
      <c r="C139" s="201"/>
      <c r="D139" s="205"/>
      <c r="E139" s="201"/>
      <c r="F139" s="201"/>
      <c r="G139" s="201"/>
      <c r="H139" s="201"/>
      <c r="I139" s="201"/>
      <c r="J139" s="201"/>
      <c r="K139" s="201"/>
      <c r="L139" s="201"/>
      <c r="M139" s="201"/>
      <c r="N139" s="201"/>
      <c r="O139" s="201"/>
      <c r="P139" s="201"/>
      <c r="Q139" s="201"/>
      <c r="R139" s="201"/>
    </row>
    <row r="140" spans="1:18" s="188" customFormat="1" ht="15" customHeight="1">
      <c r="A140" s="201"/>
      <c r="B140" s="201"/>
      <c r="C140" s="201"/>
      <c r="D140" s="201"/>
      <c r="E140" s="201"/>
      <c r="F140" s="201"/>
      <c r="G140" s="201"/>
      <c r="H140" s="201"/>
      <c r="I140" s="201"/>
      <c r="J140" s="201"/>
      <c r="K140" s="201"/>
      <c r="L140" s="201"/>
      <c r="M140" s="201"/>
      <c r="N140" s="201"/>
      <c r="O140" s="201"/>
      <c r="P140" s="201"/>
      <c r="Q140" s="201"/>
      <c r="R140" s="201"/>
    </row>
    <row r="141" spans="1:18" s="188" customFormat="1" ht="13.15">
      <c r="A141" s="300" t="s">
        <v>85</v>
      </c>
      <c r="B141" s="303" t="s">
        <v>175</v>
      </c>
      <c r="C141" s="304"/>
      <c r="D141" s="305" t="s">
        <v>174</v>
      </c>
      <c r="E141" s="298"/>
      <c r="F141" s="299"/>
      <c r="G141" s="297" t="s">
        <v>173</v>
      </c>
      <c r="H141" s="298"/>
      <c r="I141" s="299"/>
      <c r="J141" s="297" t="s">
        <v>172</v>
      </c>
      <c r="K141" s="298"/>
      <c r="L141" s="299"/>
      <c r="M141" s="297" t="s">
        <v>171</v>
      </c>
      <c r="N141" s="298"/>
      <c r="O141" s="299"/>
      <c r="P141" s="297" t="s">
        <v>170</v>
      </c>
      <c r="Q141" s="298"/>
      <c r="R141" s="299"/>
    </row>
    <row r="142" spans="1:18" s="188" customFormat="1" ht="12.75">
      <c r="A142" s="301"/>
      <c r="B142" s="193" t="s">
        <v>168</v>
      </c>
      <c r="C142" s="194" t="s">
        <v>166</v>
      </c>
      <c r="D142" s="195" t="s">
        <v>168</v>
      </c>
      <c r="E142" s="195" t="s">
        <v>167</v>
      </c>
      <c r="F142" s="196" t="s">
        <v>166</v>
      </c>
      <c r="G142" s="193" t="s">
        <v>168</v>
      </c>
      <c r="H142" s="195" t="s">
        <v>169</v>
      </c>
      <c r="I142" s="196" t="s">
        <v>166</v>
      </c>
      <c r="J142" s="193" t="s">
        <v>168</v>
      </c>
      <c r="K142" s="195" t="s">
        <v>169</v>
      </c>
      <c r="L142" s="196" t="s">
        <v>166</v>
      </c>
      <c r="M142" s="193" t="s">
        <v>168</v>
      </c>
      <c r="N142" s="195" t="s">
        <v>167</v>
      </c>
      <c r="O142" s="196" t="s">
        <v>166</v>
      </c>
      <c r="P142" s="193" t="s">
        <v>168</v>
      </c>
      <c r="Q142" s="195" t="s">
        <v>167</v>
      </c>
      <c r="R142" s="196" t="s">
        <v>166</v>
      </c>
    </row>
    <row r="143" spans="1:18" s="188" customFormat="1" ht="12.75">
      <c r="A143" s="302"/>
      <c r="B143" s="197"/>
      <c r="C143" s="198" t="s">
        <v>152</v>
      </c>
      <c r="D143" s="199"/>
      <c r="E143" s="199"/>
      <c r="F143" s="200" t="s">
        <v>152</v>
      </c>
      <c r="G143" s="197"/>
      <c r="H143" s="199"/>
      <c r="I143" s="200" t="s">
        <v>152</v>
      </c>
      <c r="J143" s="197"/>
      <c r="K143" s="199"/>
      <c r="L143" s="200" t="s">
        <v>152</v>
      </c>
      <c r="M143" s="197"/>
      <c r="N143" s="199"/>
      <c r="O143" s="200" t="s">
        <v>152</v>
      </c>
      <c r="P143" s="197"/>
      <c r="Q143" s="199"/>
      <c r="R143" s="200" t="s">
        <v>152</v>
      </c>
    </row>
    <row r="144" spans="1:18" s="188" customFormat="1" ht="15" customHeight="1">
      <c r="A144" s="201" t="s">
        <v>149</v>
      </c>
      <c r="B144" s="208" t="s">
        <v>136</v>
      </c>
      <c r="C144" s="209" t="s">
        <v>136</v>
      </c>
      <c r="D144" s="207" t="s">
        <v>136</v>
      </c>
      <c r="E144" s="205" t="s">
        <v>136</v>
      </c>
      <c r="F144" s="206" t="s">
        <v>136</v>
      </c>
      <c r="G144" s="207" t="s">
        <v>136</v>
      </c>
      <c r="H144" s="205" t="s">
        <v>136</v>
      </c>
      <c r="I144" s="206" t="s">
        <v>136</v>
      </c>
      <c r="J144" s="207" t="s">
        <v>136</v>
      </c>
      <c r="K144" s="205" t="s">
        <v>136</v>
      </c>
      <c r="L144" s="206" t="s">
        <v>136</v>
      </c>
      <c r="M144" s="207" t="s">
        <v>136</v>
      </c>
      <c r="N144" s="205" t="s">
        <v>136</v>
      </c>
      <c r="O144" s="206" t="s">
        <v>136</v>
      </c>
      <c r="P144" s="207" t="s">
        <v>136</v>
      </c>
      <c r="Q144" s="205" t="s">
        <v>136</v>
      </c>
      <c r="R144" s="206" t="s">
        <v>136</v>
      </c>
    </row>
    <row r="145" spans="1:18" s="188" customFormat="1" ht="15" customHeight="1">
      <c r="A145" s="201" t="s" vm="10">
        <v>148</v>
      </c>
      <c r="B145" s="208" t="s">
        <v>136</v>
      </c>
      <c r="C145" s="209" t="s">
        <v>136</v>
      </c>
      <c r="D145" s="207" t="s">
        <v>136</v>
      </c>
      <c r="E145" s="205" t="s">
        <v>136</v>
      </c>
      <c r="F145" s="206" t="s">
        <v>136</v>
      </c>
      <c r="G145" s="207" t="s">
        <v>136</v>
      </c>
      <c r="H145" s="205" t="s">
        <v>136</v>
      </c>
      <c r="I145" s="206" t="s">
        <v>136</v>
      </c>
      <c r="J145" s="207" t="s">
        <v>136</v>
      </c>
      <c r="K145" s="205" t="s">
        <v>136</v>
      </c>
      <c r="L145" s="206" t="s">
        <v>136</v>
      </c>
      <c r="M145" s="207" t="s">
        <v>136</v>
      </c>
      <c r="N145" s="205" t="s">
        <v>136</v>
      </c>
      <c r="O145" s="206" t="s">
        <v>136</v>
      </c>
      <c r="P145" s="207" t="s">
        <v>136</v>
      </c>
      <c r="Q145" s="205" t="s">
        <v>136</v>
      </c>
      <c r="R145" s="206" t="s">
        <v>136</v>
      </c>
    </row>
    <row r="146" spans="1:18" s="188" customFormat="1" ht="15" customHeight="1">
      <c r="A146" s="201" t="s">
        <v>147</v>
      </c>
      <c r="B146" s="208" t="s">
        <v>136</v>
      </c>
      <c r="C146" s="209" t="s">
        <v>136</v>
      </c>
      <c r="D146" s="207" t="s">
        <v>136</v>
      </c>
      <c r="E146" s="205" t="s">
        <v>136</v>
      </c>
      <c r="F146" s="206" t="s">
        <v>136</v>
      </c>
      <c r="G146" s="207" t="s">
        <v>136</v>
      </c>
      <c r="H146" s="205" t="s">
        <v>136</v>
      </c>
      <c r="I146" s="206" t="s">
        <v>136</v>
      </c>
      <c r="J146" s="207" t="s">
        <v>136</v>
      </c>
      <c r="K146" s="205" t="s">
        <v>136</v>
      </c>
      <c r="L146" s="206" t="s">
        <v>136</v>
      </c>
      <c r="M146" s="207" t="s">
        <v>136</v>
      </c>
      <c r="N146" s="205" t="s">
        <v>136</v>
      </c>
      <c r="O146" s="206" t="s">
        <v>136</v>
      </c>
      <c r="P146" s="207" t="s">
        <v>136</v>
      </c>
      <c r="Q146" s="205" t="s">
        <v>136</v>
      </c>
      <c r="R146" s="206" t="s">
        <v>136</v>
      </c>
    </row>
    <row r="147" spans="1:18" s="188" customFormat="1" ht="15" customHeight="1">
      <c r="A147" s="201" t="s" vm="9">
        <v>146</v>
      </c>
      <c r="B147" s="208" t="s">
        <v>136</v>
      </c>
      <c r="C147" s="209" t="s">
        <v>136</v>
      </c>
      <c r="D147" s="207" t="s">
        <v>136</v>
      </c>
      <c r="E147" s="205" t="s">
        <v>136</v>
      </c>
      <c r="F147" s="206" t="s">
        <v>136</v>
      </c>
      <c r="G147" s="207" t="s">
        <v>136</v>
      </c>
      <c r="H147" s="205" t="s">
        <v>136</v>
      </c>
      <c r="I147" s="206" t="s">
        <v>136</v>
      </c>
      <c r="J147" s="207" t="s">
        <v>136</v>
      </c>
      <c r="K147" s="205" t="s">
        <v>136</v>
      </c>
      <c r="L147" s="206" t="s">
        <v>136</v>
      </c>
      <c r="M147" s="207" t="s">
        <v>136</v>
      </c>
      <c r="N147" s="205" t="s">
        <v>136</v>
      </c>
      <c r="O147" s="206" t="s">
        <v>136</v>
      </c>
      <c r="P147" s="207" t="s">
        <v>136</v>
      </c>
      <c r="Q147" s="205" t="s">
        <v>136</v>
      </c>
      <c r="R147" s="206" t="s">
        <v>136</v>
      </c>
    </row>
    <row r="148" spans="1:18" s="188" customFormat="1" ht="15" customHeight="1">
      <c r="A148" s="201" t="s" vm="8">
        <v>145</v>
      </c>
      <c r="B148" s="208" t="s">
        <v>136</v>
      </c>
      <c r="C148" s="209" t="s">
        <v>136</v>
      </c>
      <c r="D148" s="207" t="s">
        <v>136</v>
      </c>
      <c r="E148" s="205" t="s">
        <v>136</v>
      </c>
      <c r="F148" s="206" t="s">
        <v>136</v>
      </c>
      <c r="G148" s="207" t="s">
        <v>136</v>
      </c>
      <c r="H148" s="205" t="s">
        <v>136</v>
      </c>
      <c r="I148" s="206" t="s">
        <v>136</v>
      </c>
      <c r="J148" s="207" t="s">
        <v>136</v>
      </c>
      <c r="K148" s="205" t="s">
        <v>136</v>
      </c>
      <c r="L148" s="206" t="s">
        <v>136</v>
      </c>
      <c r="M148" s="207" t="s">
        <v>136</v>
      </c>
      <c r="N148" s="205" t="s">
        <v>136</v>
      </c>
      <c r="O148" s="206" t="s">
        <v>136</v>
      </c>
      <c r="P148" s="207" t="s">
        <v>136</v>
      </c>
      <c r="Q148" s="205" t="s">
        <v>136</v>
      </c>
      <c r="R148" s="206" t="s">
        <v>136</v>
      </c>
    </row>
    <row r="149" spans="1:18" s="188" customFormat="1" ht="15" customHeight="1">
      <c r="A149" s="201" t="s" vm="7">
        <v>144</v>
      </c>
      <c r="B149" s="208" t="s">
        <v>136</v>
      </c>
      <c r="C149" s="209" t="s">
        <v>136</v>
      </c>
      <c r="D149" s="207" t="s">
        <v>136</v>
      </c>
      <c r="E149" s="205" t="s">
        <v>136</v>
      </c>
      <c r="F149" s="206" t="s">
        <v>136</v>
      </c>
      <c r="G149" s="207" t="s">
        <v>136</v>
      </c>
      <c r="H149" s="205" t="s">
        <v>136</v>
      </c>
      <c r="I149" s="206" t="s">
        <v>136</v>
      </c>
      <c r="J149" s="207" t="s">
        <v>136</v>
      </c>
      <c r="K149" s="205" t="s">
        <v>136</v>
      </c>
      <c r="L149" s="206" t="s">
        <v>136</v>
      </c>
      <c r="M149" s="207" t="s">
        <v>136</v>
      </c>
      <c r="N149" s="205" t="s">
        <v>136</v>
      </c>
      <c r="O149" s="206" t="s">
        <v>136</v>
      </c>
      <c r="P149" s="207" t="s">
        <v>136</v>
      </c>
      <c r="Q149" s="205" t="s">
        <v>136</v>
      </c>
      <c r="R149" s="206" t="s">
        <v>136</v>
      </c>
    </row>
    <row r="150" spans="1:18" s="188" customFormat="1" ht="15" customHeight="1">
      <c r="A150" s="201" t="s">
        <v>143</v>
      </c>
      <c r="B150" s="208" t="s">
        <v>136</v>
      </c>
      <c r="C150" s="209" t="s">
        <v>136</v>
      </c>
      <c r="D150" s="207" t="s">
        <v>136</v>
      </c>
      <c r="E150" s="205" t="s">
        <v>136</v>
      </c>
      <c r="F150" s="206" t="s">
        <v>136</v>
      </c>
      <c r="G150" s="207" t="s">
        <v>136</v>
      </c>
      <c r="H150" s="205" t="s">
        <v>136</v>
      </c>
      <c r="I150" s="206" t="s">
        <v>136</v>
      </c>
      <c r="J150" s="207" t="s">
        <v>136</v>
      </c>
      <c r="K150" s="205" t="s">
        <v>136</v>
      </c>
      <c r="L150" s="206" t="s">
        <v>136</v>
      </c>
      <c r="M150" s="207" t="s">
        <v>136</v>
      </c>
      <c r="N150" s="205" t="s">
        <v>136</v>
      </c>
      <c r="O150" s="206" t="s">
        <v>136</v>
      </c>
      <c r="P150" s="207" t="s">
        <v>136</v>
      </c>
      <c r="Q150" s="205" t="s">
        <v>136</v>
      </c>
      <c r="R150" s="206" t="s">
        <v>136</v>
      </c>
    </row>
    <row r="151" spans="1:18" s="188" customFormat="1" ht="15" customHeight="1">
      <c r="A151" s="201" t="s" vm="6">
        <v>142</v>
      </c>
      <c r="B151" s="208" t="s">
        <v>136</v>
      </c>
      <c r="C151" s="209" t="s">
        <v>136</v>
      </c>
      <c r="D151" s="207" t="s">
        <v>136</v>
      </c>
      <c r="E151" s="205" t="s">
        <v>136</v>
      </c>
      <c r="F151" s="206" t="s">
        <v>136</v>
      </c>
      <c r="G151" s="207" t="s">
        <v>136</v>
      </c>
      <c r="H151" s="205" t="s">
        <v>136</v>
      </c>
      <c r="I151" s="206" t="s">
        <v>136</v>
      </c>
      <c r="J151" s="207" t="s">
        <v>136</v>
      </c>
      <c r="K151" s="205" t="s">
        <v>136</v>
      </c>
      <c r="L151" s="206" t="s">
        <v>136</v>
      </c>
      <c r="M151" s="207" t="s">
        <v>136</v>
      </c>
      <c r="N151" s="205" t="s">
        <v>136</v>
      </c>
      <c r="O151" s="206" t="s">
        <v>136</v>
      </c>
      <c r="P151" s="207" t="s">
        <v>136</v>
      </c>
      <c r="Q151" s="205" t="s">
        <v>136</v>
      </c>
      <c r="R151" s="206" t="s">
        <v>136</v>
      </c>
    </row>
    <row r="152" spans="1:18" s="188" customFormat="1" ht="15" customHeight="1">
      <c r="A152" s="201" t="s" vm="5">
        <v>141</v>
      </c>
      <c r="B152" s="208" t="s">
        <v>136</v>
      </c>
      <c r="C152" s="209" t="s">
        <v>136</v>
      </c>
      <c r="D152" s="207" t="s">
        <v>136</v>
      </c>
      <c r="E152" s="205" t="s">
        <v>136</v>
      </c>
      <c r="F152" s="206" t="s">
        <v>136</v>
      </c>
      <c r="G152" s="207" t="s">
        <v>136</v>
      </c>
      <c r="H152" s="205" t="s">
        <v>136</v>
      </c>
      <c r="I152" s="206" t="s">
        <v>136</v>
      </c>
      <c r="J152" s="207" t="s">
        <v>136</v>
      </c>
      <c r="K152" s="205" t="s">
        <v>136</v>
      </c>
      <c r="L152" s="206" t="s">
        <v>136</v>
      </c>
      <c r="M152" s="207" t="s">
        <v>136</v>
      </c>
      <c r="N152" s="205" t="s">
        <v>136</v>
      </c>
      <c r="O152" s="206" t="s">
        <v>136</v>
      </c>
      <c r="P152" s="207" t="s">
        <v>136</v>
      </c>
      <c r="Q152" s="205" t="s">
        <v>136</v>
      </c>
      <c r="R152" s="206" t="s">
        <v>136</v>
      </c>
    </row>
    <row r="153" spans="1:18" s="188" customFormat="1" ht="15" customHeight="1">
      <c r="A153" s="201" t="s" vm="4">
        <v>140</v>
      </c>
      <c r="B153" s="208" t="s">
        <v>136</v>
      </c>
      <c r="C153" s="209" t="s">
        <v>136</v>
      </c>
      <c r="D153" s="207" t="s">
        <v>136</v>
      </c>
      <c r="E153" s="205" t="s">
        <v>136</v>
      </c>
      <c r="F153" s="206" t="s">
        <v>136</v>
      </c>
      <c r="G153" s="207" t="s">
        <v>136</v>
      </c>
      <c r="H153" s="205" t="s">
        <v>136</v>
      </c>
      <c r="I153" s="206" t="s">
        <v>136</v>
      </c>
      <c r="J153" s="207" t="s">
        <v>136</v>
      </c>
      <c r="K153" s="205" t="s">
        <v>136</v>
      </c>
      <c r="L153" s="206" t="s">
        <v>136</v>
      </c>
      <c r="M153" s="207" t="s">
        <v>136</v>
      </c>
      <c r="N153" s="205" t="s">
        <v>136</v>
      </c>
      <c r="O153" s="206" t="s">
        <v>136</v>
      </c>
      <c r="P153" s="207" t="s">
        <v>136</v>
      </c>
      <c r="Q153" s="205" t="s">
        <v>136</v>
      </c>
      <c r="R153" s="206" t="s">
        <v>136</v>
      </c>
    </row>
    <row r="154" spans="1:18" s="188" customFormat="1" ht="15" customHeight="1">
      <c r="A154" s="201" t="s">
        <v>253</v>
      </c>
      <c r="B154" s="208" t="s">
        <v>136</v>
      </c>
      <c r="C154" s="209" t="s">
        <v>136</v>
      </c>
      <c r="D154" s="207" t="s">
        <v>136</v>
      </c>
      <c r="E154" s="205" t="s">
        <v>136</v>
      </c>
      <c r="F154" s="206" t="s">
        <v>136</v>
      </c>
      <c r="G154" s="207" t="s">
        <v>136</v>
      </c>
      <c r="H154" s="205" t="s">
        <v>136</v>
      </c>
      <c r="I154" s="206" t="s">
        <v>136</v>
      </c>
      <c r="J154" s="207" t="s">
        <v>136</v>
      </c>
      <c r="K154" s="205" t="s">
        <v>136</v>
      </c>
      <c r="L154" s="206" t="s">
        <v>136</v>
      </c>
      <c r="M154" s="207" t="s">
        <v>136</v>
      </c>
      <c r="N154" s="205" t="s">
        <v>136</v>
      </c>
      <c r="O154" s="206" t="s">
        <v>136</v>
      </c>
      <c r="P154" s="207" t="s">
        <v>136</v>
      </c>
      <c r="Q154" s="205" t="s">
        <v>136</v>
      </c>
      <c r="R154" s="206" t="s">
        <v>136</v>
      </c>
    </row>
    <row r="155" spans="1:18" s="188" customFormat="1" ht="15" customHeight="1">
      <c r="A155" s="201" t="s">
        <v>139</v>
      </c>
      <c r="B155" s="208" t="s">
        <v>136</v>
      </c>
      <c r="C155" s="209" t="s">
        <v>136</v>
      </c>
      <c r="D155" s="207" t="s">
        <v>136</v>
      </c>
      <c r="E155" s="205" t="s">
        <v>136</v>
      </c>
      <c r="F155" s="206" t="s">
        <v>136</v>
      </c>
      <c r="G155" s="207" t="s">
        <v>136</v>
      </c>
      <c r="H155" s="205" t="s">
        <v>136</v>
      </c>
      <c r="I155" s="206" t="s">
        <v>136</v>
      </c>
      <c r="J155" s="207" t="s">
        <v>136</v>
      </c>
      <c r="K155" s="205" t="s">
        <v>136</v>
      </c>
      <c r="L155" s="206" t="s">
        <v>136</v>
      </c>
      <c r="M155" s="207" t="s">
        <v>136</v>
      </c>
      <c r="N155" s="205" t="s">
        <v>136</v>
      </c>
      <c r="O155" s="206" t="s">
        <v>136</v>
      </c>
      <c r="P155" s="207" t="s">
        <v>136</v>
      </c>
      <c r="Q155" s="205" t="s">
        <v>136</v>
      </c>
      <c r="R155" s="206" t="s">
        <v>136</v>
      </c>
    </row>
    <row r="156" spans="1:18" s="188" customFormat="1" ht="15" customHeight="1">
      <c r="A156" s="201" t="s" vm="3">
        <v>138</v>
      </c>
      <c r="B156" s="208" t="s">
        <v>136</v>
      </c>
      <c r="C156" s="209" t="s">
        <v>136</v>
      </c>
      <c r="D156" s="207" t="s">
        <v>136</v>
      </c>
      <c r="E156" s="205" t="s">
        <v>136</v>
      </c>
      <c r="F156" s="206" t="s">
        <v>136</v>
      </c>
      <c r="G156" s="207" t="s">
        <v>136</v>
      </c>
      <c r="H156" s="205" t="s">
        <v>136</v>
      </c>
      <c r="I156" s="206" t="s">
        <v>136</v>
      </c>
      <c r="J156" s="207" t="s">
        <v>136</v>
      </c>
      <c r="K156" s="205" t="s">
        <v>136</v>
      </c>
      <c r="L156" s="206" t="s">
        <v>136</v>
      </c>
      <c r="M156" s="207" t="s">
        <v>136</v>
      </c>
      <c r="N156" s="205" t="s">
        <v>136</v>
      </c>
      <c r="O156" s="206" t="s">
        <v>136</v>
      </c>
      <c r="P156" s="207" t="s">
        <v>136</v>
      </c>
      <c r="Q156" s="205" t="s">
        <v>136</v>
      </c>
      <c r="R156" s="206" t="s">
        <v>136</v>
      </c>
    </row>
    <row r="157" spans="1:18" s="188" customFormat="1" ht="15" customHeight="1">
      <c r="A157" s="201" t="s" vm="2">
        <v>137</v>
      </c>
      <c r="B157" s="208" t="s">
        <v>136</v>
      </c>
      <c r="C157" s="209" t="s">
        <v>136</v>
      </c>
      <c r="D157" s="207" t="s">
        <v>136</v>
      </c>
      <c r="E157" s="205" t="s">
        <v>136</v>
      </c>
      <c r="F157" s="206" t="s">
        <v>136</v>
      </c>
      <c r="G157" s="207" t="s">
        <v>136</v>
      </c>
      <c r="H157" s="205" t="s">
        <v>136</v>
      </c>
      <c r="I157" s="206" t="s">
        <v>136</v>
      </c>
      <c r="J157" s="207" t="s">
        <v>136</v>
      </c>
      <c r="K157" s="205" t="s">
        <v>136</v>
      </c>
      <c r="L157" s="206" t="s">
        <v>136</v>
      </c>
      <c r="M157" s="207" t="s">
        <v>136</v>
      </c>
      <c r="N157" s="205" t="s">
        <v>136</v>
      </c>
      <c r="O157" s="206" t="s">
        <v>136</v>
      </c>
      <c r="P157" s="207" t="s">
        <v>136</v>
      </c>
      <c r="Q157" s="205" t="s">
        <v>136</v>
      </c>
      <c r="R157" s="206" t="s">
        <v>136</v>
      </c>
    </row>
    <row r="158" spans="1:18" s="188" customFormat="1" ht="15" customHeight="1">
      <c r="A158" s="201" t="s">
        <v>135</v>
      </c>
      <c r="B158" s="208" t="s">
        <v>136</v>
      </c>
      <c r="C158" s="209" t="s">
        <v>136</v>
      </c>
      <c r="D158" s="207" t="s">
        <v>136</v>
      </c>
      <c r="E158" s="205" t="s">
        <v>136</v>
      </c>
      <c r="F158" s="206" t="s">
        <v>136</v>
      </c>
      <c r="G158" s="207" t="s">
        <v>136</v>
      </c>
      <c r="H158" s="205" t="s">
        <v>136</v>
      </c>
      <c r="I158" s="206" t="s">
        <v>136</v>
      </c>
      <c r="J158" s="207" t="s">
        <v>136</v>
      </c>
      <c r="K158" s="205" t="s">
        <v>136</v>
      </c>
      <c r="L158" s="206" t="s">
        <v>136</v>
      </c>
      <c r="M158" s="207" t="s">
        <v>136</v>
      </c>
      <c r="N158" s="205" t="s">
        <v>136</v>
      </c>
      <c r="O158" s="206" t="s">
        <v>136</v>
      </c>
      <c r="P158" s="207" t="s">
        <v>136</v>
      </c>
      <c r="Q158" s="205" t="s">
        <v>136</v>
      </c>
      <c r="R158" s="206" t="s">
        <v>136</v>
      </c>
    </row>
    <row r="159" spans="1:18" s="188" customFormat="1" ht="15" customHeight="1">
      <c r="A159" s="201" t="s">
        <v>134</v>
      </c>
      <c r="B159" s="208" t="s">
        <v>136</v>
      </c>
      <c r="C159" s="209" t="s">
        <v>136</v>
      </c>
      <c r="D159" s="207" t="s">
        <v>136</v>
      </c>
      <c r="E159" s="205" t="s">
        <v>136</v>
      </c>
      <c r="F159" s="206" t="s">
        <v>136</v>
      </c>
      <c r="G159" s="207" t="s">
        <v>136</v>
      </c>
      <c r="H159" s="205" t="s">
        <v>136</v>
      </c>
      <c r="I159" s="206" t="s">
        <v>136</v>
      </c>
      <c r="J159" s="207" t="s">
        <v>136</v>
      </c>
      <c r="K159" s="205" t="s">
        <v>136</v>
      </c>
      <c r="L159" s="206" t="s">
        <v>136</v>
      </c>
      <c r="M159" s="207" t="s">
        <v>136</v>
      </c>
      <c r="N159" s="205" t="s">
        <v>136</v>
      </c>
      <c r="O159" s="206" t="s">
        <v>136</v>
      </c>
      <c r="P159" s="207" t="s">
        <v>136</v>
      </c>
      <c r="Q159" s="205" t="s">
        <v>136</v>
      </c>
      <c r="R159" s="206" t="s">
        <v>136</v>
      </c>
    </row>
    <row r="160" spans="1:18" s="188" customFormat="1" ht="15" customHeight="1">
      <c r="A160" s="201" t="s" vm="1">
        <v>133</v>
      </c>
      <c r="B160" s="208" t="s">
        <v>136</v>
      </c>
      <c r="C160" s="209" t="s">
        <v>136</v>
      </c>
      <c r="D160" s="207" t="s">
        <v>136</v>
      </c>
      <c r="E160" s="205" t="s">
        <v>136</v>
      </c>
      <c r="F160" s="206" t="s">
        <v>136</v>
      </c>
      <c r="G160" s="207" t="s">
        <v>136</v>
      </c>
      <c r="H160" s="205" t="s">
        <v>136</v>
      </c>
      <c r="I160" s="206" t="s">
        <v>136</v>
      </c>
      <c r="J160" s="207" t="s">
        <v>136</v>
      </c>
      <c r="K160" s="205" t="s">
        <v>136</v>
      </c>
      <c r="L160" s="206" t="s">
        <v>136</v>
      </c>
      <c r="M160" s="207" t="s">
        <v>136</v>
      </c>
      <c r="N160" s="205" t="s">
        <v>136</v>
      </c>
      <c r="O160" s="206" t="s">
        <v>136</v>
      </c>
      <c r="P160" s="207" t="s">
        <v>136</v>
      </c>
      <c r="Q160" s="205" t="s">
        <v>136</v>
      </c>
      <c r="R160" s="206" t="s">
        <v>136</v>
      </c>
    </row>
    <row r="161" spans="1:18" s="192" customFormat="1" ht="15" customHeight="1" thickBot="1">
      <c r="A161" s="210" t="s">
        <v>132</v>
      </c>
      <c r="B161" s="211" t="s">
        <v>136</v>
      </c>
      <c r="C161" s="212" t="s">
        <v>136</v>
      </c>
      <c r="D161" s="213" t="s">
        <v>136</v>
      </c>
      <c r="E161" s="214" t="s">
        <v>136</v>
      </c>
      <c r="F161" s="215" t="s">
        <v>136</v>
      </c>
      <c r="G161" s="211" t="s">
        <v>136</v>
      </c>
      <c r="H161" s="214" t="s">
        <v>136</v>
      </c>
      <c r="I161" s="215" t="s">
        <v>136</v>
      </c>
      <c r="J161" s="211" t="s">
        <v>136</v>
      </c>
      <c r="K161" s="214" t="s">
        <v>136</v>
      </c>
      <c r="L161" s="215" t="s">
        <v>136</v>
      </c>
      <c r="M161" s="211" t="s">
        <v>136</v>
      </c>
      <c r="N161" s="214" t="s">
        <v>136</v>
      </c>
      <c r="O161" s="215" t="s">
        <v>136</v>
      </c>
      <c r="P161" s="211" t="s">
        <v>136</v>
      </c>
      <c r="Q161" s="214" t="s">
        <v>136</v>
      </c>
      <c r="R161" s="215" t="s">
        <v>136</v>
      </c>
    </row>
    <row r="162" spans="1:18" s="188" customFormat="1" ht="13.15" thickTop="1">
      <c r="A162" s="201"/>
      <c r="B162" s="205"/>
      <c r="C162" s="201"/>
      <c r="D162" s="205"/>
      <c r="E162" s="201"/>
      <c r="F162" s="201"/>
      <c r="G162" s="201"/>
      <c r="H162" s="201"/>
      <c r="I162" s="201"/>
      <c r="J162" s="201"/>
      <c r="K162" s="201"/>
      <c r="L162" s="201"/>
      <c r="M162" s="201"/>
      <c r="N162" s="201"/>
      <c r="O162" s="201"/>
      <c r="P162" s="201"/>
      <c r="Q162" s="201"/>
      <c r="R162" s="201"/>
    </row>
  </sheetData>
  <mergeCells count="50">
    <mergeCell ref="P3:R3"/>
    <mergeCell ref="X4:Y4"/>
    <mergeCell ref="A26:A28"/>
    <mergeCell ref="B26:C26"/>
    <mergeCell ref="D26:F26"/>
    <mergeCell ref="G26:I26"/>
    <mergeCell ref="J26:L26"/>
    <mergeCell ref="M26:O26"/>
    <mergeCell ref="P26:R26"/>
    <mergeCell ref="A3:A5"/>
    <mergeCell ref="B3:C3"/>
    <mergeCell ref="D3:F3"/>
    <mergeCell ref="G3:I3"/>
    <mergeCell ref="J3:L3"/>
    <mergeCell ref="M3:O3"/>
    <mergeCell ref="P72:R72"/>
    <mergeCell ref="A49:A51"/>
    <mergeCell ref="B49:C49"/>
    <mergeCell ref="D49:F49"/>
    <mergeCell ref="G49:I49"/>
    <mergeCell ref="J49:L49"/>
    <mergeCell ref="M49:O49"/>
    <mergeCell ref="A72:A74"/>
    <mergeCell ref="B72:C72"/>
    <mergeCell ref="D72:F72"/>
    <mergeCell ref="G72:I72"/>
    <mergeCell ref="J72:L72"/>
    <mergeCell ref="M72:O72"/>
    <mergeCell ref="P49:R49"/>
    <mergeCell ref="P95:R95"/>
    <mergeCell ref="A118:A120"/>
    <mergeCell ref="B118:C118"/>
    <mergeCell ref="D118:F118"/>
    <mergeCell ref="G118:I118"/>
    <mergeCell ref="J118:L118"/>
    <mergeCell ref="M118:O118"/>
    <mergeCell ref="P118:R118"/>
    <mergeCell ref="A95:A97"/>
    <mergeCell ref="B95:C95"/>
    <mergeCell ref="D95:F95"/>
    <mergeCell ref="G95:I95"/>
    <mergeCell ref="J95:L95"/>
    <mergeCell ref="M95:O95"/>
    <mergeCell ref="P141:R141"/>
    <mergeCell ref="A141:A143"/>
    <mergeCell ref="B141:C141"/>
    <mergeCell ref="D141:F141"/>
    <mergeCell ref="G141:I141"/>
    <mergeCell ref="J141:L141"/>
    <mergeCell ref="M141:O141"/>
  </mergeCells>
  <conditionalFormatting sqref="D24">
    <cfRule type="cellIs" dxfId="24" priority="7" operator="greaterThan">
      <formula>0.3</formula>
    </cfRule>
  </conditionalFormatting>
  <conditionalFormatting sqref="D47">
    <cfRule type="cellIs" dxfId="23" priority="6" operator="greaterThan">
      <formula>0.3</formula>
    </cfRule>
  </conditionalFormatting>
  <conditionalFormatting sqref="D70">
    <cfRule type="cellIs" dxfId="22" priority="5" operator="greaterThan">
      <formula>0.3</formula>
    </cfRule>
  </conditionalFormatting>
  <conditionalFormatting sqref="D93">
    <cfRule type="cellIs" dxfId="21" priority="4" operator="greaterThan">
      <formula>0.3</formula>
    </cfRule>
  </conditionalFormatting>
  <conditionalFormatting sqref="D116">
    <cfRule type="cellIs" dxfId="20" priority="3" operator="greaterThan">
      <formula>0.3</formula>
    </cfRule>
  </conditionalFormatting>
  <conditionalFormatting sqref="D139">
    <cfRule type="cellIs" dxfId="19" priority="2" operator="greaterThan">
      <formula>0.3</formula>
    </cfRule>
  </conditionalFormatting>
  <conditionalFormatting sqref="D162">
    <cfRule type="cellIs" dxfId="18"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9FDA-5F2C-4AB4-B370-2BF5DB7F6B96}">
  <sheetPr>
    <tabColor rgb="FFB5D5EE"/>
    <pageSetUpPr autoPageBreaks="0"/>
  </sheetPr>
  <dimension ref="A1:AC162"/>
  <sheetViews>
    <sheetView showGridLines="0" zoomScaleNormal="100" workbookViewId="0">
      <selection activeCell="A2" sqref="A2"/>
    </sheetView>
  </sheetViews>
  <sheetFormatPr defaultColWidth="8.625" defaultRowHeight="13.5"/>
  <cols>
    <col min="1" max="1" width="27.875" style="184" bestFit="1" customWidth="1"/>
    <col min="2" max="2" width="16.75" style="184" bestFit="1" customWidth="1"/>
    <col min="3" max="3" width="12.1875" style="184" bestFit="1" customWidth="1"/>
    <col min="4" max="4" width="16.75" style="184" bestFit="1" customWidth="1"/>
    <col min="5" max="5" width="12.875" style="184" bestFit="1" customWidth="1"/>
    <col min="6" max="6" width="12.1875" style="184" bestFit="1" customWidth="1"/>
    <col min="7" max="7" width="16.75" style="184" bestFit="1" customWidth="1"/>
    <col min="8" max="8" width="13" style="184" bestFit="1" customWidth="1"/>
    <col min="9" max="9" width="12.1875" style="184" bestFit="1" customWidth="1"/>
    <col min="10" max="10" width="16.75" style="184" bestFit="1" customWidth="1"/>
    <col min="11" max="11" width="13" style="184" bestFit="1" customWidth="1"/>
    <col min="12" max="12" width="12.1875" style="184" bestFit="1" customWidth="1"/>
    <col min="13" max="13" width="16.75" style="184" bestFit="1" customWidth="1"/>
    <col min="14" max="14" width="16.625" style="184" customWidth="1"/>
    <col min="15" max="15" width="12.1875" style="184" bestFit="1" customWidth="1"/>
    <col min="16" max="16" width="16.75" style="184" bestFit="1" customWidth="1"/>
    <col min="17" max="17" width="12.875" style="184" bestFit="1" customWidth="1"/>
    <col min="18" max="18" width="12.1875" style="184" bestFit="1" customWidth="1"/>
    <col min="19" max="19" width="8.125" style="63" customWidth="1"/>
    <col min="20" max="20" width="22.75" style="63" customWidth="1"/>
    <col min="21" max="16384" width="8.625" style="63"/>
  </cols>
  <sheetData>
    <row r="1" spans="1:29" s="101" customFormat="1" ht="20.65">
      <c r="A1" s="93" t="s">
        <v>181</v>
      </c>
      <c r="B1" s="108"/>
      <c r="C1" s="108"/>
      <c r="D1" s="102"/>
      <c r="E1" s="183"/>
      <c r="F1" s="102"/>
      <c r="G1" s="102"/>
      <c r="H1" s="183"/>
      <c r="I1" s="102"/>
      <c r="J1" s="102"/>
      <c r="K1" s="183"/>
      <c r="L1" s="102"/>
      <c r="M1" s="102"/>
      <c r="N1" s="183"/>
      <c r="O1" s="102"/>
      <c r="P1" s="102"/>
      <c r="Q1" s="183"/>
      <c r="R1" s="102"/>
    </row>
    <row r="2" spans="1:29" ht="15" customHeight="1">
      <c r="A2" s="185"/>
      <c r="B2" s="185"/>
      <c r="C2" s="185"/>
      <c r="D2" s="185"/>
      <c r="E2" s="185"/>
      <c r="F2" s="185"/>
      <c r="G2" s="185"/>
      <c r="H2" s="185"/>
      <c r="I2" s="185"/>
      <c r="J2" s="185"/>
      <c r="K2" s="185"/>
      <c r="L2" s="185"/>
      <c r="M2" s="185"/>
      <c r="N2" s="185"/>
      <c r="O2" s="185"/>
      <c r="P2" s="185"/>
      <c r="Q2" s="185"/>
      <c r="R2" s="185"/>
    </row>
    <row r="3" spans="1:29" s="188" customFormat="1" ht="13.15">
      <c r="A3" s="300" t="s">
        <v>91</v>
      </c>
      <c r="B3" s="303" t="s">
        <v>175</v>
      </c>
      <c r="C3" s="304"/>
      <c r="D3" s="305" t="s">
        <v>174</v>
      </c>
      <c r="E3" s="298"/>
      <c r="F3" s="299"/>
      <c r="G3" s="297" t="s">
        <v>173</v>
      </c>
      <c r="H3" s="298"/>
      <c r="I3" s="299"/>
      <c r="J3" s="297" t="s">
        <v>172</v>
      </c>
      <c r="K3" s="298"/>
      <c r="L3" s="299"/>
      <c r="M3" s="297" t="s">
        <v>171</v>
      </c>
      <c r="N3" s="298"/>
      <c r="O3" s="299"/>
      <c r="P3" s="297" t="s">
        <v>170</v>
      </c>
      <c r="Q3" s="298"/>
      <c r="R3" s="299"/>
      <c r="S3" s="186"/>
      <c r="T3" s="187"/>
    </row>
    <row r="4" spans="1:29" s="188" customFormat="1" ht="13.15">
      <c r="A4" s="301"/>
      <c r="B4" s="193" t="s">
        <v>168</v>
      </c>
      <c r="C4" s="194" t="s">
        <v>166</v>
      </c>
      <c r="D4" s="195" t="s">
        <v>168</v>
      </c>
      <c r="E4" s="195" t="s">
        <v>167</v>
      </c>
      <c r="F4" s="196" t="s">
        <v>166</v>
      </c>
      <c r="G4" s="193" t="s">
        <v>168</v>
      </c>
      <c r="H4" s="195" t="s">
        <v>169</v>
      </c>
      <c r="I4" s="196" t="s">
        <v>166</v>
      </c>
      <c r="J4" s="193" t="s">
        <v>168</v>
      </c>
      <c r="K4" s="195" t="s">
        <v>169</v>
      </c>
      <c r="L4" s="196" t="s">
        <v>166</v>
      </c>
      <c r="M4" s="193" t="s">
        <v>168</v>
      </c>
      <c r="N4" s="195" t="s">
        <v>167</v>
      </c>
      <c r="O4" s="196" t="s">
        <v>166</v>
      </c>
      <c r="P4" s="193" t="s">
        <v>168</v>
      </c>
      <c r="Q4" s="195" t="s">
        <v>167</v>
      </c>
      <c r="R4" s="196" t="s">
        <v>166</v>
      </c>
      <c r="S4" s="189"/>
      <c r="V4" s="190"/>
      <c r="W4" s="190"/>
      <c r="X4" s="306"/>
      <c r="Y4" s="306"/>
      <c r="Z4" s="190"/>
      <c r="AA4" s="190"/>
      <c r="AB4" s="190"/>
      <c r="AC4" s="190"/>
    </row>
    <row r="5" spans="1:29" s="188" customFormat="1" ht="13.15">
      <c r="A5" s="302"/>
      <c r="B5" s="197"/>
      <c r="C5" s="198" t="s">
        <v>152</v>
      </c>
      <c r="D5" s="199"/>
      <c r="E5" s="199"/>
      <c r="F5" s="200" t="s">
        <v>152</v>
      </c>
      <c r="G5" s="197"/>
      <c r="H5" s="199"/>
      <c r="I5" s="200" t="s">
        <v>152</v>
      </c>
      <c r="J5" s="197"/>
      <c r="K5" s="199"/>
      <c r="L5" s="200" t="s">
        <v>152</v>
      </c>
      <c r="M5" s="197"/>
      <c r="N5" s="199"/>
      <c r="O5" s="200" t="s">
        <v>152</v>
      </c>
      <c r="P5" s="197"/>
      <c r="Q5" s="199"/>
      <c r="R5" s="200" t="s">
        <v>152</v>
      </c>
      <c r="S5" s="189"/>
      <c r="V5" s="190"/>
      <c r="W5" s="190"/>
      <c r="X5" s="190"/>
      <c r="Y5" s="190"/>
      <c r="Z5" s="190"/>
      <c r="AA5" s="190"/>
      <c r="AB5" s="190"/>
      <c r="AC5" s="190"/>
    </row>
    <row r="6" spans="1:29" s="188" customFormat="1" ht="15" customHeight="1">
      <c r="A6" s="201" t="s">
        <v>149</v>
      </c>
      <c r="B6" s="202">
        <v>546</v>
      </c>
      <c r="C6" s="203">
        <v>46.273029304029301</v>
      </c>
      <c r="D6" s="204">
        <v>533</v>
      </c>
      <c r="E6" s="205">
        <v>0.97619047619047616</v>
      </c>
      <c r="F6" s="206">
        <v>46.366983114446526</v>
      </c>
      <c r="G6" s="207">
        <v>528</v>
      </c>
      <c r="H6" s="205">
        <v>0.99061913696060033</v>
      </c>
      <c r="I6" s="206">
        <v>46.275859848484849</v>
      </c>
      <c r="J6" s="207">
        <v>5</v>
      </c>
      <c r="K6" s="205">
        <v>9.3808630393996256E-3</v>
      </c>
      <c r="L6" s="206">
        <v>55.989599999999996</v>
      </c>
      <c r="M6" s="207">
        <v>5</v>
      </c>
      <c r="N6" s="205">
        <v>9.1575091575091579E-3</v>
      </c>
      <c r="O6" s="206">
        <v>31.372799999999998</v>
      </c>
      <c r="P6" s="207">
        <v>8</v>
      </c>
      <c r="Q6" s="205">
        <v>1.4652014652014652E-2</v>
      </c>
      <c r="R6" s="206">
        <v>49.326000000000001</v>
      </c>
      <c r="V6" s="190"/>
      <c r="W6" s="190"/>
      <c r="X6" s="190"/>
      <c r="Y6" s="190"/>
      <c r="Z6" s="190"/>
      <c r="AA6" s="190"/>
      <c r="AB6" s="190"/>
    </row>
    <row r="7" spans="1:29" s="188" customFormat="1" ht="15" customHeight="1">
      <c r="A7" s="201" t="s" vm="10">
        <v>148</v>
      </c>
      <c r="B7" s="208" t="s">
        <v>136</v>
      </c>
      <c r="C7" s="209" t="s">
        <v>136</v>
      </c>
      <c r="D7" s="207" t="s">
        <v>136</v>
      </c>
      <c r="E7" s="205" t="s">
        <v>136</v>
      </c>
      <c r="F7" s="206" t="s">
        <v>136</v>
      </c>
      <c r="G7" s="207" t="s">
        <v>136</v>
      </c>
      <c r="H7" s="205" t="s">
        <v>136</v>
      </c>
      <c r="I7" s="206" t="s">
        <v>136</v>
      </c>
      <c r="J7" s="207" t="s">
        <v>136</v>
      </c>
      <c r="K7" s="205" t="s">
        <v>136</v>
      </c>
      <c r="L7" s="206" t="s">
        <v>136</v>
      </c>
      <c r="M7" s="207" t="s">
        <v>136</v>
      </c>
      <c r="N7" s="205" t="s">
        <v>136</v>
      </c>
      <c r="O7" s="206" t="s">
        <v>136</v>
      </c>
      <c r="P7" s="207" t="s">
        <v>136</v>
      </c>
      <c r="Q7" s="205" t="s">
        <v>136</v>
      </c>
      <c r="R7" s="206" t="s">
        <v>136</v>
      </c>
      <c r="T7" s="191"/>
    </row>
    <row r="8" spans="1:29" s="188" customFormat="1" ht="15" customHeight="1">
      <c r="A8" s="201" t="s">
        <v>147</v>
      </c>
      <c r="B8" s="208" t="s">
        <v>136</v>
      </c>
      <c r="C8" s="209" t="s">
        <v>136</v>
      </c>
      <c r="D8" s="207" t="s">
        <v>136</v>
      </c>
      <c r="E8" s="205" t="s">
        <v>136</v>
      </c>
      <c r="F8" s="206" t="s">
        <v>136</v>
      </c>
      <c r="G8" s="207" t="s">
        <v>136</v>
      </c>
      <c r="H8" s="205" t="s">
        <v>136</v>
      </c>
      <c r="I8" s="206" t="s">
        <v>136</v>
      </c>
      <c r="J8" s="207" t="s">
        <v>136</v>
      </c>
      <c r="K8" s="205" t="s">
        <v>136</v>
      </c>
      <c r="L8" s="206" t="s">
        <v>136</v>
      </c>
      <c r="M8" s="207" t="s">
        <v>136</v>
      </c>
      <c r="N8" s="205" t="s">
        <v>136</v>
      </c>
      <c r="O8" s="206" t="s">
        <v>136</v>
      </c>
      <c r="P8" s="207" t="s">
        <v>136</v>
      </c>
      <c r="Q8" s="205" t="s">
        <v>136</v>
      </c>
      <c r="R8" s="206" t="s">
        <v>136</v>
      </c>
      <c r="T8" s="191"/>
    </row>
    <row r="9" spans="1:29" s="188" customFormat="1" ht="15" customHeight="1">
      <c r="A9" s="201" t="s" vm="9">
        <v>146</v>
      </c>
      <c r="B9" s="208" t="s">
        <v>136</v>
      </c>
      <c r="C9" s="209" t="s">
        <v>136</v>
      </c>
      <c r="D9" s="207" t="s">
        <v>136</v>
      </c>
      <c r="E9" s="205" t="s">
        <v>136</v>
      </c>
      <c r="F9" s="206" t="s">
        <v>136</v>
      </c>
      <c r="G9" s="207" t="s">
        <v>136</v>
      </c>
      <c r="H9" s="205" t="s">
        <v>136</v>
      </c>
      <c r="I9" s="206" t="s">
        <v>136</v>
      </c>
      <c r="J9" s="207" t="s">
        <v>136</v>
      </c>
      <c r="K9" s="205" t="s">
        <v>136</v>
      </c>
      <c r="L9" s="206" t="s">
        <v>136</v>
      </c>
      <c r="M9" s="207" t="s">
        <v>136</v>
      </c>
      <c r="N9" s="205" t="s">
        <v>136</v>
      </c>
      <c r="O9" s="206" t="s">
        <v>136</v>
      </c>
      <c r="P9" s="207" t="s">
        <v>136</v>
      </c>
      <c r="Q9" s="205" t="s">
        <v>136</v>
      </c>
      <c r="R9" s="206" t="s">
        <v>136</v>
      </c>
      <c r="T9" s="191"/>
    </row>
    <row r="10" spans="1:29" s="188" customFormat="1" ht="15" customHeight="1">
      <c r="A10" s="201" t="s" vm="8">
        <v>145</v>
      </c>
      <c r="B10" s="208" t="s">
        <v>136</v>
      </c>
      <c r="C10" s="209" t="s">
        <v>136</v>
      </c>
      <c r="D10" s="207" t="s">
        <v>136</v>
      </c>
      <c r="E10" s="205" t="s">
        <v>136</v>
      </c>
      <c r="F10" s="206" t="s">
        <v>136</v>
      </c>
      <c r="G10" s="207" t="s">
        <v>136</v>
      </c>
      <c r="H10" s="205" t="s">
        <v>136</v>
      </c>
      <c r="I10" s="206" t="s">
        <v>136</v>
      </c>
      <c r="J10" s="207" t="s">
        <v>136</v>
      </c>
      <c r="K10" s="205" t="s">
        <v>136</v>
      </c>
      <c r="L10" s="206" t="s">
        <v>136</v>
      </c>
      <c r="M10" s="207" t="s">
        <v>136</v>
      </c>
      <c r="N10" s="205" t="s">
        <v>136</v>
      </c>
      <c r="O10" s="206" t="s">
        <v>136</v>
      </c>
      <c r="P10" s="207" t="s">
        <v>136</v>
      </c>
      <c r="Q10" s="205" t="s">
        <v>136</v>
      </c>
      <c r="R10" s="206" t="s">
        <v>136</v>
      </c>
      <c r="T10" s="191"/>
    </row>
    <row r="11" spans="1:29" s="188" customFormat="1" ht="15" customHeight="1">
      <c r="A11" s="201" t="s" vm="7">
        <v>144</v>
      </c>
      <c r="B11" s="208" t="s">
        <v>136</v>
      </c>
      <c r="C11" s="209" t="s">
        <v>136</v>
      </c>
      <c r="D11" s="207" t="s">
        <v>136</v>
      </c>
      <c r="E11" s="205" t="s">
        <v>136</v>
      </c>
      <c r="F11" s="206" t="s">
        <v>136</v>
      </c>
      <c r="G11" s="207" t="s">
        <v>136</v>
      </c>
      <c r="H11" s="205" t="s">
        <v>136</v>
      </c>
      <c r="I11" s="206" t="s">
        <v>136</v>
      </c>
      <c r="J11" s="207" t="s">
        <v>136</v>
      </c>
      <c r="K11" s="205" t="s">
        <v>136</v>
      </c>
      <c r="L11" s="206" t="s">
        <v>136</v>
      </c>
      <c r="M11" s="207" t="s">
        <v>136</v>
      </c>
      <c r="N11" s="205" t="s">
        <v>136</v>
      </c>
      <c r="O11" s="206" t="s">
        <v>136</v>
      </c>
      <c r="P11" s="207" t="s">
        <v>136</v>
      </c>
      <c r="Q11" s="205" t="s">
        <v>136</v>
      </c>
      <c r="R11" s="206" t="s">
        <v>136</v>
      </c>
    </row>
    <row r="12" spans="1:29" s="188" customFormat="1" ht="15" customHeight="1">
      <c r="A12" s="201" t="s">
        <v>143</v>
      </c>
      <c r="B12" s="208" t="s">
        <v>114</v>
      </c>
      <c r="C12" s="209" t="s">
        <v>114</v>
      </c>
      <c r="D12" s="207" t="s">
        <v>114</v>
      </c>
      <c r="E12" s="205" t="s">
        <v>114</v>
      </c>
      <c r="F12" s="206" t="s">
        <v>114</v>
      </c>
      <c r="G12" s="207" t="s">
        <v>114</v>
      </c>
      <c r="H12" s="205" t="s">
        <v>114</v>
      </c>
      <c r="I12" s="206" t="s">
        <v>114</v>
      </c>
      <c r="J12" s="207" t="s">
        <v>114</v>
      </c>
      <c r="K12" s="205" t="s">
        <v>114</v>
      </c>
      <c r="L12" s="206" t="s">
        <v>114</v>
      </c>
      <c r="M12" s="207" t="s">
        <v>114</v>
      </c>
      <c r="N12" s="205" t="s">
        <v>114</v>
      </c>
      <c r="O12" s="206" t="s">
        <v>114</v>
      </c>
      <c r="P12" s="207" t="s">
        <v>114</v>
      </c>
      <c r="Q12" s="205" t="s">
        <v>114</v>
      </c>
      <c r="R12" s="206" t="s">
        <v>114</v>
      </c>
    </row>
    <row r="13" spans="1:29" s="188" customFormat="1" ht="15" customHeight="1">
      <c r="A13" s="201" t="s" vm="6">
        <v>142</v>
      </c>
      <c r="B13" s="208" t="s">
        <v>114</v>
      </c>
      <c r="C13" s="209" t="s">
        <v>114</v>
      </c>
      <c r="D13" s="207" t="s">
        <v>114</v>
      </c>
      <c r="E13" s="205" t="s">
        <v>114</v>
      </c>
      <c r="F13" s="206" t="s">
        <v>114</v>
      </c>
      <c r="G13" s="207" t="s">
        <v>114</v>
      </c>
      <c r="H13" s="205" t="s">
        <v>114</v>
      </c>
      <c r="I13" s="206" t="s">
        <v>114</v>
      </c>
      <c r="J13" s="207" t="s">
        <v>114</v>
      </c>
      <c r="K13" s="205" t="s">
        <v>114</v>
      </c>
      <c r="L13" s="206" t="s">
        <v>114</v>
      </c>
      <c r="M13" s="207" t="s">
        <v>114</v>
      </c>
      <c r="N13" s="205" t="s">
        <v>114</v>
      </c>
      <c r="O13" s="206" t="s">
        <v>114</v>
      </c>
      <c r="P13" s="207" t="s">
        <v>114</v>
      </c>
      <c r="Q13" s="205" t="s">
        <v>114</v>
      </c>
      <c r="R13" s="206" t="s">
        <v>114</v>
      </c>
    </row>
    <row r="14" spans="1:29" s="188" customFormat="1" ht="15" customHeight="1">
      <c r="A14" s="201" t="s" vm="5">
        <v>141</v>
      </c>
      <c r="B14" s="208" t="s">
        <v>114</v>
      </c>
      <c r="C14" s="209" t="s">
        <v>114</v>
      </c>
      <c r="D14" s="207" t="s">
        <v>114</v>
      </c>
      <c r="E14" s="205" t="s">
        <v>114</v>
      </c>
      <c r="F14" s="206" t="s">
        <v>114</v>
      </c>
      <c r="G14" s="207" t="s">
        <v>114</v>
      </c>
      <c r="H14" s="205" t="s">
        <v>114</v>
      </c>
      <c r="I14" s="206" t="s">
        <v>114</v>
      </c>
      <c r="J14" s="207" t="s">
        <v>114</v>
      </c>
      <c r="K14" s="205" t="s">
        <v>114</v>
      </c>
      <c r="L14" s="206" t="s">
        <v>114</v>
      </c>
      <c r="M14" s="207" t="s">
        <v>114</v>
      </c>
      <c r="N14" s="205" t="s">
        <v>114</v>
      </c>
      <c r="O14" s="206" t="s">
        <v>114</v>
      </c>
      <c r="P14" s="207" t="s">
        <v>114</v>
      </c>
      <c r="Q14" s="205" t="s">
        <v>114</v>
      </c>
      <c r="R14" s="206" t="s">
        <v>114</v>
      </c>
    </row>
    <row r="15" spans="1:29" s="188" customFormat="1" ht="15" customHeight="1">
      <c r="A15" s="201" t="s" vm="4">
        <v>140</v>
      </c>
      <c r="B15" s="208" t="s">
        <v>136</v>
      </c>
      <c r="C15" s="209" t="s">
        <v>136</v>
      </c>
      <c r="D15" s="207" t="s">
        <v>136</v>
      </c>
      <c r="E15" s="205" t="s">
        <v>136</v>
      </c>
      <c r="F15" s="206" t="s">
        <v>136</v>
      </c>
      <c r="G15" s="207" t="s">
        <v>136</v>
      </c>
      <c r="H15" s="205" t="s">
        <v>136</v>
      </c>
      <c r="I15" s="206" t="s">
        <v>136</v>
      </c>
      <c r="J15" s="207" t="s">
        <v>136</v>
      </c>
      <c r="K15" s="205" t="s">
        <v>136</v>
      </c>
      <c r="L15" s="206" t="s">
        <v>136</v>
      </c>
      <c r="M15" s="207" t="s">
        <v>136</v>
      </c>
      <c r="N15" s="205" t="s">
        <v>136</v>
      </c>
      <c r="O15" s="206" t="s">
        <v>136</v>
      </c>
      <c r="P15" s="207" t="s">
        <v>136</v>
      </c>
      <c r="Q15" s="205" t="s">
        <v>136</v>
      </c>
      <c r="R15" s="206" t="s">
        <v>136</v>
      </c>
    </row>
    <row r="16" spans="1:29" s="188" customFormat="1" ht="15" customHeight="1">
      <c r="A16" s="201" t="s">
        <v>253</v>
      </c>
      <c r="B16" s="208" t="s">
        <v>136</v>
      </c>
      <c r="C16" s="209" t="s">
        <v>136</v>
      </c>
      <c r="D16" s="207" t="s">
        <v>136</v>
      </c>
      <c r="E16" s="205" t="s">
        <v>136</v>
      </c>
      <c r="F16" s="206" t="s">
        <v>136</v>
      </c>
      <c r="G16" s="207" t="s">
        <v>136</v>
      </c>
      <c r="H16" s="205" t="s">
        <v>136</v>
      </c>
      <c r="I16" s="206" t="s">
        <v>136</v>
      </c>
      <c r="J16" s="207" t="s">
        <v>136</v>
      </c>
      <c r="K16" s="205" t="s">
        <v>136</v>
      </c>
      <c r="L16" s="206" t="s">
        <v>136</v>
      </c>
      <c r="M16" s="207" t="s">
        <v>136</v>
      </c>
      <c r="N16" s="205" t="s">
        <v>136</v>
      </c>
      <c r="O16" s="206" t="s">
        <v>136</v>
      </c>
      <c r="P16" s="207" t="s">
        <v>136</v>
      </c>
      <c r="Q16" s="205" t="s">
        <v>136</v>
      </c>
      <c r="R16" s="206" t="s">
        <v>136</v>
      </c>
    </row>
    <row r="17" spans="1:18" s="188" customFormat="1" ht="15" customHeight="1">
      <c r="A17" s="201" t="s">
        <v>139</v>
      </c>
      <c r="B17" s="208">
        <v>0</v>
      </c>
      <c r="C17" s="209">
        <v>0</v>
      </c>
      <c r="D17" s="207">
        <v>0</v>
      </c>
      <c r="E17" s="205" t="s">
        <v>115</v>
      </c>
      <c r="F17" s="206">
        <v>0</v>
      </c>
      <c r="G17" s="207">
        <v>0</v>
      </c>
      <c r="H17" s="205" t="s">
        <v>115</v>
      </c>
      <c r="I17" s="206">
        <v>0</v>
      </c>
      <c r="J17" s="207">
        <v>0</v>
      </c>
      <c r="K17" s="205" t="s">
        <v>115</v>
      </c>
      <c r="L17" s="206">
        <v>0</v>
      </c>
      <c r="M17" s="207">
        <v>0</v>
      </c>
      <c r="N17" s="205" t="s">
        <v>115</v>
      </c>
      <c r="O17" s="206">
        <v>0</v>
      </c>
      <c r="P17" s="207">
        <v>0</v>
      </c>
      <c r="Q17" s="205" t="s">
        <v>115</v>
      </c>
      <c r="R17" s="206">
        <v>0</v>
      </c>
    </row>
    <row r="18" spans="1:18" s="188" customFormat="1" ht="15" customHeight="1">
      <c r="A18" s="201" t="s" vm="3">
        <v>138</v>
      </c>
      <c r="B18" s="208" t="s">
        <v>136</v>
      </c>
      <c r="C18" s="209" t="s">
        <v>136</v>
      </c>
      <c r="D18" s="207" t="s">
        <v>136</v>
      </c>
      <c r="E18" s="205" t="s">
        <v>136</v>
      </c>
      <c r="F18" s="206" t="s">
        <v>136</v>
      </c>
      <c r="G18" s="207" t="s">
        <v>136</v>
      </c>
      <c r="H18" s="205" t="s">
        <v>136</v>
      </c>
      <c r="I18" s="206" t="s">
        <v>136</v>
      </c>
      <c r="J18" s="207" t="s">
        <v>136</v>
      </c>
      <c r="K18" s="205" t="s">
        <v>136</v>
      </c>
      <c r="L18" s="206" t="s">
        <v>136</v>
      </c>
      <c r="M18" s="207" t="s">
        <v>136</v>
      </c>
      <c r="N18" s="205" t="s">
        <v>136</v>
      </c>
      <c r="O18" s="206" t="s">
        <v>136</v>
      </c>
      <c r="P18" s="207" t="s">
        <v>136</v>
      </c>
      <c r="Q18" s="205" t="s">
        <v>136</v>
      </c>
      <c r="R18" s="206" t="s">
        <v>136</v>
      </c>
    </row>
    <row r="19" spans="1:18" s="188" customFormat="1" ht="15" customHeight="1">
      <c r="A19" s="201" t="s" vm="2">
        <v>137</v>
      </c>
      <c r="B19" s="208" t="s">
        <v>136</v>
      </c>
      <c r="C19" s="209" t="s">
        <v>136</v>
      </c>
      <c r="D19" s="207" t="s">
        <v>136</v>
      </c>
      <c r="E19" s="205" t="s">
        <v>136</v>
      </c>
      <c r="F19" s="206" t="s">
        <v>136</v>
      </c>
      <c r="G19" s="207" t="s">
        <v>136</v>
      </c>
      <c r="H19" s="205" t="s">
        <v>136</v>
      </c>
      <c r="I19" s="206" t="s">
        <v>136</v>
      </c>
      <c r="J19" s="207" t="s">
        <v>136</v>
      </c>
      <c r="K19" s="205" t="s">
        <v>136</v>
      </c>
      <c r="L19" s="206" t="s">
        <v>136</v>
      </c>
      <c r="M19" s="207" t="s">
        <v>136</v>
      </c>
      <c r="N19" s="205" t="s">
        <v>136</v>
      </c>
      <c r="O19" s="206" t="s">
        <v>136</v>
      </c>
      <c r="P19" s="207" t="s">
        <v>136</v>
      </c>
      <c r="Q19" s="205" t="s">
        <v>136</v>
      </c>
      <c r="R19" s="206" t="s">
        <v>136</v>
      </c>
    </row>
    <row r="20" spans="1:18" s="188" customFormat="1" ht="15" customHeight="1">
      <c r="A20" s="201" t="s">
        <v>135</v>
      </c>
      <c r="B20" s="208" t="s">
        <v>114</v>
      </c>
      <c r="C20" s="209" t="s">
        <v>114</v>
      </c>
      <c r="D20" s="207" t="s">
        <v>114</v>
      </c>
      <c r="E20" s="205" t="s">
        <v>114</v>
      </c>
      <c r="F20" s="206" t="s">
        <v>114</v>
      </c>
      <c r="G20" s="207" t="s">
        <v>114</v>
      </c>
      <c r="H20" s="205" t="s">
        <v>114</v>
      </c>
      <c r="I20" s="206" t="s">
        <v>114</v>
      </c>
      <c r="J20" s="207" t="s">
        <v>114</v>
      </c>
      <c r="K20" s="205" t="s">
        <v>114</v>
      </c>
      <c r="L20" s="206" t="s">
        <v>114</v>
      </c>
      <c r="M20" s="207" t="s">
        <v>114</v>
      </c>
      <c r="N20" s="205" t="s">
        <v>114</v>
      </c>
      <c r="O20" s="206" t="s">
        <v>114</v>
      </c>
      <c r="P20" s="207" t="s">
        <v>114</v>
      </c>
      <c r="Q20" s="205" t="s">
        <v>114</v>
      </c>
      <c r="R20" s="206" t="s">
        <v>114</v>
      </c>
    </row>
    <row r="21" spans="1:18" s="188" customFormat="1" ht="15" customHeight="1">
      <c r="A21" s="201" t="s">
        <v>134</v>
      </c>
      <c r="B21" s="208" t="s">
        <v>136</v>
      </c>
      <c r="C21" s="209" t="s">
        <v>136</v>
      </c>
      <c r="D21" s="207" t="s">
        <v>136</v>
      </c>
      <c r="E21" s="205" t="s">
        <v>136</v>
      </c>
      <c r="F21" s="206" t="s">
        <v>136</v>
      </c>
      <c r="G21" s="207" t="s">
        <v>136</v>
      </c>
      <c r="H21" s="205" t="s">
        <v>136</v>
      </c>
      <c r="I21" s="206" t="s">
        <v>136</v>
      </c>
      <c r="J21" s="207" t="s">
        <v>136</v>
      </c>
      <c r="K21" s="205" t="s">
        <v>136</v>
      </c>
      <c r="L21" s="206" t="s">
        <v>136</v>
      </c>
      <c r="M21" s="207" t="s">
        <v>136</v>
      </c>
      <c r="N21" s="205" t="s">
        <v>136</v>
      </c>
      <c r="O21" s="206" t="s">
        <v>136</v>
      </c>
      <c r="P21" s="207" t="s">
        <v>136</v>
      </c>
      <c r="Q21" s="205" t="s">
        <v>136</v>
      </c>
      <c r="R21" s="206" t="s">
        <v>136</v>
      </c>
    </row>
    <row r="22" spans="1:18" s="188" customFormat="1" ht="15" customHeight="1">
      <c r="A22" s="201" t="s" vm="1">
        <v>133</v>
      </c>
      <c r="B22" s="208" t="s">
        <v>114</v>
      </c>
      <c r="C22" s="209" t="s">
        <v>114</v>
      </c>
      <c r="D22" s="207" t="s">
        <v>114</v>
      </c>
      <c r="E22" s="205" t="s">
        <v>114</v>
      </c>
      <c r="F22" s="206" t="s">
        <v>114</v>
      </c>
      <c r="G22" s="207" t="s">
        <v>114</v>
      </c>
      <c r="H22" s="205" t="s">
        <v>114</v>
      </c>
      <c r="I22" s="206" t="s">
        <v>114</v>
      </c>
      <c r="J22" s="207" t="s">
        <v>114</v>
      </c>
      <c r="K22" s="205" t="s">
        <v>114</v>
      </c>
      <c r="L22" s="206" t="s">
        <v>114</v>
      </c>
      <c r="M22" s="207" t="s">
        <v>114</v>
      </c>
      <c r="N22" s="205" t="s">
        <v>114</v>
      </c>
      <c r="O22" s="206" t="s">
        <v>114</v>
      </c>
      <c r="P22" s="207" t="s">
        <v>114</v>
      </c>
      <c r="Q22" s="205" t="s">
        <v>114</v>
      </c>
      <c r="R22" s="206" t="s">
        <v>114</v>
      </c>
    </row>
    <row r="23" spans="1:18" s="192" customFormat="1" ht="15" customHeight="1" thickBot="1">
      <c r="A23" s="210" t="s">
        <v>132</v>
      </c>
      <c r="B23" s="211">
        <v>669</v>
      </c>
      <c r="C23" s="212">
        <v>94.219636771300443</v>
      </c>
      <c r="D23" s="213">
        <v>645</v>
      </c>
      <c r="E23" s="214">
        <v>0.9641255605381166</v>
      </c>
      <c r="F23" s="215">
        <v>89.996886821705431</v>
      </c>
      <c r="G23" s="211">
        <v>638</v>
      </c>
      <c r="H23" s="214">
        <v>0.98914728682170538</v>
      </c>
      <c r="I23" s="215">
        <v>90.512120689655177</v>
      </c>
      <c r="J23" s="211">
        <v>7</v>
      </c>
      <c r="K23" s="214">
        <v>1.0852713178294573E-2</v>
      </c>
      <c r="L23" s="215">
        <v>43.036999999999999</v>
      </c>
      <c r="M23" s="211">
        <v>13</v>
      </c>
      <c r="N23" s="214">
        <v>1.9431988041853511E-2</v>
      </c>
      <c r="O23" s="215">
        <v>203.58092307692306</v>
      </c>
      <c r="P23" s="211">
        <v>11</v>
      </c>
      <c r="Q23" s="214">
        <v>1.6442451420029897E-2</v>
      </c>
      <c r="R23" s="215">
        <v>212.58118181818182</v>
      </c>
    </row>
    <row r="24" spans="1:18" s="188" customFormat="1" ht="15" customHeight="1" thickTop="1">
      <c r="A24" s="216"/>
      <c r="B24" s="205"/>
      <c r="C24" s="201"/>
      <c r="D24" s="205">
        <v>0.17364341085271318</v>
      </c>
      <c r="E24" s="205"/>
      <c r="F24" s="201"/>
      <c r="G24" s="207"/>
      <c r="H24" s="205"/>
      <c r="I24" s="201"/>
      <c r="J24" s="207"/>
      <c r="K24" s="205"/>
      <c r="L24" s="201"/>
      <c r="M24" s="207"/>
      <c r="N24" s="205"/>
      <c r="O24" s="201"/>
      <c r="P24" s="207"/>
      <c r="Q24" s="205"/>
      <c r="R24" s="201"/>
    </row>
    <row r="25" spans="1:18" s="188" customFormat="1" ht="15" customHeight="1">
      <c r="A25" s="216"/>
      <c r="B25" s="207"/>
      <c r="C25" s="201"/>
      <c r="D25" s="207"/>
      <c r="E25" s="205"/>
      <c r="F25" s="201"/>
      <c r="G25" s="207"/>
      <c r="H25" s="205"/>
      <c r="I25" s="201"/>
      <c r="J25" s="207"/>
      <c r="K25" s="205"/>
      <c r="L25" s="201"/>
      <c r="M25" s="207"/>
      <c r="N25" s="205"/>
      <c r="O25" s="201"/>
      <c r="P25" s="207"/>
      <c r="Q25" s="205"/>
      <c r="R25" s="201"/>
    </row>
    <row r="26" spans="1:18" s="188" customFormat="1" ht="13.15">
      <c r="A26" s="300" t="s">
        <v>90</v>
      </c>
      <c r="B26" s="303" t="s">
        <v>175</v>
      </c>
      <c r="C26" s="304"/>
      <c r="D26" s="305" t="s">
        <v>174</v>
      </c>
      <c r="E26" s="298"/>
      <c r="F26" s="299"/>
      <c r="G26" s="297" t="s">
        <v>173</v>
      </c>
      <c r="H26" s="298"/>
      <c r="I26" s="299"/>
      <c r="J26" s="297" t="s">
        <v>172</v>
      </c>
      <c r="K26" s="298"/>
      <c r="L26" s="299"/>
      <c r="M26" s="297" t="s">
        <v>171</v>
      </c>
      <c r="N26" s="298"/>
      <c r="O26" s="299"/>
      <c r="P26" s="297" t="s">
        <v>170</v>
      </c>
      <c r="Q26" s="298"/>
      <c r="R26" s="299"/>
    </row>
    <row r="27" spans="1:18" s="188" customFormat="1" ht="12.75">
      <c r="A27" s="301"/>
      <c r="B27" s="193" t="s">
        <v>168</v>
      </c>
      <c r="C27" s="194" t="s">
        <v>166</v>
      </c>
      <c r="D27" s="195" t="s">
        <v>168</v>
      </c>
      <c r="E27" s="195" t="s">
        <v>167</v>
      </c>
      <c r="F27" s="196" t="s">
        <v>166</v>
      </c>
      <c r="G27" s="193" t="s">
        <v>168</v>
      </c>
      <c r="H27" s="195" t="s">
        <v>169</v>
      </c>
      <c r="I27" s="196" t="s">
        <v>166</v>
      </c>
      <c r="J27" s="193" t="s">
        <v>168</v>
      </c>
      <c r="K27" s="195" t="s">
        <v>169</v>
      </c>
      <c r="L27" s="196" t="s">
        <v>166</v>
      </c>
      <c r="M27" s="193" t="s">
        <v>168</v>
      </c>
      <c r="N27" s="195" t="s">
        <v>167</v>
      </c>
      <c r="O27" s="196" t="s">
        <v>166</v>
      </c>
      <c r="P27" s="193" t="s">
        <v>168</v>
      </c>
      <c r="Q27" s="195" t="s">
        <v>167</v>
      </c>
      <c r="R27" s="196" t="s">
        <v>166</v>
      </c>
    </row>
    <row r="28" spans="1:18" s="188" customFormat="1" ht="12.75">
      <c r="A28" s="302"/>
      <c r="B28" s="197"/>
      <c r="C28" s="198" t="s">
        <v>152</v>
      </c>
      <c r="D28" s="199"/>
      <c r="E28" s="199"/>
      <c r="F28" s="200" t="s">
        <v>152</v>
      </c>
      <c r="G28" s="197"/>
      <c r="H28" s="199"/>
      <c r="I28" s="200" t="s">
        <v>152</v>
      </c>
      <c r="J28" s="197"/>
      <c r="K28" s="199"/>
      <c r="L28" s="200" t="s">
        <v>152</v>
      </c>
      <c r="M28" s="197"/>
      <c r="N28" s="199"/>
      <c r="O28" s="200" t="s">
        <v>152</v>
      </c>
      <c r="P28" s="197"/>
      <c r="Q28" s="199"/>
      <c r="R28" s="200" t="s">
        <v>152</v>
      </c>
    </row>
    <row r="29" spans="1:18" s="188" customFormat="1" ht="15" customHeight="1">
      <c r="A29" s="201" t="s">
        <v>149</v>
      </c>
      <c r="B29" s="208" t="s">
        <v>114</v>
      </c>
      <c r="C29" s="209" t="s">
        <v>114</v>
      </c>
      <c r="D29" s="207" t="s">
        <v>114</v>
      </c>
      <c r="E29" s="205" t="s">
        <v>114</v>
      </c>
      <c r="F29" s="206" t="s">
        <v>114</v>
      </c>
      <c r="G29" s="207" t="s">
        <v>114</v>
      </c>
      <c r="H29" s="205" t="s">
        <v>114</v>
      </c>
      <c r="I29" s="206" t="s">
        <v>114</v>
      </c>
      <c r="J29" s="207" t="s">
        <v>114</v>
      </c>
      <c r="K29" s="205" t="s">
        <v>114</v>
      </c>
      <c r="L29" s="206" t="s">
        <v>114</v>
      </c>
      <c r="M29" s="207" t="s">
        <v>114</v>
      </c>
      <c r="N29" s="205" t="s">
        <v>114</v>
      </c>
      <c r="O29" s="206" t="s">
        <v>114</v>
      </c>
      <c r="P29" s="207" t="s">
        <v>114</v>
      </c>
      <c r="Q29" s="205" t="s">
        <v>114</v>
      </c>
      <c r="R29" s="206" t="s">
        <v>114</v>
      </c>
    </row>
    <row r="30" spans="1:18" s="188" customFormat="1" ht="15" customHeight="1">
      <c r="A30" s="201" t="s" vm="10">
        <v>148</v>
      </c>
      <c r="B30" s="208" t="s">
        <v>136</v>
      </c>
      <c r="C30" s="209" t="s">
        <v>136</v>
      </c>
      <c r="D30" s="207" t="s">
        <v>136</v>
      </c>
      <c r="E30" s="205" t="s">
        <v>136</v>
      </c>
      <c r="F30" s="206" t="s">
        <v>136</v>
      </c>
      <c r="G30" s="207" t="s">
        <v>136</v>
      </c>
      <c r="H30" s="205" t="s">
        <v>136</v>
      </c>
      <c r="I30" s="206" t="s">
        <v>136</v>
      </c>
      <c r="J30" s="207" t="s">
        <v>136</v>
      </c>
      <c r="K30" s="205" t="s">
        <v>136</v>
      </c>
      <c r="L30" s="206" t="s">
        <v>136</v>
      </c>
      <c r="M30" s="207" t="s">
        <v>136</v>
      </c>
      <c r="N30" s="205" t="s">
        <v>136</v>
      </c>
      <c r="O30" s="206" t="s">
        <v>136</v>
      </c>
      <c r="P30" s="207" t="s">
        <v>136</v>
      </c>
      <c r="Q30" s="205" t="s">
        <v>136</v>
      </c>
      <c r="R30" s="206" t="s">
        <v>136</v>
      </c>
    </row>
    <row r="31" spans="1:18" s="188" customFormat="1" ht="15" customHeight="1">
      <c r="A31" s="201" t="s">
        <v>147</v>
      </c>
      <c r="B31" s="208" t="s">
        <v>136</v>
      </c>
      <c r="C31" s="209" t="s">
        <v>136</v>
      </c>
      <c r="D31" s="207" t="s">
        <v>136</v>
      </c>
      <c r="E31" s="205" t="s">
        <v>136</v>
      </c>
      <c r="F31" s="206" t="s">
        <v>136</v>
      </c>
      <c r="G31" s="207" t="s">
        <v>136</v>
      </c>
      <c r="H31" s="205" t="s">
        <v>136</v>
      </c>
      <c r="I31" s="206" t="s">
        <v>136</v>
      </c>
      <c r="J31" s="207" t="s">
        <v>136</v>
      </c>
      <c r="K31" s="205" t="s">
        <v>136</v>
      </c>
      <c r="L31" s="206" t="s">
        <v>136</v>
      </c>
      <c r="M31" s="207" t="s">
        <v>136</v>
      </c>
      <c r="N31" s="205" t="s">
        <v>136</v>
      </c>
      <c r="O31" s="206" t="s">
        <v>136</v>
      </c>
      <c r="P31" s="207" t="s">
        <v>136</v>
      </c>
      <c r="Q31" s="205" t="s">
        <v>136</v>
      </c>
      <c r="R31" s="206" t="s">
        <v>136</v>
      </c>
    </row>
    <row r="32" spans="1:18" s="188" customFormat="1" ht="15" customHeight="1">
      <c r="A32" s="201" t="s" vm="9">
        <v>146</v>
      </c>
      <c r="B32" s="208" t="s">
        <v>136</v>
      </c>
      <c r="C32" s="209" t="s">
        <v>136</v>
      </c>
      <c r="D32" s="207" t="s">
        <v>136</v>
      </c>
      <c r="E32" s="205" t="s">
        <v>136</v>
      </c>
      <c r="F32" s="206" t="s">
        <v>136</v>
      </c>
      <c r="G32" s="207" t="s">
        <v>136</v>
      </c>
      <c r="H32" s="205" t="s">
        <v>136</v>
      </c>
      <c r="I32" s="206" t="s">
        <v>136</v>
      </c>
      <c r="J32" s="207" t="s">
        <v>136</v>
      </c>
      <c r="K32" s="205" t="s">
        <v>136</v>
      </c>
      <c r="L32" s="206" t="s">
        <v>136</v>
      </c>
      <c r="M32" s="207" t="s">
        <v>136</v>
      </c>
      <c r="N32" s="205" t="s">
        <v>136</v>
      </c>
      <c r="O32" s="206" t="s">
        <v>136</v>
      </c>
      <c r="P32" s="207" t="s">
        <v>136</v>
      </c>
      <c r="Q32" s="205" t="s">
        <v>136</v>
      </c>
      <c r="R32" s="206" t="s">
        <v>136</v>
      </c>
    </row>
    <row r="33" spans="1:18" s="188" customFormat="1" ht="15" customHeight="1">
      <c r="A33" s="201" t="s" vm="8">
        <v>145</v>
      </c>
      <c r="B33" s="208" t="s">
        <v>136</v>
      </c>
      <c r="C33" s="209" t="s">
        <v>136</v>
      </c>
      <c r="D33" s="207" t="s">
        <v>114</v>
      </c>
      <c r="E33" s="205" t="s">
        <v>136</v>
      </c>
      <c r="F33" s="206" t="s">
        <v>136</v>
      </c>
      <c r="G33" s="207" t="s">
        <v>136</v>
      </c>
      <c r="H33" s="205" t="s">
        <v>136</v>
      </c>
      <c r="I33" s="206" t="s">
        <v>136</v>
      </c>
      <c r="J33" s="207" t="s">
        <v>136</v>
      </c>
      <c r="K33" s="205" t="s">
        <v>136</v>
      </c>
      <c r="L33" s="206" t="s">
        <v>136</v>
      </c>
      <c r="M33" s="207" t="s">
        <v>136</v>
      </c>
      <c r="N33" s="205" t="s">
        <v>136</v>
      </c>
      <c r="O33" s="206" t="s">
        <v>136</v>
      </c>
      <c r="P33" s="207" t="s">
        <v>136</v>
      </c>
      <c r="Q33" s="205" t="s">
        <v>136</v>
      </c>
      <c r="R33" s="206" t="s">
        <v>136</v>
      </c>
    </row>
    <row r="34" spans="1:18" s="188" customFormat="1" ht="15" customHeight="1">
      <c r="A34" s="201" t="s" vm="7">
        <v>144</v>
      </c>
      <c r="B34" s="208" t="s">
        <v>114</v>
      </c>
      <c r="C34" s="209" t="s">
        <v>114</v>
      </c>
      <c r="D34" s="207" t="s">
        <v>114</v>
      </c>
      <c r="E34" s="205" t="s">
        <v>114</v>
      </c>
      <c r="F34" s="206" t="s">
        <v>114</v>
      </c>
      <c r="G34" s="207" t="s">
        <v>114</v>
      </c>
      <c r="H34" s="205" t="s">
        <v>114</v>
      </c>
      <c r="I34" s="206" t="s">
        <v>114</v>
      </c>
      <c r="J34" s="207" t="s">
        <v>114</v>
      </c>
      <c r="K34" s="205" t="s">
        <v>114</v>
      </c>
      <c r="L34" s="206" t="s">
        <v>114</v>
      </c>
      <c r="M34" s="207" t="s">
        <v>114</v>
      </c>
      <c r="N34" s="205" t="s">
        <v>114</v>
      </c>
      <c r="O34" s="206" t="s">
        <v>114</v>
      </c>
      <c r="P34" s="207" t="s">
        <v>114</v>
      </c>
      <c r="Q34" s="205" t="s">
        <v>114</v>
      </c>
      <c r="R34" s="206" t="s">
        <v>114</v>
      </c>
    </row>
    <row r="35" spans="1:18" s="188" customFormat="1" ht="15" customHeight="1">
      <c r="A35" s="201" t="s">
        <v>143</v>
      </c>
      <c r="B35" s="208" t="s">
        <v>114</v>
      </c>
      <c r="C35" s="209" t="s">
        <v>114</v>
      </c>
      <c r="D35" s="207" t="s">
        <v>114</v>
      </c>
      <c r="E35" s="205" t="s">
        <v>114</v>
      </c>
      <c r="F35" s="206" t="s">
        <v>114</v>
      </c>
      <c r="G35" s="207" t="s">
        <v>114</v>
      </c>
      <c r="H35" s="205" t="s">
        <v>114</v>
      </c>
      <c r="I35" s="206" t="s">
        <v>114</v>
      </c>
      <c r="J35" s="207" t="s">
        <v>114</v>
      </c>
      <c r="K35" s="205" t="s">
        <v>114</v>
      </c>
      <c r="L35" s="206" t="s">
        <v>114</v>
      </c>
      <c r="M35" s="207" t="s">
        <v>114</v>
      </c>
      <c r="N35" s="205" t="s">
        <v>114</v>
      </c>
      <c r="O35" s="206" t="s">
        <v>114</v>
      </c>
      <c r="P35" s="207" t="s">
        <v>114</v>
      </c>
      <c r="Q35" s="205" t="s">
        <v>114</v>
      </c>
      <c r="R35" s="206" t="s">
        <v>114</v>
      </c>
    </row>
    <row r="36" spans="1:18" s="188" customFormat="1" ht="15" customHeight="1">
      <c r="A36" s="201" t="s" vm="6">
        <v>142</v>
      </c>
      <c r="B36" s="208" t="s">
        <v>114</v>
      </c>
      <c r="C36" s="209" t="s">
        <v>114</v>
      </c>
      <c r="D36" s="207" t="s">
        <v>114</v>
      </c>
      <c r="E36" s="205" t="s">
        <v>114</v>
      </c>
      <c r="F36" s="206" t="s">
        <v>114</v>
      </c>
      <c r="G36" s="207" t="s">
        <v>114</v>
      </c>
      <c r="H36" s="205" t="s">
        <v>114</v>
      </c>
      <c r="I36" s="206" t="s">
        <v>114</v>
      </c>
      <c r="J36" s="207" t="s">
        <v>114</v>
      </c>
      <c r="K36" s="205" t="s">
        <v>114</v>
      </c>
      <c r="L36" s="206" t="s">
        <v>114</v>
      </c>
      <c r="M36" s="207" t="s">
        <v>114</v>
      </c>
      <c r="N36" s="205" t="s">
        <v>114</v>
      </c>
      <c r="O36" s="206" t="s">
        <v>114</v>
      </c>
      <c r="P36" s="207" t="s">
        <v>114</v>
      </c>
      <c r="Q36" s="205" t="s">
        <v>114</v>
      </c>
      <c r="R36" s="206" t="s">
        <v>114</v>
      </c>
    </row>
    <row r="37" spans="1:18" s="188" customFormat="1" ht="15" customHeight="1">
      <c r="A37" s="201" t="s" vm="5">
        <v>141</v>
      </c>
      <c r="B37" s="208" t="s">
        <v>114</v>
      </c>
      <c r="C37" s="209" t="s">
        <v>114</v>
      </c>
      <c r="D37" s="207" t="s">
        <v>114</v>
      </c>
      <c r="E37" s="205" t="s">
        <v>114</v>
      </c>
      <c r="F37" s="206" t="s">
        <v>114</v>
      </c>
      <c r="G37" s="207" t="s">
        <v>114</v>
      </c>
      <c r="H37" s="205" t="s">
        <v>114</v>
      </c>
      <c r="I37" s="206" t="s">
        <v>114</v>
      </c>
      <c r="J37" s="207" t="s">
        <v>114</v>
      </c>
      <c r="K37" s="205" t="s">
        <v>114</v>
      </c>
      <c r="L37" s="206" t="s">
        <v>114</v>
      </c>
      <c r="M37" s="207" t="s">
        <v>114</v>
      </c>
      <c r="N37" s="205" t="s">
        <v>114</v>
      </c>
      <c r="O37" s="206" t="s">
        <v>114</v>
      </c>
      <c r="P37" s="207" t="s">
        <v>114</v>
      </c>
      <c r="Q37" s="205" t="s">
        <v>114</v>
      </c>
      <c r="R37" s="206" t="s">
        <v>114</v>
      </c>
    </row>
    <row r="38" spans="1:18" s="188" customFormat="1" ht="15" customHeight="1">
      <c r="A38" s="201" t="s" vm="4">
        <v>140</v>
      </c>
      <c r="B38" s="208" t="s">
        <v>136</v>
      </c>
      <c r="C38" s="209" t="s">
        <v>136</v>
      </c>
      <c r="D38" s="207" t="s">
        <v>136</v>
      </c>
      <c r="E38" s="205" t="s">
        <v>136</v>
      </c>
      <c r="F38" s="206" t="s">
        <v>136</v>
      </c>
      <c r="G38" s="207" t="s">
        <v>136</v>
      </c>
      <c r="H38" s="205" t="s">
        <v>136</v>
      </c>
      <c r="I38" s="206" t="s">
        <v>136</v>
      </c>
      <c r="J38" s="207" t="s">
        <v>136</v>
      </c>
      <c r="K38" s="205" t="s">
        <v>136</v>
      </c>
      <c r="L38" s="206" t="s">
        <v>136</v>
      </c>
      <c r="M38" s="207" t="s">
        <v>136</v>
      </c>
      <c r="N38" s="205" t="s">
        <v>136</v>
      </c>
      <c r="O38" s="206" t="s">
        <v>136</v>
      </c>
      <c r="P38" s="207" t="s">
        <v>136</v>
      </c>
      <c r="Q38" s="205" t="s">
        <v>136</v>
      </c>
      <c r="R38" s="206" t="s">
        <v>136</v>
      </c>
    </row>
    <row r="39" spans="1:18" s="188" customFormat="1" ht="15" customHeight="1">
      <c r="A39" s="201" t="s">
        <v>253</v>
      </c>
      <c r="B39" s="208" t="s">
        <v>136</v>
      </c>
      <c r="C39" s="209" t="s">
        <v>136</v>
      </c>
      <c r="D39" s="207" t="s">
        <v>136</v>
      </c>
      <c r="E39" s="205" t="s">
        <v>136</v>
      </c>
      <c r="F39" s="206" t="s">
        <v>136</v>
      </c>
      <c r="G39" s="207" t="s">
        <v>136</v>
      </c>
      <c r="H39" s="205" t="s">
        <v>136</v>
      </c>
      <c r="I39" s="206" t="s">
        <v>136</v>
      </c>
      <c r="J39" s="207" t="s">
        <v>136</v>
      </c>
      <c r="K39" s="205" t="s">
        <v>136</v>
      </c>
      <c r="L39" s="206" t="s">
        <v>136</v>
      </c>
      <c r="M39" s="207" t="s">
        <v>136</v>
      </c>
      <c r="N39" s="205" t="s">
        <v>136</v>
      </c>
      <c r="O39" s="206" t="s">
        <v>136</v>
      </c>
      <c r="P39" s="207" t="s">
        <v>136</v>
      </c>
      <c r="Q39" s="205" t="s">
        <v>136</v>
      </c>
      <c r="R39" s="206" t="s">
        <v>136</v>
      </c>
    </row>
    <row r="40" spans="1:18" s="188" customFormat="1" ht="15" customHeight="1">
      <c r="A40" s="201" t="s">
        <v>139</v>
      </c>
      <c r="B40" s="208" t="s">
        <v>114</v>
      </c>
      <c r="C40" s="209" t="s">
        <v>114</v>
      </c>
      <c r="D40" s="207" t="s">
        <v>114</v>
      </c>
      <c r="E40" s="205" t="s">
        <v>114</v>
      </c>
      <c r="F40" s="206" t="s">
        <v>114</v>
      </c>
      <c r="G40" s="207" t="s">
        <v>114</v>
      </c>
      <c r="H40" s="205" t="s">
        <v>114</v>
      </c>
      <c r="I40" s="206" t="s">
        <v>114</v>
      </c>
      <c r="J40" s="207" t="s">
        <v>114</v>
      </c>
      <c r="K40" s="205" t="s">
        <v>114</v>
      </c>
      <c r="L40" s="206" t="s">
        <v>114</v>
      </c>
      <c r="M40" s="207" t="s">
        <v>114</v>
      </c>
      <c r="N40" s="205" t="s">
        <v>114</v>
      </c>
      <c r="O40" s="206" t="s">
        <v>114</v>
      </c>
      <c r="P40" s="207" t="s">
        <v>114</v>
      </c>
      <c r="Q40" s="205" t="s">
        <v>114</v>
      </c>
      <c r="R40" s="206" t="s">
        <v>114</v>
      </c>
    </row>
    <row r="41" spans="1:18" s="188" customFormat="1" ht="15" customHeight="1">
      <c r="A41" s="201" t="s" vm="3">
        <v>138</v>
      </c>
      <c r="B41" s="208" t="s">
        <v>136</v>
      </c>
      <c r="C41" s="209" t="s">
        <v>136</v>
      </c>
      <c r="D41" s="207" t="s">
        <v>136</v>
      </c>
      <c r="E41" s="205" t="s">
        <v>136</v>
      </c>
      <c r="F41" s="206" t="s">
        <v>136</v>
      </c>
      <c r="G41" s="207" t="s">
        <v>136</v>
      </c>
      <c r="H41" s="205" t="s">
        <v>136</v>
      </c>
      <c r="I41" s="206" t="s">
        <v>136</v>
      </c>
      <c r="J41" s="207" t="s">
        <v>136</v>
      </c>
      <c r="K41" s="205" t="s">
        <v>136</v>
      </c>
      <c r="L41" s="206" t="s">
        <v>136</v>
      </c>
      <c r="M41" s="207" t="s">
        <v>136</v>
      </c>
      <c r="N41" s="205" t="s">
        <v>136</v>
      </c>
      <c r="O41" s="206" t="s">
        <v>136</v>
      </c>
      <c r="P41" s="207" t="s">
        <v>136</v>
      </c>
      <c r="Q41" s="205" t="s">
        <v>136</v>
      </c>
      <c r="R41" s="206" t="s">
        <v>136</v>
      </c>
    </row>
    <row r="42" spans="1:18" s="188" customFormat="1" ht="15" customHeight="1">
      <c r="A42" s="201" t="s" vm="2">
        <v>137</v>
      </c>
      <c r="B42" s="208" t="s">
        <v>136</v>
      </c>
      <c r="C42" s="209" t="s">
        <v>136</v>
      </c>
      <c r="D42" s="207" t="s">
        <v>136</v>
      </c>
      <c r="E42" s="205" t="s">
        <v>136</v>
      </c>
      <c r="F42" s="206" t="s">
        <v>136</v>
      </c>
      <c r="G42" s="207" t="s">
        <v>136</v>
      </c>
      <c r="H42" s="205" t="s">
        <v>136</v>
      </c>
      <c r="I42" s="206" t="s">
        <v>136</v>
      </c>
      <c r="J42" s="207" t="s">
        <v>136</v>
      </c>
      <c r="K42" s="205" t="s">
        <v>136</v>
      </c>
      <c r="L42" s="206" t="s">
        <v>136</v>
      </c>
      <c r="M42" s="207" t="s">
        <v>136</v>
      </c>
      <c r="N42" s="205" t="s">
        <v>136</v>
      </c>
      <c r="O42" s="206" t="s">
        <v>136</v>
      </c>
      <c r="P42" s="207" t="s">
        <v>136</v>
      </c>
      <c r="Q42" s="205" t="s">
        <v>136</v>
      </c>
      <c r="R42" s="206" t="s">
        <v>136</v>
      </c>
    </row>
    <row r="43" spans="1:18" s="188" customFormat="1" ht="15" customHeight="1">
      <c r="A43" s="201" t="s">
        <v>135</v>
      </c>
      <c r="B43" s="208" t="s">
        <v>114</v>
      </c>
      <c r="C43" s="209" t="s">
        <v>114</v>
      </c>
      <c r="D43" s="207" t="s">
        <v>114</v>
      </c>
      <c r="E43" s="205" t="s">
        <v>114</v>
      </c>
      <c r="F43" s="206" t="s">
        <v>114</v>
      </c>
      <c r="G43" s="207" t="s">
        <v>114</v>
      </c>
      <c r="H43" s="205" t="s">
        <v>114</v>
      </c>
      <c r="I43" s="206" t="s">
        <v>114</v>
      </c>
      <c r="J43" s="207" t="s">
        <v>114</v>
      </c>
      <c r="K43" s="205" t="s">
        <v>114</v>
      </c>
      <c r="L43" s="206" t="s">
        <v>114</v>
      </c>
      <c r="M43" s="207" t="s">
        <v>114</v>
      </c>
      <c r="N43" s="205" t="s">
        <v>114</v>
      </c>
      <c r="O43" s="206" t="s">
        <v>114</v>
      </c>
      <c r="P43" s="207" t="s">
        <v>114</v>
      </c>
      <c r="Q43" s="205" t="s">
        <v>114</v>
      </c>
      <c r="R43" s="206" t="s">
        <v>114</v>
      </c>
    </row>
    <row r="44" spans="1:18" s="188" customFormat="1" ht="15" customHeight="1">
      <c r="A44" s="201" t="s">
        <v>134</v>
      </c>
      <c r="B44" s="208" t="s">
        <v>136</v>
      </c>
      <c r="C44" s="209" t="s">
        <v>136</v>
      </c>
      <c r="D44" s="207" t="s">
        <v>136</v>
      </c>
      <c r="E44" s="205" t="s">
        <v>136</v>
      </c>
      <c r="F44" s="206" t="s">
        <v>136</v>
      </c>
      <c r="G44" s="207" t="s">
        <v>136</v>
      </c>
      <c r="H44" s="205" t="s">
        <v>136</v>
      </c>
      <c r="I44" s="206" t="s">
        <v>136</v>
      </c>
      <c r="J44" s="207" t="s">
        <v>136</v>
      </c>
      <c r="K44" s="205" t="s">
        <v>136</v>
      </c>
      <c r="L44" s="206" t="s">
        <v>136</v>
      </c>
      <c r="M44" s="207" t="s">
        <v>136</v>
      </c>
      <c r="N44" s="205" t="s">
        <v>136</v>
      </c>
      <c r="O44" s="206" t="s">
        <v>136</v>
      </c>
      <c r="P44" s="207" t="s">
        <v>136</v>
      </c>
      <c r="Q44" s="205" t="s">
        <v>136</v>
      </c>
      <c r="R44" s="206" t="s">
        <v>136</v>
      </c>
    </row>
    <row r="45" spans="1:18" s="188" customFormat="1" ht="15" customHeight="1">
      <c r="A45" s="201" t="s" vm="1">
        <v>133</v>
      </c>
      <c r="B45" s="208" t="s">
        <v>114</v>
      </c>
      <c r="C45" s="209" t="s">
        <v>114</v>
      </c>
      <c r="D45" s="207" t="s">
        <v>114</v>
      </c>
      <c r="E45" s="205" t="s">
        <v>114</v>
      </c>
      <c r="F45" s="206" t="s">
        <v>114</v>
      </c>
      <c r="G45" s="207" t="s">
        <v>114</v>
      </c>
      <c r="H45" s="205" t="s">
        <v>114</v>
      </c>
      <c r="I45" s="206" t="s">
        <v>114</v>
      </c>
      <c r="J45" s="207" t="s">
        <v>114</v>
      </c>
      <c r="K45" s="205" t="s">
        <v>114</v>
      </c>
      <c r="L45" s="206" t="s">
        <v>114</v>
      </c>
      <c r="M45" s="207" t="s">
        <v>114</v>
      </c>
      <c r="N45" s="205" t="s">
        <v>114</v>
      </c>
      <c r="O45" s="206" t="s">
        <v>114</v>
      </c>
      <c r="P45" s="207" t="s">
        <v>114</v>
      </c>
      <c r="Q45" s="205" t="s">
        <v>114</v>
      </c>
      <c r="R45" s="206" t="s">
        <v>114</v>
      </c>
    </row>
    <row r="46" spans="1:18" s="192" customFormat="1" ht="15" customHeight="1" thickBot="1">
      <c r="A46" s="210" t="s">
        <v>132</v>
      </c>
      <c r="B46" s="211">
        <v>98</v>
      </c>
      <c r="C46" s="212">
        <v>241.28417346938775</v>
      </c>
      <c r="D46" s="213">
        <v>69</v>
      </c>
      <c r="E46" s="214">
        <v>0.70408163265306123</v>
      </c>
      <c r="F46" s="215">
        <v>242.84321739130436</v>
      </c>
      <c r="G46" s="211">
        <v>59</v>
      </c>
      <c r="H46" s="214">
        <v>0.85507246376811596</v>
      </c>
      <c r="I46" s="215">
        <v>255.88386440677968</v>
      </c>
      <c r="J46" s="211">
        <v>10</v>
      </c>
      <c r="K46" s="214">
        <v>0.14492753623188406</v>
      </c>
      <c r="L46" s="215">
        <v>165.9034</v>
      </c>
      <c r="M46" s="211">
        <v>8</v>
      </c>
      <c r="N46" s="214">
        <v>8.1632653061224483E-2</v>
      </c>
      <c r="O46" s="215">
        <v>166.833</v>
      </c>
      <c r="P46" s="211">
        <v>21</v>
      </c>
      <c r="Q46" s="214">
        <v>0.21428571428571427</v>
      </c>
      <c r="R46" s="215">
        <v>264.52395238095238</v>
      </c>
    </row>
    <row r="47" spans="1:18" s="188" customFormat="1" ht="15" customHeight="1" thickTop="1">
      <c r="A47" s="201"/>
      <c r="B47" s="205"/>
      <c r="C47" s="201"/>
      <c r="D47" s="205"/>
      <c r="E47" s="201"/>
      <c r="F47" s="201"/>
      <c r="G47" s="201"/>
      <c r="H47" s="201"/>
      <c r="I47" s="201"/>
      <c r="J47" s="201"/>
      <c r="K47" s="201"/>
      <c r="L47" s="201"/>
      <c r="M47" s="201"/>
      <c r="N47" s="201"/>
      <c r="O47" s="201"/>
      <c r="P47" s="201"/>
      <c r="Q47" s="201"/>
      <c r="R47" s="201"/>
    </row>
    <row r="48" spans="1:18" s="188" customFormat="1" ht="15" customHeight="1">
      <c r="A48" s="201"/>
      <c r="B48" s="201"/>
      <c r="C48" s="201"/>
      <c r="D48" s="201"/>
      <c r="E48" s="201"/>
      <c r="F48" s="201"/>
      <c r="G48" s="201"/>
      <c r="H48" s="201"/>
      <c r="I48" s="201"/>
      <c r="J48" s="201"/>
      <c r="K48" s="201"/>
      <c r="L48" s="201"/>
      <c r="M48" s="201"/>
      <c r="N48" s="201"/>
      <c r="O48" s="201"/>
      <c r="P48" s="201"/>
      <c r="Q48" s="201"/>
      <c r="R48" s="201"/>
    </row>
    <row r="49" spans="1:18" s="188" customFormat="1" ht="13.15">
      <c r="A49" s="300" t="s">
        <v>89</v>
      </c>
      <c r="B49" s="303" t="s">
        <v>175</v>
      </c>
      <c r="C49" s="304"/>
      <c r="D49" s="305" t="s">
        <v>174</v>
      </c>
      <c r="E49" s="298"/>
      <c r="F49" s="299"/>
      <c r="G49" s="297" t="s">
        <v>173</v>
      </c>
      <c r="H49" s="298"/>
      <c r="I49" s="299"/>
      <c r="J49" s="297" t="s">
        <v>172</v>
      </c>
      <c r="K49" s="298"/>
      <c r="L49" s="299"/>
      <c r="M49" s="297" t="s">
        <v>171</v>
      </c>
      <c r="N49" s="298"/>
      <c r="O49" s="299"/>
      <c r="P49" s="297" t="s">
        <v>170</v>
      </c>
      <c r="Q49" s="298"/>
      <c r="R49" s="299"/>
    </row>
    <row r="50" spans="1:18" s="188" customFormat="1" ht="12.75">
      <c r="A50" s="301"/>
      <c r="B50" s="193" t="s">
        <v>168</v>
      </c>
      <c r="C50" s="194" t="s">
        <v>166</v>
      </c>
      <c r="D50" s="195" t="s">
        <v>168</v>
      </c>
      <c r="E50" s="195" t="s">
        <v>167</v>
      </c>
      <c r="F50" s="196" t="s">
        <v>166</v>
      </c>
      <c r="G50" s="193" t="s">
        <v>168</v>
      </c>
      <c r="H50" s="195" t="s">
        <v>169</v>
      </c>
      <c r="I50" s="196" t="s">
        <v>166</v>
      </c>
      <c r="J50" s="193" t="s">
        <v>168</v>
      </c>
      <c r="K50" s="195" t="s">
        <v>169</v>
      </c>
      <c r="L50" s="196" t="s">
        <v>166</v>
      </c>
      <c r="M50" s="193" t="s">
        <v>168</v>
      </c>
      <c r="N50" s="195" t="s">
        <v>167</v>
      </c>
      <c r="O50" s="196" t="s">
        <v>166</v>
      </c>
      <c r="P50" s="193" t="s">
        <v>168</v>
      </c>
      <c r="Q50" s="195" t="s">
        <v>167</v>
      </c>
      <c r="R50" s="196" t="s">
        <v>166</v>
      </c>
    </row>
    <row r="51" spans="1:18" s="188" customFormat="1" ht="12.75">
      <c r="A51" s="302"/>
      <c r="B51" s="197"/>
      <c r="C51" s="198" t="s">
        <v>152</v>
      </c>
      <c r="D51" s="199"/>
      <c r="E51" s="199"/>
      <c r="F51" s="200" t="s">
        <v>152</v>
      </c>
      <c r="G51" s="197"/>
      <c r="H51" s="199"/>
      <c r="I51" s="200" t="s">
        <v>152</v>
      </c>
      <c r="J51" s="197"/>
      <c r="K51" s="199"/>
      <c r="L51" s="200" t="s">
        <v>152</v>
      </c>
      <c r="M51" s="197"/>
      <c r="N51" s="199"/>
      <c r="O51" s="200" t="s">
        <v>152</v>
      </c>
      <c r="P51" s="197"/>
      <c r="Q51" s="199"/>
      <c r="R51" s="200" t="s">
        <v>152</v>
      </c>
    </row>
    <row r="52" spans="1:18" s="188" customFormat="1" ht="15" customHeight="1">
      <c r="A52" s="201" t="s">
        <v>149</v>
      </c>
      <c r="B52" s="208" t="s">
        <v>114</v>
      </c>
      <c r="C52" s="209" t="s">
        <v>114</v>
      </c>
      <c r="D52" s="207" t="s">
        <v>114</v>
      </c>
      <c r="E52" s="205" t="s">
        <v>114</v>
      </c>
      <c r="F52" s="206" t="s">
        <v>114</v>
      </c>
      <c r="G52" s="207" t="s">
        <v>114</v>
      </c>
      <c r="H52" s="205" t="s">
        <v>114</v>
      </c>
      <c r="I52" s="206" t="s">
        <v>114</v>
      </c>
      <c r="J52" s="207" t="s">
        <v>114</v>
      </c>
      <c r="K52" s="205" t="s">
        <v>114</v>
      </c>
      <c r="L52" s="206" t="s">
        <v>114</v>
      </c>
      <c r="M52" s="207" t="s">
        <v>114</v>
      </c>
      <c r="N52" s="205" t="s">
        <v>114</v>
      </c>
      <c r="O52" s="206" t="s">
        <v>114</v>
      </c>
      <c r="P52" s="207" t="s">
        <v>114</v>
      </c>
      <c r="Q52" s="205" t="s">
        <v>114</v>
      </c>
      <c r="R52" s="206" t="s">
        <v>114</v>
      </c>
    </row>
    <row r="53" spans="1:18" s="188" customFormat="1" ht="15" customHeight="1">
      <c r="A53" s="201" t="s" vm="10">
        <v>148</v>
      </c>
      <c r="B53" s="208" t="s">
        <v>136</v>
      </c>
      <c r="C53" s="209" t="s">
        <v>136</v>
      </c>
      <c r="D53" s="207" t="s">
        <v>136</v>
      </c>
      <c r="E53" s="205" t="s">
        <v>136</v>
      </c>
      <c r="F53" s="206" t="s">
        <v>136</v>
      </c>
      <c r="G53" s="207" t="s">
        <v>136</v>
      </c>
      <c r="H53" s="205" t="s">
        <v>136</v>
      </c>
      <c r="I53" s="206" t="s">
        <v>136</v>
      </c>
      <c r="J53" s="207" t="s">
        <v>136</v>
      </c>
      <c r="K53" s="205" t="s">
        <v>136</v>
      </c>
      <c r="L53" s="206" t="s">
        <v>136</v>
      </c>
      <c r="M53" s="207" t="s">
        <v>136</v>
      </c>
      <c r="N53" s="205" t="s">
        <v>136</v>
      </c>
      <c r="O53" s="206" t="s">
        <v>136</v>
      </c>
      <c r="P53" s="207" t="s">
        <v>136</v>
      </c>
      <c r="Q53" s="205" t="s">
        <v>136</v>
      </c>
      <c r="R53" s="206" t="s">
        <v>136</v>
      </c>
    </row>
    <row r="54" spans="1:18" s="188" customFormat="1" ht="15" customHeight="1">
      <c r="A54" s="201" t="s">
        <v>147</v>
      </c>
      <c r="B54" s="208" t="s">
        <v>136</v>
      </c>
      <c r="C54" s="209" t="s">
        <v>136</v>
      </c>
      <c r="D54" s="207" t="s">
        <v>136</v>
      </c>
      <c r="E54" s="205" t="s">
        <v>136</v>
      </c>
      <c r="F54" s="206" t="s">
        <v>136</v>
      </c>
      <c r="G54" s="207" t="s">
        <v>136</v>
      </c>
      <c r="H54" s="205" t="s">
        <v>136</v>
      </c>
      <c r="I54" s="206" t="s">
        <v>136</v>
      </c>
      <c r="J54" s="207" t="s">
        <v>136</v>
      </c>
      <c r="K54" s="205" t="s">
        <v>136</v>
      </c>
      <c r="L54" s="206" t="s">
        <v>136</v>
      </c>
      <c r="M54" s="207" t="s">
        <v>136</v>
      </c>
      <c r="N54" s="205" t="s">
        <v>136</v>
      </c>
      <c r="O54" s="206" t="s">
        <v>136</v>
      </c>
      <c r="P54" s="207" t="s">
        <v>136</v>
      </c>
      <c r="Q54" s="205" t="s">
        <v>136</v>
      </c>
      <c r="R54" s="206" t="s">
        <v>136</v>
      </c>
    </row>
    <row r="55" spans="1:18" s="188" customFormat="1" ht="15" customHeight="1">
      <c r="A55" s="201" t="s" vm="9">
        <v>146</v>
      </c>
      <c r="B55" s="208" t="s">
        <v>136</v>
      </c>
      <c r="C55" s="209" t="s">
        <v>136</v>
      </c>
      <c r="D55" s="207" t="s">
        <v>136</v>
      </c>
      <c r="E55" s="205" t="s">
        <v>136</v>
      </c>
      <c r="F55" s="206" t="s">
        <v>136</v>
      </c>
      <c r="G55" s="207" t="s">
        <v>136</v>
      </c>
      <c r="H55" s="205" t="s">
        <v>136</v>
      </c>
      <c r="I55" s="206" t="s">
        <v>136</v>
      </c>
      <c r="J55" s="207" t="s">
        <v>136</v>
      </c>
      <c r="K55" s="205" t="s">
        <v>136</v>
      </c>
      <c r="L55" s="206" t="s">
        <v>136</v>
      </c>
      <c r="M55" s="207" t="s">
        <v>136</v>
      </c>
      <c r="N55" s="205" t="s">
        <v>136</v>
      </c>
      <c r="O55" s="206" t="s">
        <v>136</v>
      </c>
      <c r="P55" s="207" t="s">
        <v>136</v>
      </c>
      <c r="Q55" s="205" t="s">
        <v>136</v>
      </c>
      <c r="R55" s="206" t="s">
        <v>136</v>
      </c>
    </row>
    <row r="56" spans="1:18" s="188" customFormat="1" ht="15" customHeight="1">
      <c r="A56" s="201" t="s" vm="8">
        <v>145</v>
      </c>
      <c r="B56" s="208" t="s">
        <v>136</v>
      </c>
      <c r="C56" s="209" t="s">
        <v>136</v>
      </c>
      <c r="D56" s="207" t="s">
        <v>136</v>
      </c>
      <c r="E56" s="205" t="s">
        <v>136</v>
      </c>
      <c r="F56" s="206" t="s">
        <v>136</v>
      </c>
      <c r="G56" s="207" t="s">
        <v>136</v>
      </c>
      <c r="H56" s="205" t="s">
        <v>136</v>
      </c>
      <c r="I56" s="206" t="s">
        <v>136</v>
      </c>
      <c r="J56" s="207" t="s">
        <v>136</v>
      </c>
      <c r="K56" s="205" t="s">
        <v>136</v>
      </c>
      <c r="L56" s="206" t="s">
        <v>136</v>
      </c>
      <c r="M56" s="207" t="s">
        <v>136</v>
      </c>
      <c r="N56" s="205" t="s">
        <v>136</v>
      </c>
      <c r="O56" s="206" t="s">
        <v>136</v>
      </c>
      <c r="P56" s="207" t="s">
        <v>136</v>
      </c>
      <c r="Q56" s="205" t="s">
        <v>136</v>
      </c>
      <c r="R56" s="206" t="s">
        <v>136</v>
      </c>
    </row>
    <row r="57" spans="1:18" s="188" customFormat="1" ht="15" customHeight="1">
      <c r="A57" s="201" t="s" vm="7">
        <v>144</v>
      </c>
      <c r="B57" s="208" t="s">
        <v>136</v>
      </c>
      <c r="C57" s="209" t="s">
        <v>136</v>
      </c>
      <c r="D57" s="207" t="s">
        <v>136</v>
      </c>
      <c r="E57" s="205" t="s">
        <v>136</v>
      </c>
      <c r="F57" s="206" t="s">
        <v>136</v>
      </c>
      <c r="G57" s="207" t="s">
        <v>136</v>
      </c>
      <c r="H57" s="205" t="s">
        <v>136</v>
      </c>
      <c r="I57" s="206" t="s">
        <v>136</v>
      </c>
      <c r="J57" s="207" t="s">
        <v>136</v>
      </c>
      <c r="K57" s="205" t="s">
        <v>136</v>
      </c>
      <c r="L57" s="206" t="s">
        <v>136</v>
      </c>
      <c r="M57" s="207" t="s">
        <v>136</v>
      </c>
      <c r="N57" s="205" t="s">
        <v>136</v>
      </c>
      <c r="O57" s="206" t="s">
        <v>136</v>
      </c>
      <c r="P57" s="207" t="s">
        <v>136</v>
      </c>
      <c r="Q57" s="205" t="s">
        <v>136</v>
      </c>
      <c r="R57" s="206" t="s">
        <v>136</v>
      </c>
    </row>
    <row r="58" spans="1:18" s="188" customFormat="1" ht="15" customHeight="1">
      <c r="A58" s="201" t="s">
        <v>143</v>
      </c>
      <c r="B58" s="208" t="s">
        <v>136</v>
      </c>
      <c r="C58" s="209" t="s">
        <v>136</v>
      </c>
      <c r="D58" s="207" t="s">
        <v>136</v>
      </c>
      <c r="E58" s="205" t="s">
        <v>136</v>
      </c>
      <c r="F58" s="206" t="s">
        <v>136</v>
      </c>
      <c r="G58" s="207" t="s">
        <v>136</v>
      </c>
      <c r="H58" s="205" t="s">
        <v>136</v>
      </c>
      <c r="I58" s="206" t="s">
        <v>136</v>
      </c>
      <c r="J58" s="207" t="s">
        <v>136</v>
      </c>
      <c r="K58" s="205" t="s">
        <v>136</v>
      </c>
      <c r="L58" s="206" t="s">
        <v>136</v>
      </c>
      <c r="M58" s="207" t="s">
        <v>136</v>
      </c>
      <c r="N58" s="205" t="s">
        <v>136</v>
      </c>
      <c r="O58" s="206" t="s">
        <v>136</v>
      </c>
      <c r="P58" s="207" t="s">
        <v>136</v>
      </c>
      <c r="Q58" s="205" t="s">
        <v>136</v>
      </c>
      <c r="R58" s="206" t="s">
        <v>136</v>
      </c>
    </row>
    <row r="59" spans="1:18" s="188" customFormat="1" ht="15" customHeight="1">
      <c r="A59" s="201" t="s" vm="6">
        <v>142</v>
      </c>
      <c r="B59" s="208" t="s">
        <v>114</v>
      </c>
      <c r="C59" s="209" t="s">
        <v>114</v>
      </c>
      <c r="D59" s="207" t="s">
        <v>114</v>
      </c>
      <c r="E59" s="205" t="s">
        <v>114</v>
      </c>
      <c r="F59" s="206" t="s">
        <v>114</v>
      </c>
      <c r="G59" s="207" t="s">
        <v>114</v>
      </c>
      <c r="H59" s="205" t="s">
        <v>114</v>
      </c>
      <c r="I59" s="206" t="s">
        <v>114</v>
      </c>
      <c r="J59" s="207" t="s">
        <v>114</v>
      </c>
      <c r="K59" s="205" t="s">
        <v>114</v>
      </c>
      <c r="L59" s="206" t="s">
        <v>114</v>
      </c>
      <c r="M59" s="207" t="s">
        <v>114</v>
      </c>
      <c r="N59" s="205" t="s">
        <v>114</v>
      </c>
      <c r="O59" s="206" t="s">
        <v>114</v>
      </c>
      <c r="P59" s="207" t="s">
        <v>114</v>
      </c>
      <c r="Q59" s="205" t="s">
        <v>114</v>
      </c>
      <c r="R59" s="206" t="s">
        <v>114</v>
      </c>
    </row>
    <row r="60" spans="1:18" s="188" customFormat="1" ht="15" customHeight="1">
      <c r="A60" s="201" t="s" vm="5">
        <v>141</v>
      </c>
      <c r="B60" s="208" t="s">
        <v>136</v>
      </c>
      <c r="C60" s="209" t="s">
        <v>136</v>
      </c>
      <c r="D60" s="207" t="s">
        <v>136</v>
      </c>
      <c r="E60" s="205" t="s">
        <v>136</v>
      </c>
      <c r="F60" s="206" t="s">
        <v>136</v>
      </c>
      <c r="G60" s="207" t="s">
        <v>136</v>
      </c>
      <c r="H60" s="205" t="s">
        <v>136</v>
      </c>
      <c r="I60" s="206" t="s">
        <v>136</v>
      </c>
      <c r="J60" s="207" t="s">
        <v>136</v>
      </c>
      <c r="K60" s="205" t="s">
        <v>136</v>
      </c>
      <c r="L60" s="206" t="s">
        <v>136</v>
      </c>
      <c r="M60" s="207" t="s">
        <v>136</v>
      </c>
      <c r="N60" s="205" t="s">
        <v>136</v>
      </c>
      <c r="O60" s="206" t="s">
        <v>136</v>
      </c>
      <c r="P60" s="207" t="s">
        <v>136</v>
      </c>
      <c r="Q60" s="205" t="s">
        <v>136</v>
      </c>
      <c r="R60" s="206" t="s">
        <v>136</v>
      </c>
    </row>
    <row r="61" spans="1:18" s="188" customFormat="1" ht="15" customHeight="1">
      <c r="A61" s="201" t="s" vm="4">
        <v>140</v>
      </c>
      <c r="B61" s="208" t="s">
        <v>136</v>
      </c>
      <c r="C61" s="209" t="s">
        <v>136</v>
      </c>
      <c r="D61" s="207" t="s">
        <v>136</v>
      </c>
      <c r="E61" s="205" t="s">
        <v>136</v>
      </c>
      <c r="F61" s="206" t="s">
        <v>136</v>
      </c>
      <c r="G61" s="207" t="s">
        <v>136</v>
      </c>
      <c r="H61" s="205" t="s">
        <v>136</v>
      </c>
      <c r="I61" s="206" t="s">
        <v>136</v>
      </c>
      <c r="J61" s="207" t="s">
        <v>136</v>
      </c>
      <c r="K61" s="205" t="s">
        <v>136</v>
      </c>
      <c r="L61" s="206" t="s">
        <v>136</v>
      </c>
      <c r="M61" s="207" t="s">
        <v>136</v>
      </c>
      <c r="N61" s="205" t="s">
        <v>136</v>
      </c>
      <c r="O61" s="206" t="s">
        <v>136</v>
      </c>
      <c r="P61" s="207" t="s">
        <v>136</v>
      </c>
      <c r="Q61" s="205" t="s">
        <v>136</v>
      </c>
      <c r="R61" s="206" t="s">
        <v>136</v>
      </c>
    </row>
    <row r="62" spans="1:18" s="188" customFormat="1" ht="15" customHeight="1">
      <c r="A62" s="201" t="s">
        <v>253</v>
      </c>
      <c r="B62" s="208" t="s">
        <v>136</v>
      </c>
      <c r="C62" s="209" t="s">
        <v>136</v>
      </c>
      <c r="D62" s="207" t="s">
        <v>136</v>
      </c>
      <c r="E62" s="205" t="s">
        <v>136</v>
      </c>
      <c r="F62" s="206" t="s">
        <v>136</v>
      </c>
      <c r="G62" s="207" t="s">
        <v>136</v>
      </c>
      <c r="H62" s="205" t="s">
        <v>136</v>
      </c>
      <c r="I62" s="206" t="s">
        <v>136</v>
      </c>
      <c r="J62" s="207" t="s">
        <v>136</v>
      </c>
      <c r="K62" s="205" t="s">
        <v>136</v>
      </c>
      <c r="L62" s="206" t="s">
        <v>136</v>
      </c>
      <c r="M62" s="207" t="s">
        <v>136</v>
      </c>
      <c r="N62" s="205" t="s">
        <v>136</v>
      </c>
      <c r="O62" s="206" t="s">
        <v>136</v>
      </c>
      <c r="P62" s="207" t="s">
        <v>136</v>
      </c>
      <c r="Q62" s="205" t="s">
        <v>136</v>
      </c>
      <c r="R62" s="206" t="s">
        <v>136</v>
      </c>
    </row>
    <row r="63" spans="1:18" s="188" customFormat="1" ht="15" customHeight="1">
      <c r="A63" s="201" t="s">
        <v>139</v>
      </c>
      <c r="B63" s="208" t="s">
        <v>136</v>
      </c>
      <c r="C63" s="209" t="s">
        <v>136</v>
      </c>
      <c r="D63" s="207" t="s">
        <v>136</v>
      </c>
      <c r="E63" s="205" t="s">
        <v>136</v>
      </c>
      <c r="F63" s="206" t="s">
        <v>136</v>
      </c>
      <c r="G63" s="207" t="s">
        <v>136</v>
      </c>
      <c r="H63" s="205" t="s">
        <v>136</v>
      </c>
      <c r="I63" s="206" t="s">
        <v>136</v>
      </c>
      <c r="J63" s="207" t="s">
        <v>136</v>
      </c>
      <c r="K63" s="205" t="s">
        <v>136</v>
      </c>
      <c r="L63" s="206" t="s">
        <v>136</v>
      </c>
      <c r="M63" s="207" t="s">
        <v>136</v>
      </c>
      <c r="N63" s="205" t="s">
        <v>136</v>
      </c>
      <c r="O63" s="206" t="s">
        <v>136</v>
      </c>
      <c r="P63" s="207" t="s">
        <v>136</v>
      </c>
      <c r="Q63" s="205" t="s">
        <v>136</v>
      </c>
      <c r="R63" s="206" t="s">
        <v>136</v>
      </c>
    </row>
    <row r="64" spans="1:18" s="188" customFormat="1" ht="15" customHeight="1">
      <c r="A64" s="201" t="s" vm="3">
        <v>138</v>
      </c>
      <c r="B64" s="208" t="s">
        <v>136</v>
      </c>
      <c r="C64" s="209" t="s">
        <v>136</v>
      </c>
      <c r="D64" s="207" t="s">
        <v>136</v>
      </c>
      <c r="E64" s="205" t="s">
        <v>136</v>
      </c>
      <c r="F64" s="206" t="s">
        <v>136</v>
      </c>
      <c r="G64" s="207" t="s">
        <v>136</v>
      </c>
      <c r="H64" s="205" t="s">
        <v>136</v>
      </c>
      <c r="I64" s="206" t="s">
        <v>136</v>
      </c>
      <c r="J64" s="207" t="s">
        <v>136</v>
      </c>
      <c r="K64" s="205" t="s">
        <v>136</v>
      </c>
      <c r="L64" s="206" t="s">
        <v>136</v>
      </c>
      <c r="M64" s="207" t="s">
        <v>136</v>
      </c>
      <c r="N64" s="205" t="s">
        <v>136</v>
      </c>
      <c r="O64" s="206" t="s">
        <v>136</v>
      </c>
      <c r="P64" s="207" t="s">
        <v>136</v>
      </c>
      <c r="Q64" s="205" t="s">
        <v>136</v>
      </c>
      <c r="R64" s="206" t="s">
        <v>136</v>
      </c>
    </row>
    <row r="65" spans="1:18" s="188" customFormat="1" ht="15" customHeight="1">
      <c r="A65" s="201" t="s" vm="2">
        <v>137</v>
      </c>
      <c r="B65" s="208" t="s">
        <v>136</v>
      </c>
      <c r="C65" s="209" t="s">
        <v>136</v>
      </c>
      <c r="D65" s="207" t="s">
        <v>136</v>
      </c>
      <c r="E65" s="205" t="s">
        <v>136</v>
      </c>
      <c r="F65" s="206" t="s">
        <v>136</v>
      </c>
      <c r="G65" s="207" t="s">
        <v>136</v>
      </c>
      <c r="H65" s="205" t="s">
        <v>136</v>
      </c>
      <c r="I65" s="206" t="s">
        <v>136</v>
      </c>
      <c r="J65" s="207" t="s">
        <v>136</v>
      </c>
      <c r="K65" s="205" t="s">
        <v>136</v>
      </c>
      <c r="L65" s="206" t="s">
        <v>136</v>
      </c>
      <c r="M65" s="207" t="s">
        <v>136</v>
      </c>
      <c r="N65" s="205" t="s">
        <v>136</v>
      </c>
      <c r="O65" s="206" t="s">
        <v>136</v>
      </c>
      <c r="P65" s="207" t="s">
        <v>136</v>
      </c>
      <c r="Q65" s="205" t="s">
        <v>136</v>
      </c>
      <c r="R65" s="206" t="s">
        <v>136</v>
      </c>
    </row>
    <row r="66" spans="1:18" s="188" customFormat="1" ht="15" customHeight="1">
      <c r="A66" s="201" t="s">
        <v>135</v>
      </c>
      <c r="B66" s="208" t="s">
        <v>136</v>
      </c>
      <c r="C66" s="209" t="s">
        <v>136</v>
      </c>
      <c r="D66" s="207" t="s">
        <v>136</v>
      </c>
      <c r="E66" s="205" t="s">
        <v>136</v>
      </c>
      <c r="F66" s="206" t="s">
        <v>136</v>
      </c>
      <c r="G66" s="207" t="s">
        <v>136</v>
      </c>
      <c r="H66" s="205" t="s">
        <v>136</v>
      </c>
      <c r="I66" s="206" t="s">
        <v>136</v>
      </c>
      <c r="J66" s="207" t="s">
        <v>136</v>
      </c>
      <c r="K66" s="205" t="s">
        <v>136</v>
      </c>
      <c r="L66" s="206" t="s">
        <v>136</v>
      </c>
      <c r="M66" s="207" t="s">
        <v>136</v>
      </c>
      <c r="N66" s="205" t="s">
        <v>136</v>
      </c>
      <c r="O66" s="206" t="s">
        <v>136</v>
      </c>
      <c r="P66" s="207" t="s">
        <v>136</v>
      </c>
      <c r="Q66" s="205" t="s">
        <v>136</v>
      </c>
      <c r="R66" s="206" t="s">
        <v>136</v>
      </c>
    </row>
    <row r="67" spans="1:18" s="188" customFormat="1" ht="15" customHeight="1">
      <c r="A67" s="201" t="s">
        <v>134</v>
      </c>
      <c r="B67" s="208" t="s">
        <v>136</v>
      </c>
      <c r="C67" s="209" t="s">
        <v>136</v>
      </c>
      <c r="D67" s="207" t="s">
        <v>136</v>
      </c>
      <c r="E67" s="205" t="s">
        <v>136</v>
      </c>
      <c r="F67" s="206" t="s">
        <v>136</v>
      </c>
      <c r="G67" s="207" t="s">
        <v>136</v>
      </c>
      <c r="H67" s="205" t="s">
        <v>136</v>
      </c>
      <c r="I67" s="206" t="s">
        <v>136</v>
      </c>
      <c r="J67" s="207" t="s">
        <v>136</v>
      </c>
      <c r="K67" s="205" t="s">
        <v>136</v>
      </c>
      <c r="L67" s="206" t="s">
        <v>136</v>
      </c>
      <c r="M67" s="207" t="s">
        <v>136</v>
      </c>
      <c r="N67" s="205" t="s">
        <v>136</v>
      </c>
      <c r="O67" s="206" t="s">
        <v>136</v>
      </c>
      <c r="P67" s="207" t="s">
        <v>136</v>
      </c>
      <c r="Q67" s="205" t="s">
        <v>136</v>
      </c>
      <c r="R67" s="206" t="s">
        <v>136</v>
      </c>
    </row>
    <row r="68" spans="1:18" s="188" customFormat="1" ht="15" customHeight="1">
      <c r="A68" s="201" t="s" vm="1">
        <v>133</v>
      </c>
      <c r="B68" s="208" t="s">
        <v>136</v>
      </c>
      <c r="C68" s="209" t="s">
        <v>136</v>
      </c>
      <c r="D68" s="207" t="s">
        <v>136</v>
      </c>
      <c r="E68" s="205" t="s">
        <v>136</v>
      </c>
      <c r="F68" s="206" t="s">
        <v>136</v>
      </c>
      <c r="G68" s="207" t="s">
        <v>136</v>
      </c>
      <c r="H68" s="205" t="s">
        <v>136</v>
      </c>
      <c r="I68" s="206" t="s">
        <v>136</v>
      </c>
      <c r="J68" s="207" t="s">
        <v>136</v>
      </c>
      <c r="K68" s="205" t="s">
        <v>136</v>
      </c>
      <c r="L68" s="206" t="s">
        <v>136</v>
      </c>
      <c r="M68" s="207" t="s">
        <v>136</v>
      </c>
      <c r="N68" s="205" t="s">
        <v>136</v>
      </c>
      <c r="O68" s="206" t="s">
        <v>136</v>
      </c>
      <c r="P68" s="207" t="s">
        <v>136</v>
      </c>
      <c r="Q68" s="205" t="s">
        <v>136</v>
      </c>
      <c r="R68" s="206" t="s">
        <v>136</v>
      </c>
    </row>
    <row r="69" spans="1:18" s="192" customFormat="1" ht="15" customHeight="1" thickBot="1">
      <c r="A69" s="210" t="s">
        <v>132</v>
      </c>
      <c r="B69" s="211">
        <v>16</v>
      </c>
      <c r="C69" s="212">
        <v>106.943375</v>
      </c>
      <c r="D69" s="213">
        <v>14</v>
      </c>
      <c r="E69" s="214">
        <v>0.875</v>
      </c>
      <c r="F69" s="215">
        <v>120.79242857142856</v>
      </c>
      <c r="G69" s="211">
        <v>13</v>
      </c>
      <c r="H69" s="214">
        <v>0.9285714285714286</v>
      </c>
      <c r="I69" s="215">
        <v>114.69953846153847</v>
      </c>
      <c r="J69" s="211">
        <v>1</v>
      </c>
      <c r="K69" s="214">
        <v>7.1428571428571425E-2</v>
      </c>
      <c r="L69" s="215">
        <v>200</v>
      </c>
      <c r="M69" s="211">
        <v>2</v>
      </c>
      <c r="N69" s="214">
        <v>0.125</v>
      </c>
      <c r="O69" s="215">
        <v>10</v>
      </c>
      <c r="P69" s="211">
        <v>0</v>
      </c>
      <c r="Q69" s="214">
        <v>0</v>
      </c>
      <c r="R69" s="215">
        <v>0</v>
      </c>
    </row>
    <row r="70" spans="1:18" s="188" customFormat="1" ht="15" customHeight="1" thickTop="1">
      <c r="A70" s="201"/>
      <c r="B70" s="205"/>
      <c r="C70" s="201"/>
      <c r="D70" s="205"/>
      <c r="E70" s="201"/>
      <c r="F70" s="201"/>
      <c r="G70" s="201"/>
      <c r="H70" s="201"/>
      <c r="I70" s="201"/>
      <c r="J70" s="201"/>
      <c r="K70" s="201"/>
      <c r="L70" s="201"/>
      <c r="M70" s="201"/>
      <c r="N70" s="201"/>
      <c r="O70" s="201"/>
      <c r="P70" s="201"/>
      <c r="Q70" s="201"/>
      <c r="R70" s="201"/>
    </row>
    <row r="71" spans="1:18" s="188" customFormat="1" ht="15" customHeight="1">
      <c r="A71" s="201"/>
      <c r="B71" s="201"/>
      <c r="C71" s="201"/>
      <c r="D71" s="201"/>
      <c r="E71" s="201"/>
      <c r="F71" s="201"/>
      <c r="G71" s="201"/>
      <c r="H71" s="201"/>
      <c r="I71" s="201"/>
      <c r="J71" s="201"/>
      <c r="K71" s="201"/>
      <c r="L71" s="201"/>
      <c r="M71" s="201"/>
      <c r="N71" s="201"/>
      <c r="O71" s="201"/>
      <c r="P71" s="201"/>
      <c r="Q71" s="201"/>
      <c r="R71" s="201"/>
    </row>
    <row r="72" spans="1:18" s="188" customFormat="1" ht="13.15">
      <c r="A72" s="300" t="s">
        <v>88</v>
      </c>
      <c r="B72" s="303" t="s">
        <v>175</v>
      </c>
      <c r="C72" s="304"/>
      <c r="D72" s="305" t="s">
        <v>174</v>
      </c>
      <c r="E72" s="298"/>
      <c r="F72" s="299"/>
      <c r="G72" s="297" t="s">
        <v>173</v>
      </c>
      <c r="H72" s="298"/>
      <c r="I72" s="299"/>
      <c r="J72" s="297" t="s">
        <v>172</v>
      </c>
      <c r="K72" s="298"/>
      <c r="L72" s="299"/>
      <c r="M72" s="297" t="s">
        <v>171</v>
      </c>
      <c r="N72" s="298"/>
      <c r="O72" s="299"/>
      <c r="P72" s="297" t="s">
        <v>170</v>
      </c>
      <c r="Q72" s="298"/>
      <c r="R72" s="299"/>
    </row>
    <row r="73" spans="1:18" s="188" customFormat="1" ht="12.75">
      <c r="A73" s="301"/>
      <c r="B73" s="193" t="s">
        <v>168</v>
      </c>
      <c r="C73" s="194" t="s">
        <v>176</v>
      </c>
      <c r="D73" s="195" t="s">
        <v>168</v>
      </c>
      <c r="E73" s="195" t="s">
        <v>167</v>
      </c>
      <c r="F73" s="194" t="s">
        <v>176</v>
      </c>
      <c r="G73" s="193" t="s">
        <v>168</v>
      </c>
      <c r="H73" s="195" t="s">
        <v>169</v>
      </c>
      <c r="I73" s="194" t="s">
        <v>176</v>
      </c>
      <c r="J73" s="193" t="s">
        <v>168</v>
      </c>
      <c r="K73" s="195" t="s">
        <v>169</v>
      </c>
      <c r="L73" s="194" t="s">
        <v>176</v>
      </c>
      <c r="M73" s="193" t="s">
        <v>168</v>
      </c>
      <c r="N73" s="195" t="s">
        <v>167</v>
      </c>
      <c r="O73" s="194" t="s">
        <v>176</v>
      </c>
      <c r="P73" s="193" t="s">
        <v>168</v>
      </c>
      <c r="Q73" s="195" t="s">
        <v>167</v>
      </c>
      <c r="R73" s="194" t="s">
        <v>176</v>
      </c>
    </row>
    <row r="74" spans="1:18" s="188" customFormat="1" ht="12.75">
      <c r="A74" s="302"/>
      <c r="B74" s="197"/>
      <c r="C74" s="198" t="s">
        <v>152</v>
      </c>
      <c r="D74" s="199"/>
      <c r="E74" s="199"/>
      <c r="F74" s="200" t="s">
        <v>152</v>
      </c>
      <c r="G74" s="197"/>
      <c r="H74" s="199"/>
      <c r="I74" s="200" t="s">
        <v>152</v>
      </c>
      <c r="J74" s="197"/>
      <c r="K74" s="199"/>
      <c r="L74" s="200" t="s">
        <v>152</v>
      </c>
      <c r="M74" s="197"/>
      <c r="N74" s="199"/>
      <c r="O74" s="200" t="s">
        <v>152</v>
      </c>
      <c r="P74" s="197"/>
      <c r="Q74" s="199"/>
      <c r="R74" s="200" t="s">
        <v>152</v>
      </c>
    </row>
    <row r="75" spans="1:18" s="188" customFormat="1" ht="15" customHeight="1">
      <c r="A75" s="201" t="s">
        <v>149</v>
      </c>
      <c r="B75" s="208">
        <v>1020</v>
      </c>
      <c r="C75" s="209">
        <v>10.068996078431372</v>
      </c>
      <c r="D75" s="207">
        <v>866</v>
      </c>
      <c r="E75" s="205">
        <v>0.84901960784313724</v>
      </c>
      <c r="F75" s="206">
        <v>11.156763279445729</v>
      </c>
      <c r="G75" s="207">
        <v>843</v>
      </c>
      <c r="H75" s="205">
        <v>0.97344110854503463</v>
      </c>
      <c r="I75" s="206">
        <v>11.402333333333335</v>
      </c>
      <c r="J75" s="207">
        <v>23</v>
      </c>
      <c r="K75" s="205">
        <v>2.6558891454965358E-2</v>
      </c>
      <c r="L75" s="206">
        <v>2.1560869565217389</v>
      </c>
      <c r="M75" s="207">
        <v>83</v>
      </c>
      <c r="N75" s="205">
        <v>8.1372549019607845E-2</v>
      </c>
      <c r="O75" s="206">
        <v>3.7893373493975906</v>
      </c>
      <c r="P75" s="207">
        <v>71</v>
      </c>
      <c r="Q75" s="205">
        <v>6.9607843137254904E-2</v>
      </c>
      <c r="R75" s="206">
        <v>4.1423098591549294</v>
      </c>
    </row>
    <row r="76" spans="1:18" s="188" customFormat="1" ht="15" customHeight="1">
      <c r="A76" s="201" t="s" vm="10">
        <v>148</v>
      </c>
      <c r="B76" s="208" t="s">
        <v>136</v>
      </c>
      <c r="C76" s="209" t="s">
        <v>136</v>
      </c>
      <c r="D76" s="207" t="s">
        <v>136</v>
      </c>
      <c r="E76" s="205" t="s">
        <v>136</v>
      </c>
      <c r="F76" s="206" t="s">
        <v>136</v>
      </c>
      <c r="G76" s="207" t="s">
        <v>136</v>
      </c>
      <c r="H76" s="205" t="s">
        <v>136</v>
      </c>
      <c r="I76" s="206" t="s">
        <v>136</v>
      </c>
      <c r="J76" s="207" t="s">
        <v>136</v>
      </c>
      <c r="K76" s="205" t="s">
        <v>136</v>
      </c>
      <c r="L76" s="206" t="s">
        <v>136</v>
      </c>
      <c r="M76" s="207" t="s">
        <v>136</v>
      </c>
      <c r="N76" s="205" t="s">
        <v>136</v>
      </c>
      <c r="O76" s="206" t="s">
        <v>136</v>
      </c>
      <c r="P76" s="207" t="s">
        <v>136</v>
      </c>
      <c r="Q76" s="205" t="s">
        <v>136</v>
      </c>
      <c r="R76" s="206" t="s">
        <v>136</v>
      </c>
    </row>
    <row r="77" spans="1:18" s="188" customFormat="1" ht="15" customHeight="1">
      <c r="A77" s="201" t="s">
        <v>147</v>
      </c>
      <c r="B77" s="208" t="s">
        <v>136</v>
      </c>
      <c r="C77" s="209" t="s">
        <v>136</v>
      </c>
      <c r="D77" s="207" t="s">
        <v>136</v>
      </c>
      <c r="E77" s="205" t="s">
        <v>136</v>
      </c>
      <c r="F77" s="206" t="s">
        <v>136</v>
      </c>
      <c r="G77" s="207" t="s">
        <v>136</v>
      </c>
      <c r="H77" s="205" t="s">
        <v>136</v>
      </c>
      <c r="I77" s="206" t="s">
        <v>136</v>
      </c>
      <c r="J77" s="207" t="s">
        <v>136</v>
      </c>
      <c r="K77" s="205" t="s">
        <v>136</v>
      </c>
      <c r="L77" s="206" t="s">
        <v>136</v>
      </c>
      <c r="M77" s="207" t="s">
        <v>136</v>
      </c>
      <c r="N77" s="205" t="s">
        <v>136</v>
      </c>
      <c r="O77" s="206" t="s">
        <v>136</v>
      </c>
      <c r="P77" s="207" t="s">
        <v>136</v>
      </c>
      <c r="Q77" s="205" t="s">
        <v>136</v>
      </c>
      <c r="R77" s="206" t="s">
        <v>136</v>
      </c>
    </row>
    <row r="78" spans="1:18" s="188" customFormat="1" ht="15" customHeight="1">
      <c r="A78" s="201" t="s" vm="9">
        <v>146</v>
      </c>
      <c r="B78" s="208" t="s">
        <v>136</v>
      </c>
      <c r="C78" s="209" t="s">
        <v>136</v>
      </c>
      <c r="D78" s="207" t="s">
        <v>136</v>
      </c>
      <c r="E78" s="205" t="s">
        <v>136</v>
      </c>
      <c r="F78" s="206" t="s">
        <v>136</v>
      </c>
      <c r="G78" s="207" t="s">
        <v>136</v>
      </c>
      <c r="H78" s="205" t="s">
        <v>136</v>
      </c>
      <c r="I78" s="206" t="s">
        <v>136</v>
      </c>
      <c r="J78" s="207" t="s">
        <v>136</v>
      </c>
      <c r="K78" s="205" t="s">
        <v>136</v>
      </c>
      <c r="L78" s="206" t="s">
        <v>136</v>
      </c>
      <c r="M78" s="207" t="s">
        <v>136</v>
      </c>
      <c r="N78" s="205" t="s">
        <v>136</v>
      </c>
      <c r="O78" s="206" t="s">
        <v>136</v>
      </c>
      <c r="P78" s="207" t="s">
        <v>136</v>
      </c>
      <c r="Q78" s="205" t="s">
        <v>136</v>
      </c>
      <c r="R78" s="206" t="s">
        <v>136</v>
      </c>
    </row>
    <row r="79" spans="1:18" s="188" customFormat="1" ht="15" customHeight="1">
      <c r="A79" s="201" t="s" vm="8">
        <v>145</v>
      </c>
      <c r="B79" s="208" t="s">
        <v>136</v>
      </c>
      <c r="C79" s="209" t="s">
        <v>136</v>
      </c>
      <c r="D79" s="207" t="s">
        <v>136</v>
      </c>
      <c r="E79" s="205" t="s">
        <v>136</v>
      </c>
      <c r="F79" s="206" t="s">
        <v>136</v>
      </c>
      <c r="G79" s="207" t="s">
        <v>136</v>
      </c>
      <c r="H79" s="205" t="s">
        <v>136</v>
      </c>
      <c r="I79" s="206" t="s">
        <v>136</v>
      </c>
      <c r="J79" s="207" t="s">
        <v>136</v>
      </c>
      <c r="K79" s="205" t="s">
        <v>136</v>
      </c>
      <c r="L79" s="206" t="s">
        <v>136</v>
      </c>
      <c r="M79" s="207" t="s">
        <v>136</v>
      </c>
      <c r="N79" s="205" t="s">
        <v>136</v>
      </c>
      <c r="O79" s="206" t="s">
        <v>136</v>
      </c>
      <c r="P79" s="207" t="s">
        <v>136</v>
      </c>
      <c r="Q79" s="205" t="s">
        <v>136</v>
      </c>
      <c r="R79" s="206" t="s">
        <v>136</v>
      </c>
    </row>
    <row r="80" spans="1:18" s="188" customFormat="1" ht="15" customHeight="1">
      <c r="A80" s="201" t="s" vm="7">
        <v>144</v>
      </c>
      <c r="B80" s="208" t="s">
        <v>136</v>
      </c>
      <c r="C80" s="209" t="s">
        <v>136</v>
      </c>
      <c r="D80" s="207" t="s">
        <v>136</v>
      </c>
      <c r="E80" s="205" t="s">
        <v>136</v>
      </c>
      <c r="F80" s="206" t="s">
        <v>136</v>
      </c>
      <c r="G80" s="207" t="s">
        <v>136</v>
      </c>
      <c r="H80" s="205" t="s">
        <v>136</v>
      </c>
      <c r="I80" s="206" t="s">
        <v>136</v>
      </c>
      <c r="J80" s="207" t="s">
        <v>136</v>
      </c>
      <c r="K80" s="205" t="s">
        <v>136</v>
      </c>
      <c r="L80" s="206" t="s">
        <v>136</v>
      </c>
      <c r="M80" s="207" t="s">
        <v>136</v>
      </c>
      <c r="N80" s="205" t="s">
        <v>136</v>
      </c>
      <c r="O80" s="206" t="s">
        <v>136</v>
      </c>
      <c r="P80" s="207" t="s">
        <v>136</v>
      </c>
      <c r="Q80" s="205" t="s">
        <v>136</v>
      </c>
      <c r="R80" s="206" t="s">
        <v>136</v>
      </c>
    </row>
    <row r="81" spans="1:18" s="188" customFormat="1" ht="15" customHeight="1">
      <c r="A81" s="201" t="s">
        <v>143</v>
      </c>
      <c r="B81" s="208">
        <v>488</v>
      </c>
      <c r="C81" s="209">
        <v>5.6906885245901639</v>
      </c>
      <c r="D81" s="207">
        <v>446</v>
      </c>
      <c r="E81" s="205">
        <v>0.91393442622950816</v>
      </c>
      <c r="F81" s="206">
        <v>5.6649596412556056</v>
      </c>
      <c r="G81" s="207">
        <v>422</v>
      </c>
      <c r="H81" s="205">
        <v>0.94618834080717484</v>
      </c>
      <c r="I81" s="206">
        <v>5.7266421800947862</v>
      </c>
      <c r="J81" s="207">
        <v>24</v>
      </c>
      <c r="K81" s="205">
        <v>5.3811659192825115E-2</v>
      </c>
      <c r="L81" s="206">
        <v>4.5803750000000001</v>
      </c>
      <c r="M81" s="207">
        <v>42</v>
      </c>
      <c r="N81" s="205">
        <v>8.6065573770491802E-2</v>
      </c>
      <c r="O81" s="206">
        <v>5.9639047619047618</v>
      </c>
      <c r="P81" s="207">
        <v>0</v>
      </c>
      <c r="Q81" s="205">
        <v>0</v>
      </c>
      <c r="R81" s="206">
        <v>0</v>
      </c>
    </row>
    <row r="82" spans="1:18" s="188" customFormat="1" ht="15" customHeight="1">
      <c r="A82" s="201" t="s" vm="6">
        <v>142</v>
      </c>
      <c r="B82" s="208">
        <v>332</v>
      </c>
      <c r="C82" s="209">
        <v>10.089746987951807</v>
      </c>
      <c r="D82" s="207">
        <v>295</v>
      </c>
      <c r="E82" s="205">
        <v>0.88855421686746983</v>
      </c>
      <c r="F82" s="206">
        <v>10.357494915254238</v>
      </c>
      <c r="G82" s="207">
        <v>287</v>
      </c>
      <c r="H82" s="205">
        <v>0.97288135593220337</v>
      </c>
      <c r="I82" s="206">
        <v>10.351013937282231</v>
      </c>
      <c r="J82" s="207">
        <v>8</v>
      </c>
      <c r="K82" s="205">
        <v>2.7118644067796609E-2</v>
      </c>
      <c r="L82" s="206">
        <v>10.59</v>
      </c>
      <c r="M82" s="207">
        <v>12</v>
      </c>
      <c r="N82" s="205">
        <v>3.614457831325301E-2</v>
      </c>
      <c r="O82" s="206">
        <v>5.5702499999999997</v>
      </c>
      <c r="P82" s="207">
        <v>25</v>
      </c>
      <c r="Q82" s="205">
        <v>7.5301204819277115E-2</v>
      </c>
      <c r="R82" s="206">
        <v>9.0996800000000011</v>
      </c>
    </row>
    <row r="83" spans="1:18" s="188" customFormat="1" ht="15" customHeight="1">
      <c r="A83" s="201" t="s" vm="5">
        <v>141</v>
      </c>
      <c r="B83" s="208">
        <v>272</v>
      </c>
      <c r="C83" s="209">
        <v>8.8123602941176475</v>
      </c>
      <c r="D83" s="207">
        <v>217</v>
      </c>
      <c r="E83" s="205">
        <v>0.79779411764705888</v>
      </c>
      <c r="F83" s="206">
        <v>8.4327465437788014</v>
      </c>
      <c r="G83" s="207">
        <v>210</v>
      </c>
      <c r="H83" s="205">
        <v>0.967741935483871</v>
      </c>
      <c r="I83" s="206">
        <v>8.503342857142858</v>
      </c>
      <c r="J83" s="207">
        <v>7</v>
      </c>
      <c r="K83" s="205">
        <v>3.2258064516129031E-2</v>
      </c>
      <c r="L83" s="206">
        <v>6.3148571428571429</v>
      </c>
      <c r="M83" s="207">
        <v>20</v>
      </c>
      <c r="N83" s="205">
        <v>7.3529411764705885E-2</v>
      </c>
      <c r="O83" s="206">
        <v>9.0835499999999989</v>
      </c>
      <c r="P83" s="207">
        <v>35</v>
      </c>
      <c r="Q83" s="205">
        <v>0.12867647058823528</v>
      </c>
      <c r="R83" s="206">
        <v>11.010999999999999</v>
      </c>
    </row>
    <row r="84" spans="1:18" s="188" customFormat="1" ht="15" customHeight="1">
      <c r="A84" s="201" t="s" vm="4">
        <v>140</v>
      </c>
      <c r="B84" s="208" t="s">
        <v>136</v>
      </c>
      <c r="C84" s="209" t="s">
        <v>136</v>
      </c>
      <c r="D84" s="207" t="s">
        <v>136</v>
      </c>
      <c r="E84" s="205" t="s">
        <v>136</v>
      </c>
      <c r="F84" s="206" t="s">
        <v>136</v>
      </c>
      <c r="G84" s="207" t="s">
        <v>136</v>
      </c>
      <c r="H84" s="205" t="s">
        <v>136</v>
      </c>
      <c r="I84" s="206" t="s">
        <v>136</v>
      </c>
      <c r="J84" s="207" t="s">
        <v>136</v>
      </c>
      <c r="K84" s="205" t="s">
        <v>136</v>
      </c>
      <c r="L84" s="206" t="s">
        <v>136</v>
      </c>
      <c r="M84" s="207" t="s">
        <v>136</v>
      </c>
      <c r="N84" s="205" t="s">
        <v>136</v>
      </c>
      <c r="O84" s="206" t="s">
        <v>136</v>
      </c>
      <c r="P84" s="207" t="s">
        <v>136</v>
      </c>
      <c r="Q84" s="205" t="s">
        <v>136</v>
      </c>
      <c r="R84" s="206" t="s">
        <v>136</v>
      </c>
    </row>
    <row r="85" spans="1:18" s="188" customFormat="1" ht="15" customHeight="1">
      <c r="A85" s="201" t="s">
        <v>253</v>
      </c>
      <c r="B85" s="208" t="s">
        <v>136</v>
      </c>
      <c r="C85" s="209" t="s">
        <v>136</v>
      </c>
      <c r="D85" s="207" t="s">
        <v>136</v>
      </c>
      <c r="E85" s="205" t="s">
        <v>136</v>
      </c>
      <c r="F85" s="206" t="s">
        <v>136</v>
      </c>
      <c r="G85" s="207" t="s">
        <v>136</v>
      </c>
      <c r="H85" s="205" t="s">
        <v>136</v>
      </c>
      <c r="I85" s="206" t="s">
        <v>136</v>
      </c>
      <c r="J85" s="207" t="s">
        <v>136</v>
      </c>
      <c r="K85" s="205" t="s">
        <v>136</v>
      </c>
      <c r="L85" s="206" t="s">
        <v>136</v>
      </c>
      <c r="M85" s="207" t="s">
        <v>136</v>
      </c>
      <c r="N85" s="205" t="s">
        <v>136</v>
      </c>
      <c r="O85" s="206" t="s">
        <v>136</v>
      </c>
      <c r="P85" s="207" t="s">
        <v>136</v>
      </c>
      <c r="Q85" s="205" t="s">
        <v>136</v>
      </c>
      <c r="R85" s="206" t="s">
        <v>136</v>
      </c>
    </row>
    <row r="86" spans="1:18" s="188" customFormat="1" ht="15" customHeight="1">
      <c r="A86" s="201" t="s">
        <v>139</v>
      </c>
      <c r="B86" s="208">
        <v>0</v>
      </c>
      <c r="C86" s="209">
        <v>0</v>
      </c>
      <c r="D86" s="207">
        <v>0</v>
      </c>
      <c r="E86" s="205" t="s">
        <v>115</v>
      </c>
      <c r="F86" s="206">
        <v>0</v>
      </c>
      <c r="G86" s="207">
        <v>0</v>
      </c>
      <c r="H86" s="205" t="s">
        <v>115</v>
      </c>
      <c r="I86" s="206">
        <v>0</v>
      </c>
      <c r="J86" s="207">
        <v>0</v>
      </c>
      <c r="K86" s="205" t="s">
        <v>115</v>
      </c>
      <c r="L86" s="206">
        <v>0</v>
      </c>
      <c r="M86" s="207">
        <v>0</v>
      </c>
      <c r="N86" s="205" t="s">
        <v>115</v>
      </c>
      <c r="O86" s="206">
        <v>0</v>
      </c>
      <c r="P86" s="207">
        <v>0</v>
      </c>
      <c r="Q86" s="205" t="s">
        <v>115</v>
      </c>
      <c r="R86" s="206">
        <v>0</v>
      </c>
    </row>
    <row r="87" spans="1:18" s="188" customFormat="1" ht="15" customHeight="1">
      <c r="A87" s="201" t="s" vm="3">
        <v>138</v>
      </c>
      <c r="B87" s="208" t="s">
        <v>136</v>
      </c>
      <c r="C87" s="209" t="s">
        <v>136</v>
      </c>
      <c r="D87" s="207" t="s">
        <v>136</v>
      </c>
      <c r="E87" s="205" t="s">
        <v>136</v>
      </c>
      <c r="F87" s="206" t="s">
        <v>136</v>
      </c>
      <c r="G87" s="207" t="s">
        <v>136</v>
      </c>
      <c r="H87" s="205" t="s">
        <v>136</v>
      </c>
      <c r="I87" s="206" t="s">
        <v>136</v>
      </c>
      <c r="J87" s="207" t="s">
        <v>136</v>
      </c>
      <c r="K87" s="205" t="s">
        <v>136</v>
      </c>
      <c r="L87" s="206" t="s">
        <v>136</v>
      </c>
      <c r="M87" s="207" t="s">
        <v>136</v>
      </c>
      <c r="N87" s="205" t="s">
        <v>136</v>
      </c>
      <c r="O87" s="206" t="s">
        <v>136</v>
      </c>
      <c r="P87" s="207" t="s">
        <v>136</v>
      </c>
      <c r="Q87" s="205" t="s">
        <v>136</v>
      </c>
      <c r="R87" s="206" t="s">
        <v>136</v>
      </c>
    </row>
    <row r="88" spans="1:18" s="188" customFormat="1" ht="15" customHeight="1">
      <c r="A88" s="201" t="s" vm="2">
        <v>137</v>
      </c>
      <c r="B88" s="208" t="s">
        <v>136</v>
      </c>
      <c r="C88" s="209" t="s">
        <v>136</v>
      </c>
      <c r="D88" s="207" t="s">
        <v>136</v>
      </c>
      <c r="E88" s="205" t="s">
        <v>136</v>
      </c>
      <c r="F88" s="206" t="s">
        <v>136</v>
      </c>
      <c r="G88" s="207" t="s">
        <v>136</v>
      </c>
      <c r="H88" s="205" t="s">
        <v>136</v>
      </c>
      <c r="I88" s="206" t="s">
        <v>136</v>
      </c>
      <c r="J88" s="207" t="s">
        <v>136</v>
      </c>
      <c r="K88" s="205" t="s">
        <v>136</v>
      </c>
      <c r="L88" s="206" t="s">
        <v>136</v>
      </c>
      <c r="M88" s="207" t="s">
        <v>136</v>
      </c>
      <c r="N88" s="205" t="s">
        <v>136</v>
      </c>
      <c r="O88" s="206" t="s">
        <v>136</v>
      </c>
      <c r="P88" s="207" t="s">
        <v>136</v>
      </c>
      <c r="Q88" s="205" t="s">
        <v>136</v>
      </c>
      <c r="R88" s="206" t="s">
        <v>136</v>
      </c>
    </row>
    <row r="89" spans="1:18" s="188" customFormat="1" ht="15" customHeight="1">
      <c r="A89" s="201" t="s">
        <v>135</v>
      </c>
      <c r="B89" s="208">
        <v>137</v>
      </c>
      <c r="C89" s="209">
        <v>7.0799416058394167</v>
      </c>
      <c r="D89" s="207">
        <v>128</v>
      </c>
      <c r="E89" s="205">
        <v>0.93430656934306566</v>
      </c>
      <c r="F89" s="206">
        <v>7.2170859375000003</v>
      </c>
      <c r="G89" s="207">
        <v>127</v>
      </c>
      <c r="H89" s="205">
        <v>0.9921875</v>
      </c>
      <c r="I89" s="206">
        <v>7.1994015748031499</v>
      </c>
      <c r="J89" s="207">
        <v>1</v>
      </c>
      <c r="K89" s="205">
        <v>7.8125E-3</v>
      </c>
      <c r="L89" s="206">
        <v>9.4629999999999992</v>
      </c>
      <c r="M89" s="207">
        <v>2</v>
      </c>
      <c r="N89" s="205">
        <v>1.4598540145985401E-2</v>
      </c>
      <c r="O89" s="206">
        <v>7.6645000000000003</v>
      </c>
      <c r="P89" s="207">
        <v>7</v>
      </c>
      <c r="Q89" s="205">
        <v>5.1094890510948905E-2</v>
      </c>
      <c r="R89" s="206">
        <v>4.4051428571428568</v>
      </c>
    </row>
    <row r="90" spans="1:18" s="188" customFormat="1" ht="15" customHeight="1">
      <c r="A90" s="201" t="s">
        <v>134</v>
      </c>
      <c r="B90" s="208">
        <v>0</v>
      </c>
      <c r="C90" s="209">
        <v>0</v>
      </c>
      <c r="D90" s="207">
        <v>0</v>
      </c>
      <c r="E90" s="205" t="s">
        <v>115</v>
      </c>
      <c r="F90" s="206">
        <v>0</v>
      </c>
      <c r="G90" s="207">
        <v>0</v>
      </c>
      <c r="H90" s="205" t="s">
        <v>115</v>
      </c>
      <c r="I90" s="206">
        <v>0</v>
      </c>
      <c r="J90" s="207">
        <v>0</v>
      </c>
      <c r="K90" s="205" t="s">
        <v>115</v>
      </c>
      <c r="L90" s="206">
        <v>0</v>
      </c>
      <c r="M90" s="207">
        <v>0</v>
      </c>
      <c r="N90" s="205" t="s">
        <v>115</v>
      </c>
      <c r="O90" s="206">
        <v>0</v>
      </c>
      <c r="P90" s="207">
        <v>0</v>
      </c>
      <c r="Q90" s="205" t="s">
        <v>115</v>
      </c>
      <c r="R90" s="206">
        <v>0</v>
      </c>
    </row>
    <row r="91" spans="1:18" s="188" customFormat="1" ht="15" customHeight="1">
      <c r="A91" s="201" t="s" vm="1">
        <v>133</v>
      </c>
      <c r="B91" s="208">
        <v>432</v>
      </c>
      <c r="C91" s="209">
        <v>8.5003888888888888</v>
      </c>
      <c r="D91" s="207">
        <v>372</v>
      </c>
      <c r="E91" s="205">
        <v>0.86111111111111116</v>
      </c>
      <c r="F91" s="206">
        <v>8.6692392473118272</v>
      </c>
      <c r="G91" s="207">
        <v>357</v>
      </c>
      <c r="H91" s="205">
        <v>0.95967741935483875</v>
      </c>
      <c r="I91" s="206">
        <v>8.7090476190476185</v>
      </c>
      <c r="J91" s="207">
        <v>15</v>
      </c>
      <c r="K91" s="205">
        <v>4.0322580645161289E-2</v>
      </c>
      <c r="L91" s="206">
        <v>7.7218</v>
      </c>
      <c r="M91" s="207">
        <v>22</v>
      </c>
      <c r="N91" s="205">
        <v>5.0925925925925923E-2</v>
      </c>
      <c r="O91" s="206">
        <v>6.4206363636363637</v>
      </c>
      <c r="P91" s="207">
        <v>38</v>
      </c>
      <c r="Q91" s="205">
        <v>8.7962962962962965E-2</v>
      </c>
      <c r="R91" s="206">
        <v>8.0515000000000008</v>
      </c>
    </row>
    <row r="92" spans="1:18" s="192" customFormat="1" ht="15" customHeight="1" thickBot="1">
      <c r="A92" s="210" t="s">
        <v>132</v>
      </c>
      <c r="B92" s="211">
        <v>2716</v>
      </c>
      <c r="C92" s="212">
        <v>8.7159793814432991</v>
      </c>
      <c r="D92" s="213">
        <v>2352</v>
      </c>
      <c r="E92" s="214">
        <v>0.865979381443299</v>
      </c>
      <c r="F92" s="215">
        <v>9.1094757653061222</v>
      </c>
      <c r="G92" s="211">
        <v>2273</v>
      </c>
      <c r="H92" s="214">
        <v>0.96641156462585032</v>
      </c>
      <c r="I92" s="215">
        <v>9.2405358556973169</v>
      </c>
      <c r="J92" s="211">
        <v>79</v>
      </c>
      <c r="K92" s="214">
        <v>3.3588435374149662E-2</v>
      </c>
      <c r="L92" s="215">
        <v>5.3385949367088603</v>
      </c>
      <c r="M92" s="211">
        <v>186</v>
      </c>
      <c r="N92" s="214">
        <v>6.848306332842416E-2</v>
      </c>
      <c r="O92" s="215">
        <v>5.2941075268817199</v>
      </c>
      <c r="P92" s="211">
        <v>178</v>
      </c>
      <c r="Q92" s="214">
        <v>6.5537555228276881E-2</v>
      </c>
      <c r="R92" s="215">
        <v>7.0921853932584273</v>
      </c>
    </row>
    <row r="93" spans="1:18" s="188" customFormat="1" ht="15" customHeight="1" thickTop="1">
      <c r="A93" s="217" t="s">
        <v>155</v>
      </c>
      <c r="B93" s="205"/>
      <c r="C93" s="201"/>
      <c r="D93" s="205"/>
      <c r="E93" s="201"/>
      <c r="F93" s="201"/>
      <c r="G93" s="201"/>
      <c r="H93" s="201"/>
      <c r="I93" s="201"/>
      <c r="J93" s="201"/>
      <c r="K93" s="201"/>
      <c r="L93" s="201"/>
      <c r="M93" s="201"/>
      <c r="N93" s="201"/>
      <c r="O93" s="201"/>
      <c r="P93" s="201"/>
      <c r="Q93" s="201"/>
      <c r="R93" s="201"/>
    </row>
    <row r="94" spans="1:18" s="188" customFormat="1" ht="15" customHeight="1">
      <c r="A94" s="201"/>
      <c r="B94" s="201"/>
      <c r="C94" s="201"/>
      <c r="D94" s="201"/>
      <c r="E94" s="201"/>
      <c r="F94" s="201"/>
      <c r="G94" s="201"/>
      <c r="H94" s="201"/>
      <c r="I94" s="201"/>
      <c r="J94" s="201"/>
      <c r="K94" s="201"/>
      <c r="L94" s="201"/>
      <c r="M94" s="201"/>
      <c r="N94" s="201"/>
      <c r="O94" s="201"/>
      <c r="P94" s="201"/>
      <c r="Q94" s="201"/>
      <c r="R94" s="201"/>
    </row>
    <row r="95" spans="1:18" s="188" customFormat="1" ht="13.15">
      <c r="A95" s="300" t="s">
        <v>87</v>
      </c>
      <c r="B95" s="303" t="s">
        <v>175</v>
      </c>
      <c r="C95" s="304"/>
      <c r="D95" s="305" t="s">
        <v>174</v>
      </c>
      <c r="E95" s="298"/>
      <c r="F95" s="299"/>
      <c r="G95" s="297" t="s">
        <v>173</v>
      </c>
      <c r="H95" s="298"/>
      <c r="I95" s="299"/>
      <c r="J95" s="297" t="s">
        <v>172</v>
      </c>
      <c r="K95" s="298"/>
      <c r="L95" s="299"/>
      <c r="M95" s="297" t="s">
        <v>171</v>
      </c>
      <c r="N95" s="298"/>
      <c r="O95" s="299"/>
      <c r="P95" s="297" t="s">
        <v>170</v>
      </c>
      <c r="Q95" s="298"/>
      <c r="R95" s="299"/>
    </row>
    <row r="96" spans="1:18" s="188" customFormat="1" ht="12.75">
      <c r="A96" s="301"/>
      <c r="B96" s="193" t="s">
        <v>168</v>
      </c>
      <c r="C96" s="194" t="s">
        <v>166</v>
      </c>
      <c r="D96" s="195" t="s">
        <v>168</v>
      </c>
      <c r="E96" s="195" t="s">
        <v>167</v>
      </c>
      <c r="F96" s="196" t="s">
        <v>166</v>
      </c>
      <c r="G96" s="193" t="s">
        <v>168</v>
      </c>
      <c r="H96" s="195" t="s">
        <v>169</v>
      </c>
      <c r="I96" s="196" t="s">
        <v>166</v>
      </c>
      <c r="J96" s="193" t="s">
        <v>168</v>
      </c>
      <c r="K96" s="195" t="s">
        <v>169</v>
      </c>
      <c r="L96" s="196" t="s">
        <v>166</v>
      </c>
      <c r="M96" s="193" t="s">
        <v>168</v>
      </c>
      <c r="N96" s="195" t="s">
        <v>167</v>
      </c>
      <c r="O96" s="196" t="s">
        <v>166</v>
      </c>
      <c r="P96" s="193" t="s">
        <v>168</v>
      </c>
      <c r="Q96" s="195" t="s">
        <v>167</v>
      </c>
      <c r="R96" s="196" t="s">
        <v>166</v>
      </c>
    </row>
    <row r="97" spans="1:18" s="188" customFormat="1" ht="12.75">
      <c r="A97" s="302"/>
      <c r="B97" s="197"/>
      <c r="C97" s="198" t="s">
        <v>152</v>
      </c>
      <c r="D97" s="199"/>
      <c r="E97" s="199"/>
      <c r="F97" s="200" t="s">
        <v>152</v>
      </c>
      <c r="G97" s="197"/>
      <c r="H97" s="199"/>
      <c r="I97" s="200" t="s">
        <v>152</v>
      </c>
      <c r="J97" s="197"/>
      <c r="K97" s="199"/>
      <c r="L97" s="200" t="s">
        <v>152</v>
      </c>
      <c r="M97" s="197"/>
      <c r="N97" s="199"/>
      <c r="O97" s="200" t="s">
        <v>152</v>
      </c>
      <c r="P97" s="197"/>
      <c r="Q97" s="199"/>
      <c r="R97" s="200" t="s">
        <v>152</v>
      </c>
    </row>
    <row r="98" spans="1:18" s="188" customFormat="1" ht="15" customHeight="1">
      <c r="A98" s="201" t="s">
        <v>149</v>
      </c>
      <c r="B98" s="208" t="s">
        <v>114</v>
      </c>
      <c r="C98" s="209" t="s">
        <v>114</v>
      </c>
      <c r="D98" s="207" t="s">
        <v>114</v>
      </c>
      <c r="E98" s="205" t="s">
        <v>114</v>
      </c>
      <c r="F98" s="206" t="s">
        <v>114</v>
      </c>
      <c r="G98" s="207" t="s">
        <v>114</v>
      </c>
      <c r="H98" s="205" t="s">
        <v>114</v>
      </c>
      <c r="I98" s="206" t="s">
        <v>114</v>
      </c>
      <c r="J98" s="207" t="s">
        <v>114</v>
      </c>
      <c r="K98" s="205" t="s">
        <v>114</v>
      </c>
      <c r="L98" s="206" t="s">
        <v>114</v>
      </c>
      <c r="M98" s="207" t="s">
        <v>114</v>
      </c>
      <c r="N98" s="205" t="s">
        <v>114</v>
      </c>
      <c r="O98" s="206" t="s">
        <v>114</v>
      </c>
      <c r="P98" s="207" t="s">
        <v>114</v>
      </c>
      <c r="Q98" s="205" t="s">
        <v>114</v>
      </c>
      <c r="R98" s="206" t="s">
        <v>114</v>
      </c>
    </row>
    <row r="99" spans="1:18" s="188" customFormat="1" ht="15" customHeight="1">
      <c r="A99" s="201" t="s" vm="10">
        <v>148</v>
      </c>
      <c r="B99" s="208" t="s">
        <v>136</v>
      </c>
      <c r="C99" s="209" t="s">
        <v>136</v>
      </c>
      <c r="D99" s="207" t="s">
        <v>136</v>
      </c>
      <c r="E99" s="205" t="s">
        <v>136</v>
      </c>
      <c r="F99" s="206" t="s">
        <v>136</v>
      </c>
      <c r="G99" s="207" t="s">
        <v>136</v>
      </c>
      <c r="H99" s="205" t="s">
        <v>136</v>
      </c>
      <c r="I99" s="206" t="s">
        <v>136</v>
      </c>
      <c r="J99" s="207" t="s">
        <v>136</v>
      </c>
      <c r="K99" s="205" t="s">
        <v>136</v>
      </c>
      <c r="L99" s="206" t="s">
        <v>136</v>
      </c>
      <c r="M99" s="207" t="s">
        <v>136</v>
      </c>
      <c r="N99" s="205" t="s">
        <v>136</v>
      </c>
      <c r="O99" s="206" t="s">
        <v>136</v>
      </c>
      <c r="P99" s="207" t="s">
        <v>136</v>
      </c>
      <c r="Q99" s="205" t="s">
        <v>136</v>
      </c>
      <c r="R99" s="206" t="s">
        <v>136</v>
      </c>
    </row>
    <row r="100" spans="1:18" s="188" customFormat="1" ht="15" customHeight="1">
      <c r="A100" s="201" t="s">
        <v>147</v>
      </c>
      <c r="B100" s="208" t="s">
        <v>136</v>
      </c>
      <c r="C100" s="209" t="s">
        <v>136</v>
      </c>
      <c r="D100" s="207" t="s">
        <v>136</v>
      </c>
      <c r="E100" s="205" t="s">
        <v>136</v>
      </c>
      <c r="F100" s="206" t="s">
        <v>136</v>
      </c>
      <c r="G100" s="207" t="s">
        <v>136</v>
      </c>
      <c r="H100" s="205" t="s">
        <v>136</v>
      </c>
      <c r="I100" s="206" t="s">
        <v>136</v>
      </c>
      <c r="J100" s="207" t="s">
        <v>136</v>
      </c>
      <c r="K100" s="205" t="s">
        <v>136</v>
      </c>
      <c r="L100" s="206" t="s">
        <v>136</v>
      </c>
      <c r="M100" s="207" t="s">
        <v>136</v>
      </c>
      <c r="N100" s="205" t="s">
        <v>136</v>
      </c>
      <c r="O100" s="206" t="s">
        <v>136</v>
      </c>
      <c r="P100" s="207" t="s">
        <v>136</v>
      </c>
      <c r="Q100" s="205" t="s">
        <v>136</v>
      </c>
      <c r="R100" s="206" t="s">
        <v>136</v>
      </c>
    </row>
    <row r="101" spans="1:18" s="188" customFormat="1" ht="15" customHeight="1">
      <c r="A101" s="201" t="s" vm="9">
        <v>146</v>
      </c>
      <c r="B101" s="208" t="s">
        <v>136</v>
      </c>
      <c r="C101" s="209" t="s">
        <v>136</v>
      </c>
      <c r="D101" s="207" t="s">
        <v>136</v>
      </c>
      <c r="E101" s="205" t="s">
        <v>136</v>
      </c>
      <c r="F101" s="206" t="s">
        <v>136</v>
      </c>
      <c r="G101" s="207" t="s">
        <v>136</v>
      </c>
      <c r="H101" s="205" t="s">
        <v>136</v>
      </c>
      <c r="I101" s="206" t="s">
        <v>136</v>
      </c>
      <c r="J101" s="207" t="s">
        <v>136</v>
      </c>
      <c r="K101" s="205" t="s">
        <v>136</v>
      </c>
      <c r="L101" s="206" t="s">
        <v>136</v>
      </c>
      <c r="M101" s="207" t="s">
        <v>136</v>
      </c>
      <c r="N101" s="205" t="s">
        <v>136</v>
      </c>
      <c r="O101" s="206" t="s">
        <v>136</v>
      </c>
      <c r="P101" s="207" t="s">
        <v>136</v>
      </c>
      <c r="Q101" s="205" t="s">
        <v>136</v>
      </c>
      <c r="R101" s="206" t="s">
        <v>136</v>
      </c>
    </row>
    <row r="102" spans="1:18" s="188" customFormat="1" ht="15" customHeight="1">
      <c r="A102" s="201" t="s" vm="8">
        <v>145</v>
      </c>
      <c r="B102" s="208" t="s">
        <v>136</v>
      </c>
      <c r="C102" s="209" t="s">
        <v>136</v>
      </c>
      <c r="D102" s="207" t="s">
        <v>136</v>
      </c>
      <c r="E102" s="205" t="s">
        <v>136</v>
      </c>
      <c r="F102" s="206" t="s">
        <v>136</v>
      </c>
      <c r="G102" s="207" t="s">
        <v>136</v>
      </c>
      <c r="H102" s="205" t="s">
        <v>136</v>
      </c>
      <c r="I102" s="206" t="s">
        <v>136</v>
      </c>
      <c r="J102" s="207" t="s">
        <v>136</v>
      </c>
      <c r="K102" s="205" t="s">
        <v>136</v>
      </c>
      <c r="L102" s="206" t="s">
        <v>136</v>
      </c>
      <c r="M102" s="207" t="s">
        <v>136</v>
      </c>
      <c r="N102" s="205" t="s">
        <v>136</v>
      </c>
      <c r="O102" s="206" t="s">
        <v>136</v>
      </c>
      <c r="P102" s="207" t="s">
        <v>136</v>
      </c>
      <c r="Q102" s="205" t="s">
        <v>136</v>
      </c>
      <c r="R102" s="206" t="s">
        <v>136</v>
      </c>
    </row>
    <row r="103" spans="1:18" s="188" customFormat="1" ht="15" customHeight="1">
      <c r="A103" s="201" t="s" vm="7">
        <v>144</v>
      </c>
      <c r="B103" s="208" t="s">
        <v>136</v>
      </c>
      <c r="C103" s="209" t="s">
        <v>136</v>
      </c>
      <c r="D103" s="207" t="s">
        <v>136</v>
      </c>
      <c r="E103" s="205" t="s">
        <v>136</v>
      </c>
      <c r="F103" s="206" t="s">
        <v>136</v>
      </c>
      <c r="G103" s="207" t="s">
        <v>136</v>
      </c>
      <c r="H103" s="205" t="s">
        <v>136</v>
      </c>
      <c r="I103" s="206" t="s">
        <v>136</v>
      </c>
      <c r="J103" s="207" t="s">
        <v>136</v>
      </c>
      <c r="K103" s="205" t="s">
        <v>136</v>
      </c>
      <c r="L103" s="206" t="s">
        <v>136</v>
      </c>
      <c r="M103" s="207" t="s">
        <v>136</v>
      </c>
      <c r="N103" s="205" t="s">
        <v>136</v>
      </c>
      <c r="O103" s="206" t="s">
        <v>136</v>
      </c>
      <c r="P103" s="207" t="s">
        <v>136</v>
      </c>
      <c r="Q103" s="205" t="s">
        <v>136</v>
      </c>
      <c r="R103" s="206" t="s">
        <v>136</v>
      </c>
    </row>
    <row r="104" spans="1:18" s="188" customFormat="1" ht="15" customHeight="1">
      <c r="A104" s="201" t="s">
        <v>143</v>
      </c>
      <c r="B104" s="208" t="s">
        <v>136</v>
      </c>
      <c r="C104" s="209" t="s">
        <v>136</v>
      </c>
      <c r="D104" s="207" t="s">
        <v>136</v>
      </c>
      <c r="E104" s="205" t="s">
        <v>136</v>
      </c>
      <c r="F104" s="206" t="s">
        <v>136</v>
      </c>
      <c r="G104" s="207" t="s">
        <v>136</v>
      </c>
      <c r="H104" s="205" t="s">
        <v>136</v>
      </c>
      <c r="I104" s="206" t="s">
        <v>136</v>
      </c>
      <c r="J104" s="207" t="s">
        <v>136</v>
      </c>
      <c r="K104" s="205" t="s">
        <v>136</v>
      </c>
      <c r="L104" s="206" t="s">
        <v>136</v>
      </c>
      <c r="M104" s="207" t="s">
        <v>136</v>
      </c>
      <c r="N104" s="205" t="s">
        <v>136</v>
      </c>
      <c r="O104" s="206" t="s">
        <v>136</v>
      </c>
      <c r="P104" s="207" t="s">
        <v>136</v>
      </c>
      <c r="Q104" s="205" t="s">
        <v>136</v>
      </c>
      <c r="R104" s="206" t="s">
        <v>136</v>
      </c>
    </row>
    <row r="105" spans="1:18" s="188" customFormat="1" ht="15" customHeight="1">
      <c r="A105" s="201" t="s" vm="6">
        <v>142</v>
      </c>
      <c r="B105" s="208" t="s">
        <v>136</v>
      </c>
      <c r="C105" s="209" t="s">
        <v>136</v>
      </c>
      <c r="D105" s="207" t="s">
        <v>136</v>
      </c>
      <c r="E105" s="205" t="s">
        <v>136</v>
      </c>
      <c r="F105" s="206" t="s">
        <v>136</v>
      </c>
      <c r="G105" s="207" t="s">
        <v>136</v>
      </c>
      <c r="H105" s="205" t="s">
        <v>136</v>
      </c>
      <c r="I105" s="206" t="s">
        <v>136</v>
      </c>
      <c r="J105" s="207" t="s">
        <v>136</v>
      </c>
      <c r="K105" s="205" t="s">
        <v>136</v>
      </c>
      <c r="L105" s="206" t="s">
        <v>136</v>
      </c>
      <c r="M105" s="207" t="s">
        <v>136</v>
      </c>
      <c r="N105" s="205" t="s">
        <v>136</v>
      </c>
      <c r="O105" s="206" t="s">
        <v>136</v>
      </c>
      <c r="P105" s="207" t="s">
        <v>136</v>
      </c>
      <c r="Q105" s="205" t="s">
        <v>136</v>
      </c>
      <c r="R105" s="206" t="s">
        <v>136</v>
      </c>
    </row>
    <row r="106" spans="1:18" s="188" customFormat="1" ht="15" customHeight="1">
      <c r="A106" s="201" t="s" vm="5">
        <v>141</v>
      </c>
      <c r="B106" s="208" t="s">
        <v>136</v>
      </c>
      <c r="C106" s="209" t="s">
        <v>136</v>
      </c>
      <c r="D106" s="207" t="s">
        <v>136</v>
      </c>
      <c r="E106" s="205" t="s">
        <v>136</v>
      </c>
      <c r="F106" s="206" t="s">
        <v>136</v>
      </c>
      <c r="G106" s="207" t="s">
        <v>136</v>
      </c>
      <c r="H106" s="205" t="s">
        <v>136</v>
      </c>
      <c r="I106" s="206" t="s">
        <v>136</v>
      </c>
      <c r="J106" s="207" t="s">
        <v>136</v>
      </c>
      <c r="K106" s="205" t="s">
        <v>136</v>
      </c>
      <c r="L106" s="206" t="s">
        <v>136</v>
      </c>
      <c r="M106" s="207" t="s">
        <v>136</v>
      </c>
      <c r="N106" s="205" t="s">
        <v>136</v>
      </c>
      <c r="O106" s="206" t="s">
        <v>136</v>
      </c>
      <c r="P106" s="207" t="s">
        <v>136</v>
      </c>
      <c r="Q106" s="205" t="s">
        <v>136</v>
      </c>
      <c r="R106" s="206" t="s">
        <v>136</v>
      </c>
    </row>
    <row r="107" spans="1:18" s="188" customFormat="1" ht="15" customHeight="1">
      <c r="A107" s="201" t="s" vm="4">
        <v>140</v>
      </c>
      <c r="B107" s="208" t="s">
        <v>136</v>
      </c>
      <c r="C107" s="209" t="s">
        <v>136</v>
      </c>
      <c r="D107" s="207" t="s">
        <v>136</v>
      </c>
      <c r="E107" s="205" t="s">
        <v>136</v>
      </c>
      <c r="F107" s="206" t="s">
        <v>136</v>
      </c>
      <c r="G107" s="207" t="s">
        <v>136</v>
      </c>
      <c r="H107" s="205" t="s">
        <v>136</v>
      </c>
      <c r="I107" s="206" t="s">
        <v>136</v>
      </c>
      <c r="J107" s="207" t="s">
        <v>136</v>
      </c>
      <c r="K107" s="205" t="s">
        <v>136</v>
      </c>
      <c r="L107" s="206" t="s">
        <v>136</v>
      </c>
      <c r="M107" s="207" t="s">
        <v>136</v>
      </c>
      <c r="N107" s="205" t="s">
        <v>136</v>
      </c>
      <c r="O107" s="206" t="s">
        <v>136</v>
      </c>
      <c r="P107" s="207" t="s">
        <v>136</v>
      </c>
      <c r="Q107" s="205" t="s">
        <v>136</v>
      </c>
      <c r="R107" s="206" t="s">
        <v>136</v>
      </c>
    </row>
    <row r="108" spans="1:18" s="188" customFormat="1" ht="15" customHeight="1">
      <c r="A108" s="201" t="s">
        <v>253</v>
      </c>
      <c r="B108" s="208" t="s">
        <v>136</v>
      </c>
      <c r="C108" s="209" t="s">
        <v>136</v>
      </c>
      <c r="D108" s="207" t="s">
        <v>136</v>
      </c>
      <c r="E108" s="205" t="s">
        <v>136</v>
      </c>
      <c r="F108" s="206" t="s">
        <v>136</v>
      </c>
      <c r="G108" s="207" t="s">
        <v>136</v>
      </c>
      <c r="H108" s="205" t="s">
        <v>136</v>
      </c>
      <c r="I108" s="206" t="s">
        <v>136</v>
      </c>
      <c r="J108" s="207" t="s">
        <v>136</v>
      </c>
      <c r="K108" s="205" t="s">
        <v>136</v>
      </c>
      <c r="L108" s="206" t="s">
        <v>136</v>
      </c>
      <c r="M108" s="207" t="s">
        <v>136</v>
      </c>
      <c r="N108" s="205" t="s">
        <v>136</v>
      </c>
      <c r="O108" s="206" t="s">
        <v>136</v>
      </c>
      <c r="P108" s="207" t="s">
        <v>136</v>
      </c>
      <c r="Q108" s="205" t="s">
        <v>136</v>
      </c>
      <c r="R108" s="206" t="s">
        <v>136</v>
      </c>
    </row>
    <row r="109" spans="1:18" s="188" customFormat="1" ht="15" customHeight="1">
      <c r="A109" s="201" t="s">
        <v>139</v>
      </c>
      <c r="B109" s="208" t="s">
        <v>136</v>
      </c>
      <c r="C109" s="209" t="s">
        <v>136</v>
      </c>
      <c r="D109" s="207" t="s">
        <v>136</v>
      </c>
      <c r="E109" s="205" t="s">
        <v>136</v>
      </c>
      <c r="F109" s="206" t="s">
        <v>136</v>
      </c>
      <c r="G109" s="207" t="s">
        <v>136</v>
      </c>
      <c r="H109" s="205" t="s">
        <v>136</v>
      </c>
      <c r="I109" s="206" t="s">
        <v>136</v>
      </c>
      <c r="J109" s="207" t="s">
        <v>136</v>
      </c>
      <c r="K109" s="205" t="s">
        <v>136</v>
      </c>
      <c r="L109" s="206" t="s">
        <v>136</v>
      </c>
      <c r="M109" s="207" t="s">
        <v>136</v>
      </c>
      <c r="N109" s="205" t="s">
        <v>136</v>
      </c>
      <c r="O109" s="206" t="s">
        <v>136</v>
      </c>
      <c r="P109" s="207" t="s">
        <v>136</v>
      </c>
      <c r="Q109" s="205" t="s">
        <v>136</v>
      </c>
      <c r="R109" s="206" t="s">
        <v>136</v>
      </c>
    </row>
    <row r="110" spans="1:18" s="188" customFormat="1" ht="15" customHeight="1">
      <c r="A110" s="201" t="s" vm="3">
        <v>138</v>
      </c>
      <c r="B110" s="208" t="s">
        <v>136</v>
      </c>
      <c r="C110" s="209" t="s">
        <v>136</v>
      </c>
      <c r="D110" s="207" t="s">
        <v>136</v>
      </c>
      <c r="E110" s="205" t="s">
        <v>136</v>
      </c>
      <c r="F110" s="206" t="s">
        <v>136</v>
      </c>
      <c r="G110" s="207" t="s">
        <v>136</v>
      </c>
      <c r="H110" s="205" t="s">
        <v>136</v>
      </c>
      <c r="I110" s="206" t="s">
        <v>136</v>
      </c>
      <c r="J110" s="207" t="s">
        <v>136</v>
      </c>
      <c r="K110" s="205" t="s">
        <v>136</v>
      </c>
      <c r="L110" s="206" t="s">
        <v>136</v>
      </c>
      <c r="M110" s="207" t="s">
        <v>136</v>
      </c>
      <c r="N110" s="205" t="s">
        <v>136</v>
      </c>
      <c r="O110" s="206" t="s">
        <v>136</v>
      </c>
      <c r="P110" s="207" t="s">
        <v>136</v>
      </c>
      <c r="Q110" s="205" t="s">
        <v>136</v>
      </c>
      <c r="R110" s="206" t="s">
        <v>136</v>
      </c>
    </row>
    <row r="111" spans="1:18" s="188" customFormat="1" ht="15" customHeight="1">
      <c r="A111" s="201" t="s" vm="2">
        <v>137</v>
      </c>
      <c r="B111" s="208" t="s">
        <v>136</v>
      </c>
      <c r="C111" s="209" t="s">
        <v>136</v>
      </c>
      <c r="D111" s="207" t="s">
        <v>136</v>
      </c>
      <c r="E111" s="205" t="s">
        <v>136</v>
      </c>
      <c r="F111" s="206" t="s">
        <v>136</v>
      </c>
      <c r="G111" s="207" t="s">
        <v>136</v>
      </c>
      <c r="H111" s="205" t="s">
        <v>136</v>
      </c>
      <c r="I111" s="206" t="s">
        <v>136</v>
      </c>
      <c r="J111" s="207" t="s">
        <v>136</v>
      </c>
      <c r="K111" s="205" t="s">
        <v>136</v>
      </c>
      <c r="L111" s="206" t="s">
        <v>136</v>
      </c>
      <c r="M111" s="207" t="s">
        <v>136</v>
      </c>
      <c r="N111" s="205" t="s">
        <v>136</v>
      </c>
      <c r="O111" s="206" t="s">
        <v>136</v>
      </c>
      <c r="P111" s="207" t="s">
        <v>136</v>
      </c>
      <c r="Q111" s="205" t="s">
        <v>136</v>
      </c>
      <c r="R111" s="206" t="s">
        <v>136</v>
      </c>
    </row>
    <row r="112" spans="1:18" s="188" customFormat="1" ht="15" customHeight="1">
      <c r="A112" s="201" t="s">
        <v>135</v>
      </c>
      <c r="B112" s="208" t="s">
        <v>136</v>
      </c>
      <c r="C112" s="209" t="s">
        <v>136</v>
      </c>
      <c r="D112" s="207" t="s">
        <v>136</v>
      </c>
      <c r="E112" s="205" t="s">
        <v>136</v>
      </c>
      <c r="F112" s="206" t="s">
        <v>136</v>
      </c>
      <c r="G112" s="207" t="s">
        <v>136</v>
      </c>
      <c r="H112" s="205" t="s">
        <v>136</v>
      </c>
      <c r="I112" s="206" t="s">
        <v>136</v>
      </c>
      <c r="J112" s="207" t="s">
        <v>136</v>
      </c>
      <c r="K112" s="205" t="s">
        <v>136</v>
      </c>
      <c r="L112" s="206" t="s">
        <v>136</v>
      </c>
      <c r="M112" s="207" t="s">
        <v>136</v>
      </c>
      <c r="N112" s="205" t="s">
        <v>136</v>
      </c>
      <c r="O112" s="206" t="s">
        <v>136</v>
      </c>
      <c r="P112" s="207" t="s">
        <v>136</v>
      </c>
      <c r="Q112" s="205" t="s">
        <v>136</v>
      </c>
      <c r="R112" s="206" t="s">
        <v>136</v>
      </c>
    </row>
    <row r="113" spans="1:18" s="188" customFormat="1" ht="15" customHeight="1">
      <c r="A113" s="201" t="s">
        <v>134</v>
      </c>
      <c r="B113" s="208" t="s">
        <v>136</v>
      </c>
      <c r="C113" s="209" t="s">
        <v>136</v>
      </c>
      <c r="D113" s="207" t="s">
        <v>136</v>
      </c>
      <c r="E113" s="205" t="s">
        <v>136</v>
      </c>
      <c r="F113" s="206" t="s">
        <v>136</v>
      </c>
      <c r="G113" s="207" t="s">
        <v>136</v>
      </c>
      <c r="H113" s="205" t="s">
        <v>136</v>
      </c>
      <c r="I113" s="206" t="s">
        <v>136</v>
      </c>
      <c r="J113" s="207" t="s">
        <v>136</v>
      </c>
      <c r="K113" s="205" t="s">
        <v>136</v>
      </c>
      <c r="L113" s="206" t="s">
        <v>136</v>
      </c>
      <c r="M113" s="207" t="s">
        <v>136</v>
      </c>
      <c r="N113" s="205" t="s">
        <v>136</v>
      </c>
      <c r="O113" s="206" t="s">
        <v>136</v>
      </c>
      <c r="P113" s="207" t="s">
        <v>136</v>
      </c>
      <c r="Q113" s="205" t="s">
        <v>136</v>
      </c>
      <c r="R113" s="206" t="s">
        <v>136</v>
      </c>
    </row>
    <row r="114" spans="1:18" s="188" customFormat="1" ht="15" customHeight="1">
      <c r="A114" s="201" t="s" vm="1">
        <v>133</v>
      </c>
      <c r="B114" s="208" t="s">
        <v>136</v>
      </c>
      <c r="C114" s="209" t="s">
        <v>136</v>
      </c>
      <c r="D114" s="207" t="s">
        <v>136</v>
      </c>
      <c r="E114" s="205" t="s">
        <v>136</v>
      </c>
      <c r="F114" s="206" t="s">
        <v>136</v>
      </c>
      <c r="G114" s="207" t="s">
        <v>136</v>
      </c>
      <c r="H114" s="205" t="s">
        <v>136</v>
      </c>
      <c r="I114" s="206" t="s">
        <v>136</v>
      </c>
      <c r="J114" s="207" t="s">
        <v>136</v>
      </c>
      <c r="K114" s="205" t="s">
        <v>136</v>
      </c>
      <c r="L114" s="206" t="s">
        <v>136</v>
      </c>
      <c r="M114" s="207" t="s">
        <v>136</v>
      </c>
      <c r="N114" s="205" t="s">
        <v>136</v>
      </c>
      <c r="O114" s="206" t="s">
        <v>136</v>
      </c>
      <c r="P114" s="207" t="s">
        <v>136</v>
      </c>
      <c r="Q114" s="205" t="s">
        <v>136</v>
      </c>
      <c r="R114" s="206" t="s">
        <v>136</v>
      </c>
    </row>
    <row r="115" spans="1:18" s="192" customFormat="1" ht="15" customHeight="1" thickBot="1">
      <c r="A115" s="210" t="s">
        <v>132</v>
      </c>
      <c r="B115" s="211" t="s">
        <v>114</v>
      </c>
      <c r="C115" s="212" t="s">
        <v>114</v>
      </c>
      <c r="D115" s="213" t="s">
        <v>114</v>
      </c>
      <c r="E115" s="214" t="s">
        <v>114</v>
      </c>
      <c r="F115" s="215" t="s">
        <v>114</v>
      </c>
      <c r="G115" s="211" t="s">
        <v>114</v>
      </c>
      <c r="H115" s="214" t="s">
        <v>114</v>
      </c>
      <c r="I115" s="215" t="s">
        <v>114</v>
      </c>
      <c r="J115" s="211" t="s">
        <v>114</v>
      </c>
      <c r="K115" s="214" t="s">
        <v>114</v>
      </c>
      <c r="L115" s="215" t="s">
        <v>114</v>
      </c>
      <c r="M115" s="211" t="s">
        <v>114</v>
      </c>
      <c r="N115" s="214" t="s">
        <v>114</v>
      </c>
      <c r="O115" s="215" t="s">
        <v>114</v>
      </c>
      <c r="P115" s="211" t="s">
        <v>114</v>
      </c>
      <c r="Q115" s="214" t="s">
        <v>114</v>
      </c>
      <c r="R115" s="215" t="s">
        <v>114</v>
      </c>
    </row>
    <row r="116" spans="1:18" s="188" customFormat="1" ht="15" customHeight="1" thickTop="1">
      <c r="A116" s="201"/>
      <c r="B116" s="205"/>
      <c r="C116" s="201"/>
      <c r="D116" s="205"/>
      <c r="E116" s="201"/>
      <c r="F116" s="201"/>
      <c r="G116" s="201"/>
      <c r="H116" s="201"/>
      <c r="I116" s="201"/>
      <c r="J116" s="201"/>
      <c r="K116" s="201"/>
      <c r="L116" s="201"/>
      <c r="M116" s="201"/>
      <c r="N116" s="201"/>
      <c r="O116" s="201"/>
      <c r="P116" s="201"/>
      <c r="Q116" s="201"/>
      <c r="R116" s="201"/>
    </row>
    <row r="117" spans="1:18" s="188" customFormat="1" ht="15" customHeight="1">
      <c r="A117" s="201"/>
      <c r="B117" s="201"/>
      <c r="C117" s="201"/>
      <c r="D117" s="201"/>
      <c r="E117" s="201"/>
      <c r="F117" s="201"/>
      <c r="G117" s="201"/>
      <c r="H117" s="201"/>
      <c r="I117" s="201"/>
      <c r="J117" s="201"/>
      <c r="K117" s="201"/>
      <c r="L117" s="201"/>
      <c r="M117" s="201"/>
      <c r="N117" s="201"/>
      <c r="O117" s="201"/>
      <c r="P117" s="201"/>
      <c r="Q117" s="201"/>
      <c r="R117" s="201"/>
    </row>
    <row r="118" spans="1:18" s="188" customFormat="1" ht="13.15">
      <c r="A118" s="300" t="s">
        <v>86</v>
      </c>
      <c r="B118" s="303" t="s">
        <v>175</v>
      </c>
      <c r="C118" s="304"/>
      <c r="D118" s="305" t="s">
        <v>174</v>
      </c>
      <c r="E118" s="298"/>
      <c r="F118" s="299"/>
      <c r="G118" s="297" t="s">
        <v>173</v>
      </c>
      <c r="H118" s="298"/>
      <c r="I118" s="299"/>
      <c r="J118" s="297" t="s">
        <v>172</v>
      </c>
      <c r="K118" s="298"/>
      <c r="L118" s="299"/>
      <c r="M118" s="297" t="s">
        <v>171</v>
      </c>
      <c r="N118" s="298"/>
      <c r="O118" s="299"/>
      <c r="P118" s="297" t="s">
        <v>170</v>
      </c>
      <c r="Q118" s="298"/>
      <c r="R118" s="299"/>
    </row>
    <row r="119" spans="1:18" s="188" customFormat="1" ht="12.75">
      <c r="A119" s="301"/>
      <c r="B119" s="193" t="s">
        <v>168</v>
      </c>
      <c r="C119" s="194" t="s">
        <v>166</v>
      </c>
      <c r="D119" s="195" t="s">
        <v>168</v>
      </c>
      <c r="E119" s="195" t="s">
        <v>167</v>
      </c>
      <c r="F119" s="196" t="s">
        <v>166</v>
      </c>
      <c r="G119" s="193" t="s">
        <v>168</v>
      </c>
      <c r="H119" s="195" t="s">
        <v>169</v>
      </c>
      <c r="I119" s="196" t="s">
        <v>166</v>
      </c>
      <c r="J119" s="193" t="s">
        <v>168</v>
      </c>
      <c r="K119" s="195" t="s">
        <v>169</v>
      </c>
      <c r="L119" s="196" t="s">
        <v>166</v>
      </c>
      <c r="M119" s="193" t="s">
        <v>168</v>
      </c>
      <c r="N119" s="195" t="s">
        <v>167</v>
      </c>
      <c r="O119" s="196" t="s">
        <v>166</v>
      </c>
      <c r="P119" s="193" t="s">
        <v>168</v>
      </c>
      <c r="Q119" s="195" t="s">
        <v>167</v>
      </c>
      <c r="R119" s="196" t="s">
        <v>166</v>
      </c>
    </row>
    <row r="120" spans="1:18" s="188" customFormat="1" ht="12.75">
      <c r="A120" s="302"/>
      <c r="B120" s="197"/>
      <c r="C120" s="198" t="s">
        <v>152</v>
      </c>
      <c r="D120" s="199"/>
      <c r="E120" s="199"/>
      <c r="F120" s="200" t="s">
        <v>152</v>
      </c>
      <c r="G120" s="197"/>
      <c r="H120" s="199"/>
      <c r="I120" s="200" t="s">
        <v>152</v>
      </c>
      <c r="J120" s="197"/>
      <c r="K120" s="199"/>
      <c r="L120" s="200" t="s">
        <v>152</v>
      </c>
      <c r="M120" s="197"/>
      <c r="N120" s="199"/>
      <c r="O120" s="200" t="s">
        <v>152</v>
      </c>
      <c r="P120" s="197"/>
      <c r="Q120" s="199"/>
      <c r="R120" s="200" t="s">
        <v>152</v>
      </c>
    </row>
    <row r="121" spans="1:18" s="188" customFormat="1" ht="15" customHeight="1">
      <c r="A121" s="201" t="s">
        <v>149</v>
      </c>
      <c r="B121" s="208" t="s">
        <v>136</v>
      </c>
      <c r="C121" s="209" t="s">
        <v>136</v>
      </c>
      <c r="D121" s="207" t="s">
        <v>136</v>
      </c>
      <c r="E121" s="205" t="s">
        <v>136</v>
      </c>
      <c r="F121" s="206" t="s">
        <v>136</v>
      </c>
      <c r="G121" s="207" t="s">
        <v>136</v>
      </c>
      <c r="H121" s="205" t="s">
        <v>136</v>
      </c>
      <c r="I121" s="206" t="s">
        <v>136</v>
      </c>
      <c r="J121" s="207" t="s">
        <v>136</v>
      </c>
      <c r="K121" s="205" t="s">
        <v>136</v>
      </c>
      <c r="L121" s="206" t="s">
        <v>136</v>
      </c>
      <c r="M121" s="207" t="s">
        <v>136</v>
      </c>
      <c r="N121" s="205" t="s">
        <v>136</v>
      </c>
      <c r="O121" s="206" t="s">
        <v>136</v>
      </c>
      <c r="P121" s="207" t="s">
        <v>136</v>
      </c>
      <c r="Q121" s="205" t="s">
        <v>136</v>
      </c>
      <c r="R121" s="206" t="s">
        <v>136</v>
      </c>
    </row>
    <row r="122" spans="1:18" s="188" customFormat="1" ht="15" customHeight="1">
      <c r="A122" s="201" t="s" vm="10">
        <v>148</v>
      </c>
      <c r="B122" s="208" t="s">
        <v>136</v>
      </c>
      <c r="C122" s="209" t="s">
        <v>136</v>
      </c>
      <c r="D122" s="207" t="s">
        <v>136</v>
      </c>
      <c r="E122" s="205" t="s">
        <v>136</v>
      </c>
      <c r="F122" s="206" t="s">
        <v>136</v>
      </c>
      <c r="G122" s="207" t="s">
        <v>136</v>
      </c>
      <c r="H122" s="205" t="s">
        <v>136</v>
      </c>
      <c r="I122" s="206" t="s">
        <v>136</v>
      </c>
      <c r="J122" s="207" t="s">
        <v>136</v>
      </c>
      <c r="K122" s="205" t="s">
        <v>136</v>
      </c>
      <c r="L122" s="206" t="s">
        <v>136</v>
      </c>
      <c r="M122" s="207" t="s">
        <v>136</v>
      </c>
      <c r="N122" s="205" t="s">
        <v>136</v>
      </c>
      <c r="O122" s="206" t="s">
        <v>136</v>
      </c>
      <c r="P122" s="207" t="s">
        <v>136</v>
      </c>
      <c r="Q122" s="205" t="s">
        <v>136</v>
      </c>
      <c r="R122" s="206" t="s">
        <v>136</v>
      </c>
    </row>
    <row r="123" spans="1:18" s="188" customFormat="1" ht="15" customHeight="1">
      <c r="A123" s="201" t="s">
        <v>147</v>
      </c>
      <c r="B123" s="208" t="s">
        <v>136</v>
      </c>
      <c r="C123" s="209" t="s">
        <v>136</v>
      </c>
      <c r="D123" s="207" t="s">
        <v>136</v>
      </c>
      <c r="E123" s="205" t="s">
        <v>136</v>
      </c>
      <c r="F123" s="206" t="s">
        <v>136</v>
      </c>
      <c r="G123" s="207" t="s">
        <v>136</v>
      </c>
      <c r="H123" s="205" t="s">
        <v>136</v>
      </c>
      <c r="I123" s="206" t="s">
        <v>136</v>
      </c>
      <c r="J123" s="207" t="s">
        <v>136</v>
      </c>
      <c r="K123" s="205" t="s">
        <v>136</v>
      </c>
      <c r="L123" s="206" t="s">
        <v>136</v>
      </c>
      <c r="M123" s="207" t="s">
        <v>136</v>
      </c>
      <c r="N123" s="205" t="s">
        <v>136</v>
      </c>
      <c r="O123" s="206" t="s">
        <v>136</v>
      </c>
      <c r="P123" s="207" t="s">
        <v>136</v>
      </c>
      <c r="Q123" s="205" t="s">
        <v>136</v>
      </c>
      <c r="R123" s="206" t="s">
        <v>136</v>
      </c>
    </row>
    <row r="124" spans="1:18" s="188" customFormat="1" ht="15" customHeight="1">
      <c r="A124" s="201" t="s" vm="9">
        <v>146</v>
      </c>
      <c r="B124" s="208" t="s">
        <v>136</v>
      </c>
      <c r="C124" s="209" t="s">
        <v>136</v>
      </c>
      <c r="D124" s="207" t="s">
        <v>136</v>
      </c>
      <c r="E124" s="205" t="s">
        <v>136</v>
      </c>
      <c r="F124" s="206" t="s">
        <v>136</v>
      </c>
      <c r="G124" s="207" t="s">
        <v>136</v>
      </c>
      <c r="H124" s="205" t="s">
        <v>136</v>
      </c>
      <c r="I124" s="206" t="s">
        <v>136</v>
      </c>
      <c r="J124" s="207" t="s">
        <v>136</v>
      </c>
      <c r="K124" s="205" t="s">
        <v>136</v>
      </c>
      <c r="L124" s="206" t="s">
        <v>136</v>
      </c>
      <c r="M124" s="207" t="s">
        <v>136</v>
      </c>
      <c r="N124" s="205" t="s">
        <v>136</v>
      </c>
      <c r="O124" s="206" t="s">
        <v>136</v>
      </c>
      <c r="P124" s="207" t="s">
        <v>136</v>
      </c>
      <c r="Q124" s="205" t="s">
        <v>136</v>
      </c>
      <c r="R124" s="206" t="s">
        <v>136</v>
      </c>
    </row>
    <row r="125" spans="1:18" s="188" customFormat="1" ht="15" customHeight="1">
      <c r="A125" s="201" t="s" vm="8">
        <v>145</v>
      </c>
      <c r="B125" s="208" t="s">
        <v>136</v>
      </c>
      <c r="C125" s="209" t="s">
        <v>136</v>
      </c>
      <c r="D125" s="207" t="s">
        <v>136</v>
      </c>
      <c r="E125" s="205" t="s">
        <v>136</v>
      </c>
      <c r="F125" s="206" t="s">
        <v>136</v>
      </c>
      <c r="G125" s="207" t="s">
        <v>136</v>
      </c>
      <c r="H125" s="205" t="s">
        <v>136</v>
      </c>
      <c r="I125" s="206" t="s">
        <v>136</v>
      </c>
      <c r="J125" s="207" t="s">
        <v>136</v>
      </c>
      <c r="K125" s="205" t="s">
        <v>136</v>
      </c>
      <c r="L125" s="206" t="s">
        <v>136</v>
      </c>
      <c r="M125" s="207" t="s">
        <v>136</v>
      </c>
      <c r="N125" s="205" t="s">
        <v>136</v>
      </c>
      <c r="O125" s="206" t="s">
        <v>136</v>
      </c>
      <c r="P125" s="207" t="s">
        <v>136</v>
      </c>
      <c r="Q125" s="205" t="s">
        <v>136</v>
      </c>
      <c r="R125" s="206" t="s">
        <v>136</v>
      </c>
    </row>
    <row r="126" spans="1:18" s="188" customFormat="1" ht="15" customHeight="1">
      <c r="A126" s="201" t="s" vm="7">
        <v>144</v>
      </c>
      <c r="B126" s="208" t="s">
        <v>136</v>
      </c>
      <c r="C126" s="209" t="s">
        <v>136</v>
      </c>
      <c r="D126" s="207" t="s">
        <v>136</v>
      </c>
      <c r="E126" s="205" t="s">
        <v>136</v>
      </c>
      <c r="F126" s="206" t="s">
        <v>136</v>
      </c>
      <c r="G126" s="207" t="s">
        <v>136</v>
      </c>
      <c r="H126" s="205" t="s">
        <v>136</v>
      </c>
      <c r="I126" s="206" t="s">
        <v>136</v>
      </c>
      <c r="J126" s="207" t="s">
        <v>136</v>
      </c>
      <c r="K126" s="205" t="s">
        <v>136</v>
      </c>
      <c r="L126" s="206" t="s">
        <v>136</v>
      </c>
      <c r="M126" s="207" t="s">
        <v>136</v>
      </c>
      <c r="N126" s="205" t="s">
        <v>136</v>
      </c>
      <c r="O126" s="206" t="s">
        <v>136</v>
      </c>
      <c r="P126" s="207" t="s">
        <v>136</v>
      </c>
      <c r="Q126" s="205" t="s">
        <v>136</v>
      </c>
      <c r="R126" s="206" t="s">
        <v>136</v>
      </c>
    </row>
    <row r="127" spans="1:18" s="188" customFormat="1" ht="15" customHeight="1">
      <c r="A127" s="201" t="s">
        <v>143</v>
      </c>
      <c r="B127" s="208" t="s">
        <v>136</v>
      </c>
      <c r="C127" s="209" t="s">
        <v>136</v>
      </c>
      <c r="D127" s="207" t="s">
        <v>136</v>
      </c>
      <c r="E127" s="205" t="s">
        <v>136</v>
      </c>
      <c r="F127" s="206" t="s">
        <v>136</v>
      </c>
      <c r="G127" s="207" t="s">
        <v>136</v>
      </c>
      <c r="H127" s="205" t="s">
        <v>136</v>
      </c>
      <c r="I127" s="206" t="s">
        <v>136</v>
      </c>
      <c r="J127" s="207" t="s">
        <v>136</v>
      </c>
      <c r="K127" s="205" t="s">
        <v>136</v>
      </c>
      <c r="L127" s="206" t="s">
        <v>136</v>
      </c>
      <c r="M127" s="207" t="s">
        <v>136</v>
      </c>
      <c r="N127" s="205" t="s">
        <v>136</v>
      </c>
      <c r="O127" s="206" t="s">
        <v>136</v>
      </c>
      <c r="P127" s="207" t="s">
        <v>136</v>
      </c>
      <c r="Q127" s="205" t="s">
        <v>136</v>
      </c>
      <c r="R127" s="206" t="s">
        <v>136</v>
      </c>
    </row>
    <row r="128" spans="1:18" s="188" customFormat="1" ht="15" customHeight="1">
      <c r="A128" s="201" t="s" vm="6">
        <v>142</v>
      </c>
      <c r="B128" s="208" t="s">
        <v>136</v>
      </c>
      <c r="C128" s="209" t="s">
        <v>136</v>
      </c>
      <c r="D128" s="207" t="s">
        <v>136</v>
      </c>
      <c r="E128" s="205" t="s">
        <v>136</v>
      </c>
      <c r="F128" s="206" t="s">
        <v>136</v>
      </c>
      <c r="G128" s="207" t="s">
        <v>136</v>
      </c>
      <c r="H128" s="205" t="s">
        <v>136</v>
      </c>
      <c r="I128" s="206" t="s">
        <v>136</v>
      </c>
      <c r="J128" s="207" t="s">
        <v>136</v>
      </c>
      <c r="K128" s="205" t="s">
        <v>136</v>
      </c>
      <c r="L128" s="206" t="s">
        <v>136</v>
      </c>
      <c r="M128" s="207" t="s">
        <v>136</v>
      </c>
      <c r="N128" s="205" t="s">
        <v>136</v>
      </c>
      <c r="O128" s="206" t="s">
        <v>136</v>
      </c>
      <c r="P128" s="207" t="s">
        <v>136</v>
      </c>
      <c r="Q128" s="205" t="s">
        <v>136</v>
      </c>
      <c r="R128" s="206" t="s">
        <v>136</v>
      </c>
    </row>
    <row r="129" spans="1:18" s="188" customFormat="1" ht="15" customHeight="1">
      <c r="A129" s="201" t="s" vm="5">
        <v>141</v>
      </c>
      <c r="B129" s="208" t="s">
        <v>136</v>
      </c>
      <c r="C129" s="209" t="s">
        <v>136</v>
      </c>
      <c r="D129" s="207" t="s">
        <v>136</v>
      </c>
      <c r="E129" s="205" t="s">
        <v>136</v>
      </c>
      <c r="F129" s="206" t="s">
        <v>136</v>
      </c>
      <c r="G129" s="207" t="s">
        <v>136</v>
      </c>
      <c r="H129" s="205" t="s">
        <v>136</v>
      </c>
      <c r="I129" s="206" t="s">
        <v>136</v>
      </c>
      <c r="J129" s="207" t="s">
        <v>136</v>
      </c>
      <c r="K129" s="205" t="s">
        <v>136</v>
      </c>
      <c r="L129" s="206" t="s">
        <v>136</v>
      </c>
      <c r="M129" s="207" t="s">
        <v>136</v>
      </c>
      <c r="N129" s="205" t="s">
        <v>136</v>
      </c>
      <c r="O129" s="206" t="s">
        <v>136</v>
      </c>
      <c r="P129" s="207" t="s">
        <v>136</v>
      </c>
      <c r="Q129" s="205" t="s">
        <v>136</v>
      </c>
      <c r="R129" s="206" t="s">
        <v>136</v>
      </c>
    </row>
    <row r="130" spans="1:18" s="188" customFormat="1" ht="15" customHeight="1">
      <c r="A130" s="201" t="s" vm="4">
        <v>140</v>
      </c>
      <c r="B130" s="208" t="s">
        <v>136</v>
      </c>
      <c r="C130" s="209" t="s">
        <v>136</v>
      </c>
      <c r="D130" s="207" t="s">
        <v>136</v>
      </c>
      <c r="E130" s="205" t="s">
        <v>136</v>
      </c>
      <c r="F130" s="206" t="s">
        <v>136</v>
      </c>
      <c r="G130" s="207" t="s">
        <v>136</v>
      </c>
      <c r="H130" s="205" t="s">
        <v>136</v>
      </c>
      <c r="I130" s="206" t="s">
        <v>136</v>
      </c>
      <c r="J130" s="207" t="s">
        <v>136</v>
      </c>
      <c r="K130" s="205" t="s">
        <v>136</v>
      </c>
      <c r="L130" s="206" t="s">
        <v>136</v>
      </c>
      <c r="M130" s="207" t="s">
        <v>136</v>
      </c>
      <c r="N130" s="205" t="s">
        <v>136</v>
      </c>
      <c r="O130" s="206" t="s">
        <v>136</v>
      </c>
      <c r="P130" s="207" t="s">
        <v>136</v>
      </c>
      <c r="Q130" s="205" t="s">
        <v>136</v>
      </c>
      <c r="R130" s="206" t="s">
        <v>136</v>
      </c>
    </row>
    <row r="131" spans="1:18" s="188" customFormat="1" ht="15" customHeight="1">
      <c r="A131" s="201" t="s">
        <v>253</v>
      </c>
      <c r="B131" s="208" t="s">
        <v>136</v>
      </c>
      <c r="C131" s="209" t="s">
        <v>136</v>
      </c>
      <c r="D131" s="207" t="s">
        <v>136</v>
      </c>
      <c r="E131" s="205" t="s">
        <v>136</v>
      </c>
      <c r="F131" s="206" t="s">
        <v>136</v>
      </c>
      <c r="G131" s="207" t="s">
        <v>136</v>
      </c>
      <c r="H131" s="205" t="s">
        <v>136</v>
      </c>
      <c r="I131" s="206" t="s">
        <v>136</v>
      </c>
      <c r="J131" s="207" t="s">
        <v>136</v>
      </c>
      <c r="K131" s="205" t="s">
        <v>136</v>
      </c>
      <c r="L131" s="206" t="s">
        <v>136</v>
      </c>
      <c r="M131" s="207" t="s">
        <v>136</v>
      </c>
      <c r="N131" s="205" t="s">
        <v>136</v>
      </c>
      <c r="O131" s="206" t="s">
        <v>136</v>
      </c>
      <c r="P131" s="207" t="s">
        <v>136</v>
      </c>
      <c r="Q131" s="205" t="s">
        <v>136</v>
      </c>
      <c r="R131" s="206" t="s">
        <v>136</v>
      </c>
    </row>
    <row r="132" spans="1:18" s="188" customFormat="1" ht="15" customHeight="1">
      <c r="A132" s="201" t="s">
        <v>139</v>
      </c>
      <c r="B132" s="208" t="s">
        <v>136</v>
      </c>
      <c r="C132" s="209" t="s">
        <v>136</v>
      </c>
      <c r="D132" s="207" t="s">
        <v>136</v>
      </c>
      <c r="E132" s="205" t="s">
        <v>136</v>
      </c>
      <c r="F132" s="206" t="s">
        <v>136</v>
      </c>
      <c r="G132" s="207" t="s">
        <v>136</v>
      </c>
      <c r="H132" s="205" t="s">
        <v>136</v>
      </c>
      <c r="I132" s="206" t="s">
        <v>136</v>
      </c>
      <c r="J132" s="207" t="s">
        <v>136</v>
      </c>
      <c r="K132" s="205" t="s">
        <v>136</v>
      </c>
      <c r="L132" s="206" t="s">
        <v>136</v>
      </c>
      <c r="M132" s="207" t="s">
        <v>136</v>
      </c>
      <c r="N132" s="205" t="s">
        <v>136</v>
      </c>
      <c r="O132" s="206" t="s">
        <v>136</v>
      </c>
      <c r="P132" s="207" t="s">
        <v>136</v>
      </c>
      <c r="Q132" s="205" t="s">
        <v>136</v>
      </c>
      <c r="R132" s="206" t="s">
        <v>136</v>
      </c>
    </row>
    <row r="133" spans="1:18" s="188" customFormat="1" ht="15" customHeight="1">
      <c r="A133" s="201" t="s" vm="3">
        <v>138</v>
      </c>
      <c r="B133" s="208" t="s">
        <v>136</v>
      </c>
      <c r="C133" s="209" t="s">
        <v>136</v>
      </c>
      <c r="D133" s="207" t="s">
        <v>136</v>
      </c>
      <c r="E133" s="205" t="s">
        <v>136</v>
      </c>
      <c r="F133" s="206" t="s">
        <v>136</v>
      </c>
      <c r="G133" s="207" t="s">
        <v>136</v>
      </c>
      <c r="H133" s="205" t="s">
        <v>136</v>
      </c>
      <c r="I133" s="206" t="s">
        <v>136</v>
      </c>
      <c r="J133" s="207" t="s">
        <v>136</v>
      </c>
      <c r="K133" s="205" t="s">
        <v>136</v>
      </c>
      <c r="L133" s="206" t="s">
        <v>136</v>
      </c>
      <c r="M133" s="207" t="s">
        <v>136</v>
      </c>
      <c r="N133" s="205" t="s">
        <v>136</v>
      </c>
      <c r="O133" s="206" t="s">
        <v>136</v>
      </c>
      <c r="P133" s="207" t="s">
        <v>136</v>
      </c>
      <c r="Q133" s="205" t="s">
        <v>136</v>
      </c>
      <c r="R133" s="206" t="s">
        <v>136</v>
      </c>
    </row>
    <row r="134" spans="1:18" s="188" customFormat="1" ht="15" customHeight="1">
      <c r="A134" s="201" t="s" vm="2">
        <v>137</v>
      </c>
      <c r="B134" s="208" t="s">
        <v>136</v>
      </c>
      <c r="C134" s="209" t="s">
        <v>136</v>
      </c>
      <c r="D134" s="207" t="s">
        <v>136</v>
      </c>
      <c r="E134" s="205" t="s">
        <v>136</v>
      </c>
      <c r="F134" s="206" t="s">
        <v>136</v>
      </c>
      <c r="G134" s="207" t="s">
        <v>136</v>
      </c>
      <c r="H134" s="205" t="s">
        <v>136</v>
      </c>
      <c r="I134" s="206" t="s">
        <v>136</v>
      </c>
      <c r="J134" s="207" t="s">
        <v>136</v>
      </c>
      <c r="K134" s="205" t="s">
        <v>136</v>
      </c>
      <c r="L134" s="206" t="s">
        <v>136</v>
      </c>
      <c r="M134" s="207" t="s">
        <v>136</v>
      </c>
      <c r="N134" s="205" t="s">
        <v>136</v>
      </c>
      <c r="O134" s="206" t="s">
        <v>136</v>
      </c>
      <c r="P134" s="207" t="s">
        <v>136</v>
      </c>
      <c r="Q134" s="205" t="s">
        <v>136</v>
      </c>
      <c r="R134" s="206" t="s">
        <v>136</v>
      </c>
    </row>
    <row r="135" spans="1:18" s="188" customFormat="1" ht="15" customHeight="1">
      <c r="A135" s="201" t="s">
        <v>135</v>
      </c>
      <c r="B135" s="208" t="s">
        <v>136</v>
      </c>
      <c r="C135" s="209" t="s">
        <v>136</v>
      </c>
      <c r="D135" s="207" t="s">
        <v>136</v>
      </c>
      <c r="E135" s="205" t="s">
        <v>136</v>
      </c>
      <c r="F135" s="206" t="s">
        <v>136</v>
      </c>
      <c r="G135" s="207" t="s">
        <v>136</v>
      </c>
      <c r="H135" s="205" t="s">
        <v>136</v>
      </c>
      <c r="I135" s="206" t="s">
        <v>136</v>
      </c>
      <c r="J135" s="207" t="s">
        <v>136</v>
      </c>
      <c r="K135" s="205" t="s">
        <v>136</v>
      </c>
      <c r="L135" s="206" t="s">
        <v>136</v>
      </c>
      <c r="M135" s="207" t="s">
        <v>136</v>
      </c>
      <c r="N135" s="205" t="s">
        <v>136</v>
      </c>
      <c r="O135" s="206" t="s">
        <v>136</v>
      </c>
      <c r="P135" s="207" t="s">
        <v>136</v>
      </c>
      <c r="Q135" s="205" t="s">
        <v>136</v>
      </c>
      <c r="R135" s="206" t="s">
        <v>136</v>
      </c>
    </row>
    <row r="136" spans="1:18" s="188" customFormat="1" ht="15" customHeight="1">
      <c r="A136" s="201" t="s">
        <v>134</v>
      </c>
      <c r="B136" s="208" t="s">
        <v>136</v>
      </c>
      <c r="C136" s="209" t="s">
        <v>136</v>
      </c>
      <c r="D136" s="207" t="s">
        <v>136</v>
      </c>
      <c r="E136" s="205" t="s">
        <v>136</v>
      </c>
      <c r="F136" s="206" t="s">
        <v>136</v>
      </c>
      <c r="G136" s="207" t="s">
        <v>136</v>
      </c>
      <c r="H136" s="205" t="s">
        <v>136</v>
      </c>
      <c r="I136" s="206" t="s">
        <v>136</v>
      </c>
      <c r="J136" s="207" t="s">
        <v>136</v>
      </c>
      <c r="K136" s="205" t="s">
        <v>136</v>
      </c>
      <c r="L136" s="206" t="s">
        <v>136</v>
      </c>
      <c r="M136" s="207" t="s">
        <v>136</v>
      </c>
      <c r="N136" s="205" t="s">
        <v>136</v>
      </c>
      <c r="O136" s="206" t="s">
        <v>136</v>
      </c>
      <c r="P136" s="207" t="s">
        <v>136</v>
      </c>
      <c r="Q136" s="205" t="s">
        <v>136</v>
      </c>
      <c r="R136" s="206" t="s">
        <v>136</v>
      </c>
    </row>
    <row r="137" spans="1:18" s="188" customFormat="1" ht="15" customHeight="1">
      <c r="A137" s="201" t="s" vm="1">
        <v>133</v>
      </c>
      <c r="B137" s="208" t="s">
        <v>136</v>
      </c>
      <c r="C137" s="209" t="s">
        <v>136</v>
      </c>
      <c r="D137" s="207" t="s">
        <v>136</v>
      </c>
      <c r="E137" s="205" t="s">
        <v>136</v>
      </c>
      <c r="F137" s="206" t="s">
        <v>136</v>
      </c>
      <c r="G137" s="207" t="s">
        <v>136</v>
      </c>
      <c r="H137" s="205" t="s">
        <v>136</v>
      </c>
      <c r="I137" s="206" t="s">
        <v>136</v>
      </c>
      <c r="J137" s="207" t="s">
        <v>136</v>
      </c>
      <c r="K137" s="205" t="s">
        <v>136</v>
      </c>
      <c r="L137" s="206" t="s">
        <v>136</v>
      </c>
      <c r="M137" s="207" t="s">
        <v>136</v>
      </c>
      <c r="N137" s="205" t="s">
        <v>136</v>
      </c>
      <c r="O137" s="206" t="s">
        <v>136</v>
      </c>
      <c r="P137" s="207" t="s">
        <v>136</v>
      </c>
      <c r="Q137" s="205" t="s">
        <v>136</v>
      </c>
      <c r="R137" s="206" t="s">
        <v>136</v>
      </c>
    </row>
    <row r="138" spans="1:18" s="192" customFormat="1" ht="15" customHeight="1" thickBot="1">
      <c r="A138" s="210" t="s">
        <v>132</v>
      </c>
      <c r="B138" s="211" t="s">
        <v>136</v>
      </c>
      <c r="C138" s="212" t="s">
        <v>136</v>
      </c>
      <c r="D138" s="213" t="s">
        <v>136</v>
      </c>
      <c r="E138" s="214" t="s">
        <v>136</v>
      </c>
      <c r="F138" s="215" t="s">
        <v>136</v>
      </c>
      <c r="G138" s="211" t="s">
        <v>136</v>
      </c>
      <c r="H138" s="214" t="s">
        <v>136</v>
      </c>
      <c r="I138" s="215" t="s">
        <v>136</v>
      </c>
      <c r="J138" s="211" t="s">
        <v>136</v>
      </c>
      <c r="K138" s="214" t="s">
        <v>136</v>
      </c>
      <c r="L138" s="215" t="s">
        <v>136</v>
      </c>
      <c r="M138" s="211" t="s">
        <v>136</v>
      </c>
      <c r="N138" s="214" t="s">
        <v>136</v>
      </c>
      <c r="O138" s="215" t="s">
        <v>136</v>
      </c>
      <c r="P138" s="211" t="s">
        <v>136</v>
      </c>
      <c r="Q138" s="214" t="s">
        <v>136</v>
      </c>
      <c r="R138" s="215" t="s">
        <v>136</v>
      </c>
    </row>
    <row r="139" spans="1:18" s="188" customFormat="1" ht="15" customHeight="1" thickTop="1">
      <c r="A139" s="201"/>
      <c r="B139" s="201"/>
      <c r="C139" s="201"/>
      <c r="D139" s="205"/>
      <c r="E139" s="201"/>
      <c r="F139" s="201"/>
      <c r="G139" s="201"/>
      <c r="H139" s="201"/>
      <c r="I139" s="201"/>
      <c r="J139" s="201"/>
      <c r="K139" s="201"/>
      <c r="L139" s="201"/>
      <c r="M139" s="201"/>
      <c r="N139" s="201"/>
      <c r="O139" s="201"/>
      <c r="P139" s="201"/>
      <c r="Q139" s="201"/>
      <c r="R139" s="201"/>
    </row>
    <row r="140" spans="1:18" s="188" customFormat="1" ht="15" customHeight="1">
      <c r="A140" s="201"/>
      <c r="B140" s="201"/>
      <c r="C140" s="201"/>
      <c r="D140" s="201"/>
      <c r="E140" s="201"/>
      <c r="F140" s="201"/>
      <c r="G140" s="201"/>
      <c r="H140" s="201"/>
      <c r="I140" s="201"/>
      <c r="J140" s="201"/>
      <c r="K140" s="201"/>
      <c r="L140" s="201"/>
      <c r="M140" s="201"/>
      <c r="N140" s="201"/>
      <c r="O140" s="201"/>
      <c r="P140" s="201"/>
      <c r="Q140" s="201"/>
      <c r="R140" s="201"/>
    </row>
    <row r="141" spans="1:18" s="188" customFormat="1" ht="13.15">
      <c r="A141" s="300" t="s">
        <v>85</v>
      </c>
      <c r="B141" s="303" t="s">
        <v>175</v>
      </c>
      <c r="C141" s="304"/>
      <c r="D141" s="305" t="s">
        <v>174</v>
      </c>
      <c r="E141" s="298"/>
      <c r="F141" s="299"/>
      <c r="G141" s="297" t="s">
        <v>173</v>
      </c>
      <c r="H141" s="298"/>
      <c r="I141" s="299"/>
      <c r="J141" s="297" t="s">
        <v>172</v>
      </c>
      <c r="K141" s="298"/>
      <c r="L141" s="299"/>
      <c r="M141" s="297" t="s">
        <v>171</v>
      </c>
      <c r="N141" s="298"/>
      <c r="O141" s="299"/>
      <c r="P141" s="297" t="s">
        <v>170</v>
      </c>
      <c r="Q141" s="298"/>
      <c r="R141" s="299"/>
    </row>
    <row r="142" spans="1:18" s="188" customFormat="1" ht="12.75">
      <c r="A142" s="301"/>
      <c r="B142" s="193" t="s">
        <v>168</v>
      </c>
      <c r="C142" s="194" t="s">
        <v>166</v>
      </c>
      <c r="D142" s="195" t="s">
        <v>168</v>
      </c>
      <c r="E142" s="195" t="s">
        <v>167</v>
      </c>
      <c r="F142" s="196" t="s">
        <v>166</v>
      </c>
      <c r="G142" s="193" t="s">
        <v>168</v>
      </c>
      <c r="H142" s="195" t="s">
        <v>169</v>
      </c>
      <c r="I142" s="196" t="s">
        <v>166</v>
      </c>
      <c r="J142" s="193" t="s">
        <v>168</v>
      </c>
      <c r="K142" s="195" t="s">
        <v>169</v>
      </c>
      <c r="L142" s="196" t="s">
        <v>166</v>
      </c>
      <c r="M142" s="193" t="s">
        <v>168</v>
      </c>
      <c r="N142" s="195" t="s">
        <v>167</v>
      </c>
      <c r="O142" s="196" t="s">
        <v>166</v>
      </c>
      <c r="P142" s="193" t="s">
        <v>168</v>
      </c>
      <c r="Q142" s="195" t="s">
        <v>167</v>
      </c>
      <c r="R142" s="196" t="s">
        <v>166</v>
      </c>
    </row>
    <row r="143" spans="1:18" s="188" customFormat="1" ht="12.75">
      <c r="A143" s="302"/>
      <c r="B143" s="197"/>
      <c r="C143" s="198" t="s">
        <v>152</v>
      </c>
      <c r="D143" s="199"/>
      <c r="E143" s="199"/>
      <c r="F143" s="200" t="s">
        <v>152</v>
      </c>
      <c r="G143" s="197"/>
      <c r="H143" s="199"/>
      <c r="I143" s="200" t="s">
        <v>152</v>
      </c>
      <c r="J143" s="197"/>
      <c r="K143" s="199"/>
      <c r="L143" s="200" t="s">
        <v>152</v>
      </c>
      <c r="M143" s="197"/>
      <c r="N143" s="199"/>
      <c r="O143" s="200" t="s">
        <v>152</v>
      </c>
      <c r="P143" s="197"/>
      <c r="Q143" s="199"/>
      <c r="R143" s="200" t="s">
        <v>152</v>
      </c>
    </row>
    <row r="144" spans="1:18" s="188" customFormat="1" ht="15" customHeight="1">
      <c r="A144" s="201" t="s">
        <v>149</v>
      </c>
      <c r="B144" s="208" t="s">
        <v>136</v>
      </c>
      <c r="C144" s="209" t="s">
        <v>136</v>
      </c>
      <c r="D144" s="207" t="s">
        <v>136</v>
      </c>
      <c r="E144" s="205" t="s">
        <v>136</v>
      </c>
      <c r="F144" s="206" t="s">
        <v>136</v>
      </c>
      <c r="G144" s="207" t="s">
        <v>136</v>
      </c>
      <c r="H144" s="205" t="s">
        <v>136</v>
      </c>
      <c r="I144" s="206" t="s">
        <v>136</v>
      </c>
      <c r="J144" s="207" t="s">
        <v>136</v>
      </c>
      <c r="K144" s="205" t="s">
        <v>136</v>
      </c>
      <c r="L144" s="206" t="s">
        <v>136</v>
      </c>
      <c r="M144" s="207" t="s">
        <v>136</v>
      </c>
      <c r="N144" s="205" t="s">
        <v>136</v>
      </c>
      <c r="O144" s="206" t="s">
        <v>136</v>
      </c>
      <c r="P144" s="207" t="s">
        <v>136</v>
      </c>
      <c r="Q144" s="205" t="s">
        <v>136</v>
      </c>
      <c r="R144" s="206" t="s">
        <v>136</v>
      </c>
    </row>
    <row r="145" spans="1:18" s="188" customFormat="1" ht="15" customHeight="1">
      <c r="A145" s="201" t="s" vm="10">
        <v>148</v>
      </c>
      <c r="B145" s="208" t="s">
        <v>136</v>
      </c>
      <c r="C145" s="209" t="s">
        <v>136</v>
      </c>
      <c r="D145" s="207" t="s">
        <v>136</v>
      </c>
      <c r="E145" s="205" t="s">
        <v>136</v>
      </c>
      <c r="F145" s="206" t="s">
        <v>136</v>
      </c>
      <c r="G145" s="207" t="s">
        <v>136</v>
      </c>
      <c r="H145" s="205" t="s">
        <v>136</v>
      </c>
      <c r="I145" s="206" t="s">
        <v>136</v>
      </c>
      <c r="J145" s="207" t="s">
        <v>136</v>
      </c>
      <c r="K145" s="205" t="s">
        <v>136</v>
      </c>
      <c r="L145" s="206" t="s">
        <v>136</v>
      </c>
      <c r="M145" s="207" t="s">
        <v>136</v>
      </c>
      <c r="N145" s="205" t="s">
        <v>136</v>
      </c>
      <c r="O145" s="206" t="s">
        <v>136</v>
      </c>
      <c r="P145" s="207" t="s">
        <v>136</v>
      </c>
      <c r="Q145" s="205" t="s">
        <v>136</v>
      </c>
      <c r="R145" s="206" t="s">
        <v>136</v>
      </c>
    </row>
    <row r="146" spans="1:18" s="188" customFormat="1" ht="15" customHeight="1">
      <c r="A146" s="201" t="s">
        <v>147</v>
      </c>
      <c r="B146" s="208" t="s">
        <v>136</v>
      </c>
      <c r="C146" s="209" t="s">
        <v>136</v>
      </c>
      <c r="D146" s="207" t="s">
        <v>136</v>
      </c>
      <c r="E146" s="205" t="s">
        <v>136</v>
      </c>
      <c r="F146" s="206" t="s">
        <v>136</v>
      </c>
      <c r="G146" s="207" t="s">
        <v>136</v>
      </c>
      <c r="H146" s="205" t="s">
        <v>136</v>
      </c>
      <c r="I146" s="206" t="s">
        <v>136</v>
      </c>
      <c r="J146" s="207" t="s">
        <v>136</v>
      </c>
      <c r="K146" s="205" t="s">
        <v>136</v>
      </c>
      <c r="L146" s="206" t="s">
        <v>136</v>
      </c>
      <c r="M146" s="207" t="s">
        <v>136</v>
      </c>
      <c r="N146" s="205" t="s">
        <v>136</v>
      </c>
      <c r="O146" s="206" t="s">
        <v>136</v>
      </c>
      <c r="P146" s="207" t="s">
        <v>136</v>
      </c>
      <c r="Q146" s="205" t="s">
        <v>136</v>
      </c>
      <c r="R146" s="206" t="s">
        <v>136</v>
      </c>
    </row>
    <row r="147" spans="1:18" s="188" customFormat="1" ht="15" customHeight="1">
      <c r="A147" s="201" t="s" vm="9">
        <v>146</v>
      </c>
      <c r="B147" s="208" t="s">
        <v>180</v>
      </c>
      <c r="C147" s="209" t="s">
        <v>136</v>
      </c>
      <c r="D147" s="207" t="s">
        <v>136</v>
      </c>
      <c r="E147" s="205" t="s">
        <v>136</v>
      </c>
      <c r="F147" s="206" t="s">
        <v>136</v>
      </c>
      <c r="G147" s="207" t="s">
        <v>136</v>
      </c>
      <c r="H147" s="205" t="s">
        <v>136</v>
      </c>
      <c r="I147" s="206" t="s">
        <v>136</v>
      </c>
      <c r="J147" s="207" t="s">
        <v>136</v>
      </c>
      <c r="K147" s="205" t="s">
        <v>136</v>
      </c>
      <c r="L147" s="206" t="s">
        <v>136</v>
      </c>
      <c r="M147" s="207" t="s">
        <v>136</v>
      </c>
      <c r="N147" s="205" t="s">
        <v>136</v>
      </c>
      <c r="O147" s="206" t="s">
        <v>136</v>
      </c>
      <c r="P147" s="207" t="s">
        <v>136</v>
      </c>
      <c r="Q147" s="205" t="s">
        <v>136</v>
      </c>
      <c r="R147" s="206" t="s">
        <v>136</v>
      </c>
    </row>
    <row r="148" spans="1:18" s="188" customFormat="1" ht="15" customHeight="1">
      <c r="A148" s="201" t="s" vm="8">
        <v>145</v>
      </c>
      <c r="B148" s="208" t="s">
        <v>136</v>
      </c>
      <c r="C148" s="209" t="s">
        <v>136</v>
      </c>
      <c r="D148" s="207" t="s">
        <v>136</v>
      </c>
      <c r="E148" s="205" t="s">
        <v>136</v>
      </c>
      <c r="F148" s="206" t="s">
        <v>136</v>
      </c>
      <c r="G148" s="207" t="s">
        <v>136</v>
      </c>
      <c r="H148" s="205" t="s">
        <v>136</v>
      </c>
      <c r="I148" s="206" t="s">
        <v>136</v>
      </c>
      <c r="J148" s="207" t="s">
        <v>136</v>
      </c>
      <c r="K148" s="205" t="s">
        <v>136</v>
      </c>
      <c r="L148" s="206" t="s">
        <v>136</v>
      </c>
      <c r="M148" s="207" t="s">
        <v>136</v>
      </c>
      <c r="N148" s="205" t="s">
        <v>136</v>
      </c>
      <c r="O148" s="206" t="s">
        <v>136</v>
      </c>
      <c r="P148" s="207" t="s">
        <v>136</v>
      </c>
      <c r="Q148" s="205" t="s">
        <v>136</v>
      </c>
      <c r="R148" s="206" t="s">
        <v>136</v>
      </c>
    </row>
    <row r="149" spans="1:18" s="188" customFormat="1" ht="15" customHeight="1">
      <c r="A149" s="201" t="s" vm="7">
        <v>144</v>
      </c>
      <c r="B149" s="208" t="s">
        <v>114</v>
      </c>
      <c r="C149" s="209" t="s">
        <v>114</v>
      </c>
      <c r="D149" s="207" t="s">
        <v>114</v>
      </c>
      <c r="E149" s="205" t="s">
        <v>114</v>
      </c>
      <c r="F149" s="206" t="s">
        <v>114</v>
      </c>
      <c r="G149" s="207" t="s">
        <v>114</v>
      </c>
      <c r="H149" s="205" t="s">
        <v>114</v>
      </c>
      <c r="I149" s="206" t="s">
        <v>114</v>
      </c>
      <c r="J149" s="207" t="s">
        <v>114</v>
      </c>
      <c r="K149" s="205" t="s">
        <v>114</v>
      </c>
      <c r="L149" s="206" t="s">
        <v>114</v>
      </c>
      <c r="M149" s="207" t="s">
        <v>114</v>
      </c>
      <c r="N149" s="205" t="s">
        <v>114</v>
      </c>
      <c r="O149" s="206" t="s">
        <v>114</v>
      </c>
      <c r="P149" s="207" t="s">
        <v>114</v>
      </c>
      <c r="Q149" s="205" t="s">
        <v>114</v>
      </c>
      <c r="R149" s="206" t="s">
        <v>114</v>
      </c>
    </row>
    <row r="150" spans="1:18" s="188" customFormat="1" ht="15" customHeight="1">
      <c r="A150" s="201" t="s">
        <v>143</v>
      </c>
      <c r="B150" s="208" t="s">
        <v>136</v>
      </c>
      <c r="C150" s="209" t="s">
        <v>136</v>
      </c>
      <c r="D150" s="207" t="s">
        <v>136</v>
      </c>
      <c r="E150" s="205" t="s">
        <v>136</v>
      </c>
      <c r="F150" s="206" t="s">
        <v>136</v>
      </c>
      <c r="G150" s="207" t="s">
        <v>136</v>
      </c>
      <c r="H150" s="205" t="s">
        <v>136</v>
      </c>
      <c r="I150" s="206" t="s">
        <v>136</v>
      </c>
      <c r="J150" s="207" t="s">
        <v>136</v>
      </c>
      <c r="K150" s="205" t="s">
        <v>136</v>
      </c>
      <c r="L150" s="206" t="s">
        <v>136</v>
      </c>
      <c r="M150" s="207" t="s">
        <v>136</v>
      </c>
      <c r="N150" s="205" t="s">
        <v>136</v>
      </c>
      <c r="O150" s="206" t="s">
        <v>136</v>
      </c>
      <c r="P150" s="207" t="s">
        <v>136</v>
      </c>
      <c r="Q150" s="205" t="s">
        <v>136</v>
      </c>
      <c r="R150" s="206" t="s">
        <v>136</v>
      </c>
    </row>
    <row r="151" spans="1:18" s="188" customFormat="1" ht="15" customHeight="1">
      <c r="A151" s="201" t="s" vm="6">
        <v>142</v>
      </c>
      <c r="B151" s="208" t="s">
        <v>136</v>
      </c>
      <c r="C151" s="209" t="s">
        <v>136</v>
      </c>
      <c r="D151" s="207" t="s">
        <v>136</v>
      </c>
      <c r="E151" s="205" t="s">
        <v>136</v>
      </c>
      <c r="F151" s="206" t="s">
        <v>136</v>
      </c>
      <c r="G151" s="207" t="s">
        <v>136</v>
      </c>
      <c r="H151" s="205" t="s">
        <v>136</v>
      </c>
      <c r="I151" s="206" t="s">
        <v>136</v>
      </c>
      <c r="J151" s="207" t="s">
        <v>136</v>
      </c>
      <c r="K151" s="205" t="s">
        <v>136</v>
      </c>
      <c r="L151" s="206" t="s">
        <v>136</v>
      </c>
      <c r="M151" s="207" t="s">
        <v>136</v>
      </c>
      <c r="N151" s="205" t="s">
        <v>136</v>
      </c>
      <c r="O151" s="206" t="s">
        <v>136</v>
      </c>
      <c r="P151" s="207" t="s">
        <v>136</v>
      </c>
      <c r="Q151" s="205" t="s">
        <v>136</v>
      </c>
      <c r="R151" s="206" t="s">
        <v>136</v>
      </c>
    </row>
    <row r="152" spans="1:18" s="188" customFormat="1" ht="15" customHeight="1">
      <c r="A152" s="201" t="s" vm="5">
        <v>141</v>
      </c>
      <c r="B152" s="208" t="s">
        <v>136</v>
      </c>
      <c r="C152" s="209" t="s">
        <v>136</v>
      </c>
      <c r="D152" s="207" t="s">
        <v>136</v>
      </c>
      <c r="E152" s="205" t="s">
        <v>136</v>
      </c>
      <c r="F152" s="206" t="s">
        <v>136</v>
      </c>
      <c r="G152" s="207" t="s">
        <v>136</v>
      </c>
      <c r="H152" s="205" t="s">
        <v>136</v>
      </c>
      <c r="I152" s="206" t="s">
        <v>136</v>
      </c>
      <c r="J152" s="207" t="s">
        <v>136</v>
      </c>
      <c r="K152" s="205" t="s">
        <v>136</v>
      </c>
      <c r="L152" s="206" t="s">
        <v>136</v>
      </c>
      <c r="M152" s="207" t="s">
        <v>136</v>
      </c>
      <c r="N152" s="205" t="s">
        <v>136</v>
      </c>
      <c r="O152" s="206" t="s">
        <v>136</v>
      </c>
      <c r="P152" s="207" t="s">
        <v>136</v>
      </c>
      <c r="Q152" s="205" t="s">
        <v>136</v>
      </c>
      <c r="R152" s="206" t="s">
        <v>136</v>
      </c>
    </row>
    <row r="153" spans="1:18" s="188" customFormat="1" ht="15" customHeight="1">
      <c r="A153" s="201" t="s" vm="4">
        <v>140</v>
      </c>
      <c r="B153" s="208" t="s">
        <v>136</v>
      </c>
      <c r="C153" s="209" t="s">
        <v>136</v>
      </c>
      <c r="D153" s="207" t="s">
        <v>136</v>
      </c>
      <c r="E153" s="205" t="s">
        <v>136</v>
      </c>
      <c r="F153" s="206" t="s">
        <v>136</v>
      </c>
      <c r="G153" s="207" t="s">
        <v>136</v>
      </c>
      <c r="H153" s="205" t="s">
        <v>136</v>
      </c>
      <c r="I153" s="206" t="s">
        <v>136</v>
      </c>
      <c r="J153" s="207" t="s">
        <v>136</v>
      </c>
      <c r="K153" s="205" t="s">
        <v>136</v>
      </c>
      <c r="L153" s="206" t="s">
        <v>136</v>
      </c>
      <c r="M153" s="207" t="s">
        <v>136</v>
      </c>
      <c r="N153" s="205" t="s">
        <v>136</v>
      </c>
      <c r="O153" s="206" t="s">
        <v>136</v>
      </c>
      <c r="P153" s="207" t="s">
        <v>136</v>
      </c>
      <c r="Q153" s="205" t="s">
        <v>136</v>
      </c>
      <c r="R153" s="206" t="s">
        <v>136</v>
      </c>
    </row>
    <row r="154" spans="1:18" s="188" customFormat="1" ht="15" customHeight="1">
      <c r="A154" s="201" t="s">
        <v>253</v>
      </c>
      <c r="B154" s="208" t="s">
        <v>136</v>
      </c>
      <c r="C154" s="209" t="s">
        <v>136</v>
      </c>
      <c r="D154" s="207" t="s">
        <v>136</v>
      </c>
      <c r="E154" s="205" t="s">
        <v>136</v>
      </c>
      <c r="F154" s="206" t="s">
        <v>136</v>
      </c>
      <c r="G154" s="207" t="s">
        <v>136</v>
      </c>
      <c r="H154" s="205" t="s">
        <v>136</v>
      </c>
      <c r="I154" s="206" t="s">
        <v>136</v>
      </c>
      <c r="J154" s="207" t="s">
        <v>136</v>
      </c>
      <c r="K154" s="205" t="s">
        <v>136</v>
      </c>
      <c r="L154" s="206" t="s">
        <v>136</v>
      </c>
      <c r="M154" s="207" t="s">
        <v>136</v>
      </c>
      <c r="N154" s="205" t="s">
        <v>136</v>
      </c>
      <c r="O154" s="206" t="s">
        <v>136</v>
      </c>
      <c r="P154" s="207" t="s">
        <v>136</v>
      </c>
      <c r="Q154" s="205" t="s">
        <v>136</v>
      </c>
      <c r="R154" s="206" t="s">
        <v>136</v>
      </c>
    </row>
    <row r="155" spans="1:18" s="188" customFormat="1" ht="15" customHeight="1">
      <c r="A155" s="201" t="s">
        <v>139</v>
      </c>
      <c r="B155" s="208" t="s">
        <v>136</v>
      </c>
      <c r="C155" s="209" t="s">
        <v>136</v>
      </c>
      <c r="D155" s="207" t="s">
        <v>136</v>
      </c>
      <c r="E155" s="205" t="s">
        <v>136</v>
      </c>
      <c r="F155" s="206" t="s">
        <v>136</v>
      </c>
      <c r="G155" s="207" t="s">
        <v>136</v>
      </c>
      <c r="H155" s="205" t="s">
        <v>136</v>
      </c>
      <c r="I155" s="206" t="s">
        <v>136</v>
      </c>
      <c r="J155" s="207" t="s">
        <v>136</v>
      </c>
      <c r="K155" s="205" t="s">
        <v>136</v>
      </c>
      <c r="L155" s="206" t="s">
        <v>136</v>
      </c>
      <c r="M155" s="207" t="s">
        <v>136</v>
      </c>
      <c r="N155" s="205" t="s">
        <v>136</v>
      </c>
      <c r="O155" s="206" t="s">
        <v>136</v>
      </c>
      <c r="P155" s="207" t="s">
        <v>136</v>
      </c>
      <c r="Q155" s="205" t="s">
        <v>136</v>
      </c>
      <c r="R155" s="206" t="s">
        <v>136</v>
      </c>
    </row>
    <row r="156" spans="1:18" s="188" customFormat="1" ht="15" customHeight="1">
      <c r="A156" s="201" t="s" vm="3">
        <v>138</v>
      </c>
      <c r="B156" s="208" t="s">
        <v>136</v>
      </c>
      <c r="C156" s="209" t="s">
        <v>136</v>
      </c>
      <c r="D156" s="207" t="s">
        <v>136</v>
      </c>
      <c r="E156" s="205" t="s">
        <v>136</v>
      </c>
      <c r="F156" s="206" t="s">
        <v>136</v>
      </c>
      <c r="G156" s="207" t="s">
        <v>136</v>
      </c>
      <c r="H156" s="205" t="s">
        <v>136</v>
      </c>
      <c r="I156" s="206" t="s">
        <v>136</v>
      </c>
      <c r="J156" s="207" t="s">
        <v>136</v>
      </c>
      <c r="K156" s="205" t="s">
        <v>136</v>
      </c>
      <c r="L156" s="206" t="s">
        <v>136</v>
      </c>
      <c r="M156" s="207" t="s">
        <v>136</v>
      </c>
      <c r="N156" s="205" t="s">
        <v>136</v>
      </c>
      <c r="O156" s="206" t="s">
        <v>136</v>
      </c>
      <c r="P156" s="207" t="s">
        <v>136</v>
      </c>
      <c r="Q156" s="205" t="s">
        <v>136</v>
      </c>
      <c r="R156" s="206" t="s">
        <v>136</v>
      </c>
    </row>
    <row r="157" spans="1:18" s="188" customFormat="1" ht="15" customHeight="1">
      <c r="A157" s="201" t="s" vm="2">
        <v>137</v>
      </c>
      <c r="B157" s="208" t="s">
        <v>136</v>
      </c>
      <c r="C157" s="209" t="s">
        <v>136</v>
      </c>
      <c r="D157" s="207" t="s">
        <v>136</v>
      </c>
      <c r="E157" s="205" t="s">
        <v>136</v>
      </c>
      <c r="F157" s="206" t="s">
        <v>136</v>
      </c>
      <c r="G157" s="207" t="s">
        <v>136</v>
      </c>
      <c r="H157" s="205" t="s">
        <v>136</v>
      </c>
      <c r="I157" s="206" t="s">
        <v>136</v>
      </c>
      <c r="J157" s="207" t="s">
        <v>136</v>
      </c>
      <c r="K157" s="205" t="s">
        <v>136</v>
      </c>
      <c r="L157" s="206" t="s">
        <v>136</v>
      </c>
      <c r="M157" s="207" t="s">
        <v>136</v>
      </c>
      <c r="N157" s="205" t="s">
        <v>136</v>
      </c>
      <c r="O157" s="206" t="s">
        <v>136</v>
      </c>
      <c r="P157" s="207" t="s">
        <v>136</v>
      </c>
      <c r="Q157" s="205" t="s">
        <v>136</v>
      </c>
      <c r="R157" s="206" t="s">
        <v>136</v>
      </c>
    </row>
    <row r="158" spans="1:18" s="188" customFormat="1" ht="15" customHeight="1">
      <c r="A158" s="201" t="s">
        <v>135</v>
      </c>
      <c r="B158" s="208" t="s">
        <v>136</v>
      </c>
      <c r="C158" s="209" t="s">
        <v>136</v>
      </c>
      <c r="D158" s="207" t="s">
        <v>136</v>
      </c>
      <c r="E158" s="205" t="s">
        <v>136</v>
      </c>
      <c r="F158" s="206" t="s">
        <v>136</v>
      </c>
      <c r="G158" s="207" t="s">
        <v>136</v>
      </c>
      <c r="H158" s="205" t="s">
        <v>136</v>
      </c>
      <c r="I158" s="206" t="s">
        <v>136</v>
      </c>
      <c r="J158" s="207" t="s">
        <v>136</v>
      </c>
      <c r="K158" s="205" t="s">
        <v>136</v>
      </c>
      <c r="L158" s="206" t="s">
        <v>136</v>
      </c>
      <c r="M158" s="207" t="s">
        <v>136</v>
      </c>
      <c r="N158" s="205" t="s">
        <v>136</v>
      </c>
      <c r="O158" s="206" t="s">
        <v>136</v>
      </c>
      <c r="P158" s="207" t="s">
        <v>136</v>
      </c>
      <c r="Q158" s="205" t="s">
        <v>136</v>
      </c>
      <c r="R158" s="206" t="s">
        <v>136</v>
      </c>
    </row>
    <row r="159" spans="1:18" s="188" customFormat="1" ht="15" customHeight="1">
      <c r="A159" s="201" t="s">
        <v>134</v>
      </c>
      <c r="B159" s="208" t="s">
        <v>136</v>
      </c>
      <c r="C159" s="209" t="s">
        <v>136</v>
      </c>
      <c r="D159" s="207" t="s">
        <v>136</v>
      </c>
      <c r="E159" s="205" t="s">
        <v>136</v>
      </c>
      <c r="F159" s="206" t="s">
        <v>136</v>
      </c>
      <c r="G159" s="207" t="s">
        <v>136</v>
      </c>
      <c r="H159" s="205" t="s">
        <v>136</v>
      </c>
      <c r="I159" s="206" t="s">
        <v>136</v>
      </c>
      <c r="J159" s="207" t="s">
        <v>136</v>
      </c>
      <c r="K159" s="205" t="s">
        <v>136</v>
      </c>
      <c r="L159" s="206" t="s">
        <v>136</v>
      </c>
      <c r="M159" s="207" t="s">
        <v>136</v>
      </c>
      <c r="N159" s="205" t="s">
        <v>136</v>
      </c>
      <c r="O159" s="206" t="s">
        <v>136</v>
      </c>
      <c r="P159" s="207" t="s">
        <v>136</v>
      </c>
      <c r="Q159" s="205" t="s">
        <v>136</v>
      </c>
      <c r="R159" s="206" t="s">
        <v>136</v>
      </c>
    </row>
    <row r="160" spans="1:18" s="188" customFormat="1" ht="15" customHeight="1">
      <c r="A160" s="201" t="s" vm="1">
        <v>133</v>
      </c>
      <c r="B160" s="208" t="s">
        <v>136</v>
      </c>
      <c r="C160" s="209" t="s">
        <v>136</v>
      </c>
      <c r="D160" s="207" t="s">
        <v>136</v>
      </c>
      <c r="E160" s="205" t="s">
        <v>136</v>
      </c>
      <c r="F160" s="206" t="s">
        <v>136</v>
      </c>
      <c r="G160" s="207" t="s">
        <v>136</v>
      </c>
      <c r="H160" s="205" t="s">
        <v>136</v>
      </c>
      <c r="I160" s="206" t="s">
        <v>136</v>
      </c>
      <c r="J160" s="207" t="s">
        <v>136</v>
      </c>
      <c r="K160" s="205" t="s">
        <v>136</v>
      </c>
      <c r="L160" s="206" t="s">
        <v>136</v>
      </c>
      <c r="M160" s="207" t="s">
        <v>136</v>
      </c>
      <c r="N160" s="205" t="s">
        <v>136</v>
      </c>
      <c r="O160" s="206" t="s">
        <v>136</v>
      </c>
      <c r="P160" s="207" t="s">
        <v>136</v>
      </c>
      <c r="Q160" s="205" t="s">
        <v>136</v>
      </c>
      <c r="R160" s="206" t="s">
        <v>136</v>
      </c>
    </row>
    <row r="161" spans="1:18" s="192" customFormat="1" ht="15" customHeight="1" thickBot="1">
      <c r="A161" s="210" t="s">
        <v>132</v>
      </c>
      <c r="B161" s="211" t="s">
        <v>114</v>
      </c>
      <c r="C161" s="212" t="s">
        <v>114</v>
      </c>
      <c r="D161" s="213" t="s">
        <v>114</v>
      </c>
      <c r="E161" s="214" t="s">
        <v>114</v>
      </c>
      <c r="F161" s="215" t="s">
        <v>114</v>
      </c>
      <c r="G161" s="211" t="s">
        <v>114</v>
      </c>
      <c r="H161" s="214" t="s">
        <v>114</v>
      </c>
      <c r="I161" s="215" t="s">
        <v>114</v>
      </c>
      <c r="J161" s="211" t="s">
        <v>114</v>
      </c>
      <c r="K161" s="214" t="s">
        <v>114</v>
      </c>
      <c r="L161" s="215" t="s">
        <v>114</v>
      </c>
      <c r="M161" s="211" t="s">
        <v>114</v>
      </c>
      <c r="N161" s="214" t="s">
        <v>114</v>
      </c>
      <c r="O161" s="215" t="s">
        <v>114</v>
      </c>
      <c r="P161" s="211" t="s">
        <v>114</v>
      </c>
      <c r="Q161" s="214" t="s">
        <v>114</v>
      </c>
      <c r="R161" s="215" t="s">
        <v>114</v>
      </c>
    </row>
    <row r="162" spans="1:18" s="188" customFormat="1" ht="13.15" thickTop="1">
      <c r="A162" s="201"/>
      <c r="B162" s="205"/>
      <c r="C162" s="201"/>
      <c r="D162" s="205"/>
      <c r="E162" s="201"/>
      <c r="F162" s="201"/>
      <c r="G162" s="201"/>
      <c r="H162" s="201"/>
      <c r="I162" s="201"/>
      <c r="J162" s="201"/>
      <c r="K162" s="201"/>
      <c r="L162" s="201"/>
      <c r="M162" s="201"/>
      <c r="N162" s="201"/>
      <c r="O162" s="201"/>
      <c r="P162" s="201"/>
      <c r="Q162" s="201"/>
      <c r="R162" s="201"/>
    </row>
  </sheetData>
  <mergeCells count="50">
    <mergeCell ref="P3:R3"/>
    <mergeCell ref="X4:Y4"/>
    <mergeCell ref="A26:A28"/>
    <mergeCell ref="B26:C26"/>
    <mergeCell ref="D26:F26"/>
    <mergeCell ref="G26:I26"/>
    <mergeCell ref="J26:L26"/>
    <mergeCell ref="M26:O26"/>
    <mergeCell ref="P26:R26"/>
    <mergeCell ref="A3:A5"/>
    <mergeCell ref="B3:C3"/>
    <mergeCell ref="D3:F3"/>
    <mergeCell ref="G3:I3"/>
    <mergeCell ref="J3:L3"/>
    <mergeCell ref="M3:O3"/>
    <mergeCell ref="P72:R72"/>
    <mergeCell ref="A49:A51"/>
    <mergeCell ref="B49:C49"/>
    <mergeCell ref="D49:F49"/>
    <mergeCell ref="G49:I49"/>
    <mergeCell ref="J49:L49"/>
    <mergeCell ref="M49:O49"/>
    <mergeCell ref="A72:A74"/>
    <mergeCell ref="B72:C72"/>
    <mergeCell ref="D72:F72"/>
    <mergeCell ref="G72:I72"/>
    <mergeCell ref="J72:L72"/>
    <mergeCell ref="M72:O72"/>
    <mergeCell ref="P49:R49"/>
    <mergeCell ref="P95:R95"/>
    <mergeCell ref="A118:A120"/>
    <mergeCell ref="B118:C118"/>
    <mergeCell ref="D118:F118"/>
    <mergeCell ref="G118:I118"/>
    <mergeCell ref="J118:L118"/>
    <mergeCell ref="M118:O118"/>
    <mergeCell ref="P118:R118"/>
    <mergeCell ref="A95:A97"/>
    <mergeCell ref="B95:C95"/>
    <mergeCell ref="D95:F95"/>
    <mergeCell ref="G95:I95"/>
    <mergeCell ref="J95:L95"/>
    <mergeCell ref="M95:O95"/>
    <mergeCell ref="P141:R141"/>
    <mergeCell ref="A141:A143"/>
    <mergeCell ref="B141:C141"/>
    <mergeCell ref="D141:F141"/>
    <mergeCell ref="G141:I141"/>
    <mergeCell ref="J141:L141"/>
    <mergeCell ref="M141:O141"/>
  </mergeCells>
  <conditionalFormatting sqref="D24">
    <cfRule type="cellIs" dxfId="17" priority="7" operator="greaterThan">
      <formula>0.3</formula>
    </cfRule>
  </conditionalFormatting>
  <conditionalFormatting sqref="D47">
    <cfRule type="cellIs" dxfId="16" priority="6" operator="greaterThan">
      <formula>0.3</formula>
    </cfRule>
  </conditionalFormatting>
  <conditionalFormatting sqref="D70">
    <cfRule type="cellIs" dxfId="15" priority="5" operator="greaterThan">
      <formula>0.3</formula>
    </cfRule>
  </conditionalFormatting>
  <conditionalFormatting sqref="D93">
    <cfRule type="cellIs" dxfId="14" priority="4" operator="greaterThan">
      <formula>0.3</formula>
    </cfRule>
  </conditionalFormatting>
  <conditionalFormatting sqref="D116">
    <cfRule type="cellIs" dxfId="13" priority="3" operator="greaterThan">
      <formula>0.3</formula>
    </cfRule>
  </conditionalFormatting>
  <conditionalFormatting sqref="D139">
    <cfRule type="cellIs" dxfId="12" priority="2" operator="greaterThan">
      <formula>0.3</formula>
    </cfRule>
  </conditionalFormatting>
  <conditionalFormatting sqref="D162">
    <cfRule type="cellIs" dxfId="11" priority="1" operator="greaterThan">
      <formula>0.3</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2183-A97A-4C62-A760-E4208F54F4D4}">
  <sheetPr>
    <tabColor rgb="FF98C6E8"/>
    <pageSetUpPr autoPageBreaks="0"/>
  </sheetPr>
  <dimension ref="A1:Q161"/>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18.375" style="66" customWidth="1"/>
    <col min="6" max="7" width="18.375" style="66" bestFit="1" customWidth="1"/>
    <col min="8" max="8" width="18.5" style="66" bestFit="1" customWidth="1"/>
    <col min="9" max="9" width="8.625" style="63" customWidth="1"/>
    <col min="10" max="16384" width="8.5" style="63"/>
  </cols>
  <sheetData>
    <row r="1" spans="1:17" s="101" customFormat="1" ht="20.65">
      <c r="A1" s="93" t="s">
        <v>188</v>
      </c>
      <c r="B1" s="108"/>
      <c r="C1" s="102"/>
      <c r="D1" s="102"/>
      <c r="E1" s="102"/>
      <c r="F1" s="102"/>
      <c r="G1" s="102"/>
      <c r="H1" s="102"/>
    </row>
    <row r="2" spans="1:17" ht="15" customHeight="1">
      <c r="A2" s="119"/>
      <c r="B2" s="85"/>
      <c r="G2" s="118"/>
    </row>
    <row r="3" spans="1:17" ht="26.25">
      <c r="A3" s="78" t="s">
        <v>91</v>
      </c>
      <c r="B3" s="78" t="s">
        <v>187</v>
      </c>
      <c r="C3" s="115" t="s" vm="14">
        <v>125</v>
      </c>
      <c r="D3" s="42" t="s" vm="13">
        <v>186</v>
      </c>
      <c r="E3" s="42" t="s" vm="12">
        <v>185</v>
      </c>
      <c r="F3" s="42" t="s" vm="11">
        <v>184</v>
      </c>
      <c r="G3" s="42" t="s">
        <v>183</v>
      </c>
      <c r="H3" s="41" t="s">
        <v>92</v>
      </c>
    </row>
    <row r="4" spans="1:17" ht="15" customHeight="1">
      <c r="A4" s="113"/>
      <c r="B4" s="113"/>
      <c r="C4" s="112" t="s">
        <v>182</v>
      </c>
      <c r="D4" s="112" t="s">
        <v>182</v>
      </c>
      <c r="E4" s="112" t="s">
        <v>182</v>
      </c>
      <c r="F4" s="112" t="s">
        <v>182</v>
      </c>
      <c r="G4" s="112" t="s">
        <v>182</v>
      </c>
      <c r="H4" s="112"/>
      <c r="J4" s="87"/>
      <c r="K4" s="87"/>
      <c r="L4" s="293"/>
      <c r="M4" s="293"/>
      <c r="N4" s="87"/>
      <c r="O4" s="87"/>
      <c r="P4" s="87"/>
      <c r="Q4" s="87"/>
    </row>
    <row r="5" spans="1:17" ht="15" customHeight="1">
      <c r="A5" s="66" t="s">
        <v>149</v>
      </c>
      <c r="B5" s="65">
        <v>488</v>
      </c>
      <c r="C5" s="64">
        <v>0.63524590163934425</v>
      </c>
      <c r="D5" s="64">
        <v>0.27049180327868855</v>
      </c>
      <c r="E5" s="64">
        <v>5.9426229508196718E-2</v>
      </c>
      <c r="F5" s="64">
        <v>2.663934426229508E-2</v>
      </c>
      <c r="G5" s="64">
        <v>8.1967213114754103E-3</v>
      </c>
      <c r="H5" s="95">
        <v>1.305327868852459</v>
      </c>
      <c r="J5" s="87"/>
      <c r="K5" s="87"/>
      <c r="L5" s="87"/>
      <c r="M5" s="87"/>
      <c r="N5" s="87"/>
      <c r="O5" s="87"/>
      <c r="P5" s="87"/>
    </row>
    <row r="6" spans="1:17" ht="15" customHeight="1">
      <c r="A6" s="66" t="s" vm="10">
        <v>148</v>
      </c>
      <c r="B6" s="65" t="s">
        <v>136</v>
      </c>
      <c r="C6" s="64" t="s">
        <v>136</v>
      </c>
      <c r="D6" s="64" t="s">
        <v>136</v>
      </c>
      <c r="E6" s="64" t="s">
        <v>136</v>
      </c>
      <c r="F6" s="64" t="s">
        <v>136</v>
      </c>
      <c r="G6" s="64" t="s">
        <v>136</v>
      </c>
      <c r="H6" s="95" t="s">
        <v>136</v>
      </c>
    </row>
    <row r="7" spans="1:17" ht="15" customHeight="1">
      <c r="A7" s="66" t="s">
        <v>147</v>
      </c>
      <c r="B7" s="65" t="s">
        <v>114</v>
      </c>
      <c r="C7" s="64" t="s">
        <v>114</v>
      </c>
      <c r="D7" s="64" t="s">
        <v>114</v>
      </c>
      <c r="E7" s="64" t="s">
        <v>114</v>
      </c>
      <c r="F7" s="64" t="s">
        <v>114</v>
      </c>
      <c r="G7" s="64" t="s">
        <v>114</v>
      </c>
      <c r="H7" s="95" t="s">
        <v>114</v>
      </c>
    </row>
    <row r="8" spans="1:17" ht="15" customHeight="1">
      <c r="A8" s="66" t="s" vm="9">
        <v>146</v>
      </c>
      <c r="B8" s="65" t="s">
        <v>114</v>
      </c>
      <c r="C8" s="64" t="s">
        <v>114</v>
      </c>
      <c r="D8" s="64" t="s">
        <v>114</v>
      </c>
      <c r="E8" s="64" t="s">
        <v>114</v>
      </c>
      <c r="F8" s="64" t="s">
        <v>114</v>
      </c>
      <c r="G8" s="64" t="s">
        <v>114</v>
      </c>
      <c r="H8" s="95" t="s">
        <v>114</v>
      </c>
    </row>
    <row r="9" spans="1:17" ht="15" customHeight="1">
      <c r="A9" s="66" t="s" vm="8">
        <v>145</v>
      </c>
      <c r="B9" s="65" t="s">
        <v>136</v>
      </c>
      <c r="C9" s="64" t="s">
        <v>136</v>
      </c>
      <c r="D9" s="64" t="s">
        <v>136</v>
      </c>
      <c r="E9" s="64" t="s">
        <v>136</v>
      </c>
      <c r="F9" s="64" t="s">
        <v>136</v>
      </c>
      <c r="G9" s="64" t="s">
        <v>136</v>
      </c>
      <c r="H9" s="95" t="s">
        <v>136</v>
      </c>
    </row>
    <row r="10" spans="1:17" ht="15" customHeight="1">
      <c r="A10" s="66" t="s" vm="7">
        <v>144</v>
      </c>
      <c r="B10" s="65" t="s">
        <v>136</v>
      </c>
      <c r="C10" s="64" t="s">
        <v>136</v>
      </c>
      <c r="D10" s="64" t="s">
        <v>136</v>
      </c>
      <c r="E10" s="64" t="s">
        <v>136</v>
      </c>
      <c r="F10" s="64" t="s">
        <v>136</v>
      </c>
      <c r="G10" s="64" t="s">
        <v>136</v>
      </c>
      <c r="H10" s="95" t="s">
        <v>136</v>
      </c>
    </row>
    <row r="11" spans="1:17" ht="15" customHeight="1">
      <c r="A11" s="66" t="s">
        <v>143</v>
      </c>
      <c r="B11" s="65" t="s">
        <v>114</v>
      </c>
      <c r="C11" s="64" t="s">
        <v>114</v>
      </c>
      <c r="D11" s="64" t="s">
        <v>114</v>
      </c>
      <c r="E11" s="64" t="s">
        <v>114</v>
      </c>
      <c r="F11" s="64" t="s">
        <v>114</v>
      </c>
      <c r="G11" s="64" t="s">
        <v>114</v>
      </c>
      <c r="H11" s="95" t="s">
        <v>114</v>
      </c>
    </row>
    <row r="12" spans="1:17" ht="15" customHeight="1">
      <c r="A12" s="66" t="s" vm="6">
        <v>142</v>
      </c>
      <c r="B12" s="65" t="s">
        <v>114</v>
      </c>
      <c r="C12" s="64" t="s">
        <v>114</v>
      </c>
      <c r="D12" s="64" t="s">
        <v>114</v>
      </c>
      <c r="E12" s="64" t="s">
        <v>114</v>
      </c>
      <c r="F12" s="64" t="s">
        <v>114</v>
      </c>
      <c r="G12" s="64" t="s">
        <v>114</v>
      </c>
      <c r="H12" s="95" t="s">
        <v>114</v>
      </c>
    </row>
    <row r="13" spans="1:17" ht="15" customHeight="1">
      <c r="A13" s="66" t="s" vm="5">
        <v>141</v>
      </c>
      <c r="B13" s="65">
        <v>429</v>
      </c>
      <c r="C13" s="64">
        <v>0.84382284382284378</v>
      </c>
      <c r="D13" s="64">
        <v>9.5571095571095568E-2</v>
      </c>
      <c r="E13" s="64">
        <v>4.4289044289044288E-2</v>
      </c>
      <c r="F13" s="64">
        <v>6.993006993006993E-3</v>
      </c>
      <c r="G13" s="64">
        <v>9.324009324009324E-3</v>
      </c>
      <c r="H13" s="95">
        <v>0.94930069930069927</v>
      </c>
    </row>
    <row r="14" spans="1:17" ht="15" customHeight="1">
      <c r="A14" s="66" t="s" vm="4">
        <v>140</v>
      </c>
      <c r="B14" s="65" t="s">
        <v>114</v>
      </c>
      <c r="C14" s="64" t="s">
        <v>114</v>
      </c>
      <c r="D14" s="64" t="s">
        <v>114</v>
      </c>
      <c r="E14" s="64" t="s">
        <v>114</v>
      </c>
      <c r="F14" s="64" t="s">
        <v>114</v>
      </c>
      <c r="G14" s="64" t="s">
        <v>114</v>
      </c>
      <c r="H14" s="95" t="s">
        <v>114</v>
      </c>
    </row>
    <row r="15" spans="1:17" ht="15" customHeight="1">
      <c r="A15" s="66" t="s">
        <v>253</v>
      </c>
      <c r="B15" s="65" t="s">
        <v>136</v>
      </c>
      <c r="C15" s="64" t="s">
        <v>136</v>
      </c>
      <c r="D15" s="64" t="s">
        <v>136</v>
      </c>
      <c r="E15" s="64" t="s">
        <v>136</v>
      </c>
      <c r="F15" s="64" t="s">
        <v>136</v>
      </c>
      <c r="G15" s="64" t="s">
        <v>136</v>
      </c>
      <c r="H15" s="95" t="s">
        <v>136</v>
      </c>
    </row>
    <row r="16" spans="1:17" ht="15" customHeight="1">
      <c r="A16" s="66" t="s">
        <v>139</v>
      </c>
      <c r="B16" s="65">
        <v>579</v>
      </c>
      <c r="C16" s="64">
        <v>0.83246977547495682</v>
      </c>
      <c r="D16" s="64">
        <v>0.13298791018998274</v>
      </c>
      <c r="E16" s="64">
        <v>3.1088082901554404E-2</v>
      </c>
      <c r="F16" s="64">
        <v>3.4542314335060447E-3</v>
      </c>
      <c r="G16" s="64">
        <v>0</v>
      </c>
      <c r="H16" s="95">
        <v>0.73791018998272884</v>
      </c>
    </row>
    <row r="17" spans="1:9" ht="15" customHeight="1">
      <c r="A17" s="66" t="s" vm="3">
        <v>138</v>
      </c>
      <c r="B17" s="65" t="s">
        <v>136</v>
      </c>
      <c r="C17" s="64" t="s">
        <v>136</v>
      </c>
      <c r="D17" s="64" t="s">
        <v>136</v>
      </c>
      <c r="E17" s="64" t="s">
        <v>136</v>
      </c>
      <c r="F17" s="64" t="s">
        <v>136</v>
      </c>
      <c r="G17" s="64" t="s">
        <v>136</v>
      </c>
      <c r="H17" s="95" t="s">
        <v>136</v>
      </c>
    </row>
    <row r="18" spans="1:9" ht="15" customHeight="1">
      <c r="A18" s="66" t="s" vm="2">
        <v>137</v>
      </c>
      <c r="B18" s="65" t="s">
        <v>136</v>
      </c>
      <c r="C18" s="64" t="s">
        <v>136</v>
      </c>
      <c r="D18" s="64" t="s">
        <v>136</v>
      </c>
      <c r="E18" s="64" t="s">
        <v>136</v>
      </c>
      <c r="F18" s="64" t="s">
        <v>136</v>
      </c>
      <c r="G18" s="64" t="s">
        <v>136</v>
      </c>
      <c r="H18" s="95" t="s">
        <v>136</v>
      </c>
    </row>
    <row r="19" spans="1:9" ht="15" customHeight="1">
      <c r="A19" s="66" t="s">
        <v>135</v>
      </c>
      <c r="B19" s="65">
        <v>651</v>
      </c>
      <c r="C19" s="64">
        <v>0.55299539170506917</v>
      </c>
      <c r="D19" s="64">
        <v>0.34715821812596004</v>
      </c>
      <c r="E19" s="64">
        <v>7.9877112135176648E-2</v>
      </c>
      <c r="F19" s="64">
        <v>1.6897081413210446E-2</v>
      </c>
      <c r="G19" s="64">
        <v>3.0721966205837174E-3</v>
      </c>
      <c r="H19" s="95">
        <v>1.2373271889400921</v>
      </c>
    </row>
    <row r="20" spans="1:9" ht="15" customHeight="1">
      <c r="A20" s="66" t="s">
        <v>134</v>
      </c>
      <c r="B20" s="65">
        <v>255</v>
      </c>
      <c r="C20" s="64">
        <v>0.54117647058823526</v>
      </c>
      <c r="D20" s="64">
        <v>0.30980392156862746</v>
      </c>
      <c r="E20" s="64">
        <v>7.8431372549019607E-2</v>
      </c>
      <c r="F20" s="64">
        <v>5.4901960784313725E-2</v>
      </c>
      <c r="G20" s="64">
        <v>1.5686274509803921E-2</v>
      </c>
      <c r="H20" s="95">
        <v>1.7480392156862745</v>
      </c>
    </row>
    <row r="21" spans="1:9" ht="15" customHeight="1">
      <c r="A21" s="66" t="s" vm="1">
        <v>133</v>
      </c>
      <c r="B21" s="65">
        <v>526</v>
      </c>
      <c r="C21" s="64">
        <v>0.46958174904942968</v>
      </c>
      <c r="D21" s="64">
        <v>0.34220532319391633</v>
      </c>
      <c r="E21" s="64">
        <v>0.11596958174904944</v>
      </c>
      <c r="F21" s="64">
        <v>4.5627376425855515E-2</v>
      </c>
      <c r="G21" s="64">
        <v>2.6615969581749048E-2</v>
      </c>
      <c r="H21" s="95">
        <v>2.1758555133079849</v>
      </c>
    </row>
    <row r="22" spans="1:9" s="86" customFormat="1" ht="15" customHeight="1" thickBot="1">
      <c r="A22" s="71" t="s">
        <v>132</v>
      </c>
      <c r="B22" s="70">
        <v>3018</v>
      </c>
      <c r="C22" s="68">
        <v>0.64094070884398813</v>
      </c>
      <c r="D22" s="68">
        <v>0.2553825770122557</v>
      </c>
      <c r="E22" s="68">
        <v>7.0553163299105659E-2</v>
      </c>
      <c r="F22" s="68">
        <v>2.2524014574362372E-2</v>
      </c>
      <c r="G22" s="68">
        <v>1.0599536270288175E-2</v>
      </c>
      <c r="H22" s="111">
        <v>1.3611295130838026</v>
      </c>
      <c r="I22" s="63"/>
    </row>
    <row r="23" spans="1:9" ht="15" customHeight="1" thickTop="1">
      <c r="H23" s="95"/>
    </row>
    <row r="24" spans="1:9" ht="15" customHeight="1">
      <c r="H24" s="95"/>
    </row>
    <row r="25" spans="1:9" ht="15" customHeight="1">
      <c r="H25" s="95"/>
    </row>
    <row r="26" spans="1:9" s="114" customFormat="1" ht="26.25">
      <c r="A26" s="117" t="s">
        <v>90</v>
      </c>
      <c r="B26" s="117" t="s">
        <v>187</v>
      </c>
      <c r="C26" s="115" t="s" vm="14">
        <v>125</v>
      </c>
      <c r="D26" s="42" t="s" vm="13">
        <v>186</v>
      </c>
      <c r="E26" s="42" t="s" vm="12">
        <v>185</v>
      </c>
      <c r="F26" s="42" t="s" vm="11">
        <v>184</v>
      </c>
      <c r="G26" s="42" t="s">
        <v>183</v>
      </c>
      <c r="H26" s="41" t="s">
        <v>92</v>
      </c>
    </row>
    <row r="27" spans="1:9" ht="15" customHeight="1">
      <c r="A27" s="112"/>
      <c r="B27" s="112"/>
      <c r="C27" s="112" t="s">
        <v>182</v>
      </c>
      <c r="D27" s="112" t="s">
        <v>182</v>
      </c>
      <c r="E27" s="112" t="s">
        <v>182</v>
      </c>
      <c r="F27" s="112" t="s">
        <v>182</v>
      </c>
      <c r="G27" s="112" t="s">
        <v>182</v>
      </c>
      <c r="H27" s="84"/>
    </row>
    <row r="28" spans="1:9" ht="15" customHeight="1">
      <c r="A28" s="66" t="s">
        <v>149</v>
      </c>
      <c r="B28" s="65">
        <v>241</v>
      </c>
      <c r="C28" s="116">
        <v>2.4896265560165973E-2</v>
      </c>
      <c r="D28" s="116">
        <v>0.18257261410788381</v>
      </c>
      <c r="E28" s="116">
        <v>0.43153526970954359</v>
      </c>
      <c r="F28" s="116">
        <v>0.21161825726141079</v>
      </c>
      <c r="G28" s="116">
        <v>0.14937759336099585</v>
      </c>
      <c r="H28" s="95">
        <v>6.7095435684647304</v>
      </c>
    </row>
    <row r="29" spans="1:9" ht="15" customHeight="1">
      <c r="A29" s="66" t="s" vm="10">
        <v>148</v>
      </c>
      <c r="B29" s="65" t="s">
        <v>136</v>
      </c>
      <c r="C29" s="116" t="s">
        <v>136</v>
      </c>
      <c r="D29" s="116" t="s">
        <v>136</v>
      </c>
      <c r="E29" s="116" t="s">
        <v>136</v>
      </c>
      <c r="F29" s="116" t="s">
        <v>136</v>
      </c>
      <c r="G29" s="116" t="s">
        <v>136</v>
      </c>
      <c r="H29" s="95" t="s">
        <v>136</v>
      </c>
    </row>
    <row r="30" spans="1:9" ht="15" customHeight="1">
      <c r="A30" s="66" t="s">
        <v>147</v>
      </c>
      <c r="B30" s="65">
        <v>60</v>
      </c>
      <c r="C30" s="116">
        <v>6.6666666666666666E-2</v>
      </c>
      <c r="D30" s="116">
        <v>0.11666666666666667</v>
      </c>
      <c r="E30" s="116">
        <v>0.38333333333333336</v>
      </c>
      <c r="F30" s="116">
        <v>0.25</v>
      </c>
      <c r="G30" s="116">
        <v>0.18333333333333332</v>
      </c>
      <c r="H30" s="95">
        <v>8.6624999999999996</v>
      </c>
    </row>
    <row r="31" spans="1:9" ht="15" customHeight="1">
      <c r="A31" s="66" t="s" vm="9">
        <v>146</v>
      </c>
      <c r="B31" s="65" t="s">
        <v>136</v>
      </c>
      <c r="C31" s="116" t="s">
        <v>136</v>
      </c>
      <c r="D31" s="116" t="s">
        <v>136</v>
      </c>
      <c r="E31" s="116" t="s">
        <v>136</v>
      </c>
      <c r="F31" s="116" t="s">
        <v>136</v>
      </c>
      <c r="G31" s="116" t="s">
        <v>136</v>
      </c>
      <c r="H31" s="95" t="s">
        <v>136</v>
      </c>
    </row>
    <row r="32" spans="1:9" ht="15" customHeight="1">
      <c r="A32" s="66" t="s" vm="8">
        <v>145</v>
      </c>
      <c r="B32" s="65" t="s">
        <v>136</v>
      </c>
      <c r="C32" s="116" t="s">
        <v>136</v>
      </c>
      <c r="D32" s="116" t="s">
        <v>136</v>
      </c>
      <c r="E32" s="116" t="s">
        <v>136</v>
      </c>
      <c r="F32" s="116" t="s">
        <v>136</v>
      </c>
      <c r="G32" s="116" t="s">
        <v>136</v>
      </c>
      <c r="H32" s="95" t="s">
        <v>136</v>
      </c>
    </row>
    <row r="33" spans="1:9" ht="15" customHeight="1">
      <c r="A33" s="66" t="s" vm="7">
        <v>144</v>
      </c>
      <c r="B33" s="65" t="s">
        <v>136</v>
      </c>
      <c r="C33" s="116" t="s">
        <v>136</v>
      </c>
      <c r="D33" s="116" t="s">
        <v>136</v>
      </c>
      <c r="E33" s="116" t="s">
        <v>136</v>
      </c>
      <c r="F33" s="116" t="s">
        <v>136</v>
      </c>
      <c r="G33" s="116" t="s">
        <v>136</v>
      </c>
      <c r="H33" s="95" t="s">
        <v>136</v>
      </c>
    </row>
    <row r="34" spans="1:9" ht="15" customHeight="1">
      <c r="A34" s="66" t="s">
        <v>143</v>
      </c>
      <c r="B34" s="65">
        <v>0</v>
      </c>
      <c r="C34" s="116">
        <v>1</v>
      </c>
      <c r="D34" s="116">
        <v>0</v>
      </c>
      <c r="E34" s="116">
        <v>0</v>
      </c>
      <c r="F34" s="116">
        <v>0</v>
      </c>
      <c r="G34" s="116">
        <v>0</v>
      </c>
      <c r="H34" s="95" t="s">
        <v>115</v>
      </c>
    </row>
    <row r="35" spans="1:9" ht="15" customHeight="1">
      <c r="A35" s="66" t="s" vm="6">
        <v>142</v>
      </c>
      <c r="B35" s="65" t="s">
        <v>114</v>
      </c>
      <c r="C35" s="116" t="s">
        <v>114</v>
      </c>
      <c r="D35" s="116" t="s">
        <v>114</v>
      </c>
      <c r="E35" s="116" t="s">
        <v>114</v>
      </c>
      <c r="F35" s="116" t="s">
        <v>114</v>
      </c>
      <c r="G35" s="116" t="s">
        <v>114</v>
      </c>
      <c r="H35" s="95" t="s">
        <v>114</v>
      </c>
    </row>
    <row r="36" spans="1:9" ht="15" customHeight="1">
      <c r="A36" s="66" t="s" vm="5">
        <v>141</v>
      </c>
      <c r="B36" s="65">
        <v>257</v>
      </c>
      <c r="C36" s="116">
        <v>8.5603112840466927E-2</v>
      </c>
      <c r="D36" s="116">
        <v>0.11673151750972763</v>
      </c>
      <c r="E36" s="116">
        <v>0.45525291828793774</v>
      </c>
      <c r="F36" s="116">
        <v>0.21789883268482491</v>
      </c>
      <c r="G36" s="116">
        <v>0.1245136186770428</v>
      </c>
      <c r="H36" s="95">
        <v>6.6089494163424121</v>
      </c>
    </row>
    <row r="37" spans="1:9" ht="15" customHeight="1">
      <c r="A37" s="66" t="s" vm="4">
        <v>140</v>
      </c>
      <c r="B37" s="65" t="s">
        <v>114</v>
      </c>
      <c r="C37" s="116" t="s">
        <v>114</v>
      </c>
      <c r="D37" s="116" t="s">
        <v>114</v>
      </c>
      <c r="E37" s="116" t="s">
        <v>114</v>
      </c>
      <c r="F37" s="116" t="s">
        <v>114</v>
      </c>
      <c r="G37" s="116" t="s">
        <v>114</v>
      </c>
      <c r="H37" s="95" t="s">
        <v>114</v>
      </c>
    </row>
    <row r="38" spans="1:9" ht="15" customHeight="1">
      <c r="A38" s="66" t="s">
        <v>253</v>
      </c>
      <c r="B38" s="65" t="s">
        <v>136</v>
      </c>
      <c r="C38" s="116" t="s">
        <v>136</v>
      </c>
      <c r="D38" s="116" t="s">
        <v>136</v>
      </c>
      <c r="E38" s="116" t="s">
        <v>136</v>
      </c>
      <c r="F38" s="116" t="s">
        <v>136</v>
      </c>
      <c r="G38" s="116" t="s">
        <v>136</v>
      </c>
      <c r="H38" s="95" t="s">
        <v>136</v>
      </c>
    </row>
    <row r="39" spans="1:9" ht="15" customHeight="1">
      <c r="A39" s="66" t="s">
        <v>139</v>
      </c>
      <c r="B39" s="65">
        <v>372</v>
      </c>
      <c r="C39" s="116">
        <v>4.0322580645161289E-2</v>
      </c>
      <c r="D39" s="116">
        <v>0.15053763440860216</v>
      </c>
      <c r="E39" s="116">
        <v>0.43279569892473119</v>
      </c>
      <c r="F39" s="116">
        <v>0.23118279569892472</v>
      </c>
      <c r="G39" s="116">
        <v>0.14516129032258066</v>
      </c>
      <c r="H39" s="95">
        <v>6.842741935483871</v>
      </c>
    </row>
    <row r="40" spans="1:9" ht="15" customHeight="1">
      <c r="A40" s="66" t="s" vm="3">
        <v>138</v>
      </c>
      <c r="B40" s="65" t="s">
        <v>136</v>
      </c>
      <c r="C40" s="116" t="s">
        <v>136</v>
      </c>
      <c r="D40" s="116" t="s">
        <v>136</v>
      </c>
      <c r="E40" s="116" t="s">
        <v>136</v>
      </c>
      <c r="F40" s="116" t="s">
        <v>136</v>
      </c>
      <c r="G40" s="116" t="s">
        <v>136</v>
      </c>
      <c r="H40" s="95" t="s">
        <v>136</v>
      </c>
    </row>
    <row r="41" spans="1:9" ht="15" customHeight="1">
      <c r="A41" s="66" t="s" vm="2">
        <v>137</v>
      </c>
      <c r="B41" s="65" t="s">
        <v>136</v>
      </c>
      <c r="C41" s="116" t="s">
        <v>136</v>
      </c>
      <c r="D41" s="116" t="s">
        <v>136</v>
      </c>
      <c r="E41" s="116" t="s">
        <v>136</v>
      </c>
      <c r="F41" s="116" t="s">
        <v>136</v>
      </c>
      <c r="G41" s="116" t="s">
        <v>136</v>
      </c>
      <c r="H41" s="95" t="s">
        <v>136</v>
      </c>
    </row>
    <row r="42" spans="1:9" ht="15" customHeight="1">
      <c r="A42" s="66" t="s">
        <v>135</v>
      </c>
      <c r="B42" s="65">
        <v>259</v>
      </c>
      <c r="C42" s="116">
        <v>6.5637065637065631E-2</v>
      </c>
      <c r="D42" s="116">
        <v>0.14671814671814673</v>
      </c>
      <c r="E42" s="116">
        <v>0.42471042471042469</v>
      </c>
      <c r="F42" s="116">
        <v>0.24710424710424711</v>
      </c>
      <c r="G42" s="116">
        <v>0.11583011583011583</v>
      </c>
      <c r="H42" s="95">
        <v>6.640926640926641</v>
      </c>
    </row>
    <row r="43" spans="1:9" ht="15" customHeight="1">
      <c r="A43" s="66" t="s">
        <v>134</v>
      </c>
      <c r="B43" s="65">
        <v>143</v>
      </c>
      <c r="C43" s="116">
        <v>8.3916083916083919E-2</v>
      </c>
      <c r="D43" s="116">
        <v>0.11888111888111888</v>
      </c>
      <c r="E43" s="116">
        <v>0.33566433566433568</v>
      </c>
      <c r="F43" s="116">
        <v>0.23076923076923078</v>
      </c>
      <c r="G43" s="116">
        <v>0.23076923076923078</v>
      </c>
      <c r="H43" s="95">
        <v>8.6031468531468533</v>
      </c>
    </row>
    <row r="44" spans="1:9" ht="15" customHeight="1">
      <c r="A44" s="66" t="s" vm="1">
        <v>133</v>
      </c>
      <c r="B44" s="65">
        <v>339</v>
      </c>
      <c r="C44" s="116">
        <v>7.6696165191740412E-2</v>
      </c>
      <c r="D44" s="116">
        <v>0.12979351032448377</v>
      </c>
      <c r="E44" s="116">
        <v>0.40117994100294985</v>
      </c>
      <c r="F44" s="116">
        <v>0.2359882005899705</v>
      </c>
      <c r="G44" s="116">
        <v>0.15634218289085547</v>
      </c>
      <c r="H44" s="95">
        <v>7.4159292035398234</v>
      </c>
    </row>
    <row r="45" spans="1:9" s="86" customFormat="1" ht="15" customHeight="1" thickBot="1">
      <c r="A45" s="71" t="s">
        <v>132</v>
      </c>
      <c r="B45" s="70">
        <v>1701</v>
      </c>
      <c r="C45" s="68">
        <v>6.3454759106933017E-2</v>
      </c>
      <c r="D45" s="68">
        <v>0.14218566392479437</v>
      </c>
      <c r="E45" s="68">
        <v>0.41774383078730903</v>
      </c>
      <c r="F45" s="68">
        <v>0.22855464159811986</v>
      </c>
      <c r="G45" s="68">
        <v>0.14806110458284372</v>
      </c>
      <c r="H45" s="111">
        <v>7.0467097532314922</v>
      </c>
      <c r="I45" s="63"/>
    </row>
    <row r="46" spans="1:9" ht="15" customHeight="1" thickTop="1">
      <c r="H46" s="95"/>
    </row>
    <row r="47" spans="1:9" ht="15" customHeight="1">
      <c r="H47" s="95"/>
    </row>
    <row r="48" spans="1:9" ht="15" customHeight="1">
      <c r="H48" s="95"/>
    </row>
    <row r="49" spans="1:8" s="114" customFormat="1" ht="26.25">
      <c r="A49" s="78" t="s">
        <v>89</v>
      </c>
      <c r="B49" s="78" t="s">
        <v>187</v>
      </c>
      <c r="C49" s="115" t="s" vm="14">
        <v>125</v>
      </c>
      <c r="D49" s="42" t="s" vm="13">
        <v>186</v>
      </c>
      <c r="E49" s="42" t="s" vm="12">
        <v>185</v>
      </c>
      <c r="F49" s="42" t="s" vm="11">
        <v>184</v>
      </c>
      <c r="G49" s="42" t="s">
        <v>183</v>
      </c>
      <c r="H49" s="41" t="s">
        <v>92</v>
      </c>
    </row>
    <row r="50" spans="1:8" ht="15" customHeight="1">
      <c r="A50" s="113"/>
      <c r="B50" s="113"/>
      <c r="C50" s="112" t="s">
        <v>182</v>
      </c>
      <c r="D50" s="112" t="s">
        <v>182</v>
      </c>
      <c r="E50" s="112" t="s">
        <v>182</v>
      </c>
      <c r="F50" s="112" t="s">
        <v>182</v>
      </c>
      <c r="G50" s="112" t="s">
        <v>182</v>
      </c>
      <c r="H50" s="84"/>
    </row>
    <row r="51" spans="1:8" ht="15" customHeight="1">
      <c r="A51" s="66" t="s">
        <v>149</v>
      </c>
      <c r="B51" s="65">
        <v>925</v>
      </c>
      <c r="C51" s="64">
        <v>0.48216216216216218</v>
      </c>
      <c r="D51" s="64">
        <v>0.39027027027027028</v>
      </c>
      <c r="E51" s="64">
        <v>0.10810810810810811</v>
      </c>
      <c r="F51" s="64">
        <v>1.6216216216216217E-2</v>
      </c>
      <c r="G51" s="64">
        <v>3.2432432432432431E-3</v>
      </c>
      <c r="H51" s="95">
        <v>1.3656756756756756</v>
      </c>
    </row>
    <row r="52" spans="1:8" ht="15" customHeight="1">
      <c r="A52" s="66" t="s" vm="10">
        <v>148</v>
      </c>
      <c r="B52" s="65" t="s">
        <v>136</v>
      </c>
      <c r="C52" s="64" t="s">
        <v>136</v>
      </c>
      <c r="D52" s="64" t="s">
        <v>136</v>
      </c>
      <c r="E52" s="64" t="s">
        <v>136</v>
      </c>
      <c r="F52" s="64" t="s">
        <v>136</v>
      </c>
      <c r="G52" s="64" t="s">
        <v>136</v>
      </c>
      <c r="H52" s="95" t="s">
        <v>136</v>
      </c>
    </row>
    <row r="53" spans="1:8" ht="15" customHeight="1">
      <c r="A53" s="66" t="s">
        <v>147</v>
      </c>
      <c r="B53" s="65">
        <v>161</v>
      </c>
      <c r="C53" s="64">
        <v>0.50310559006211175</v>
      </c>
      <c r="D53" s="64">
        <v>0.36645962732919257</v>
      </c>
      <c r="E53" s="64">
        <v>0.10559006211180125</v>
      </c>
      <c r="F53" s="64">
        <v>0</v>
      </c>
      <c r="G53" s="64">
        <v>2.4844720496894408E-2</v>
      </c>
      <c r="H53" s="95">
        <v>1.579192546583851</v>
      </c>
    </row>
    <row r="54" spans="1:8" ht="15" customHeight="1">
      <c r="A54" s="66" t="s" vm="9">
        <v>146</v>
      </c>
      <c r="B54" s="65" t="s">
        <v>136</v>
      </c>
      <c r="C54" s="64" t="s">
        <v>136</v>
      </c>
      <c r="D54" s="64" t="s">
        <v>136</v>
      </c>
      <c r="E54" s="64" t="s">
        <v>136</v>
      </c>
      <c r="F54" s="64" t="s">
        <v>136</v>
      </c>
      <c r="G54" s="64" t="s">
        <v>136</v>
      </c>
      <c r="H54" s="95" t="s">
        <v>136</v>
      </c>
    </row>
    <row r="55" spans="1:8" ht="15" customHeight="1">
      <c r="A55" s="66" t="s" vm="8">
        <v>145</v>
      </c>
      <c r="B55" s="65" t="s">
        <v>136</v>
      </c>
      <c r="C55" s="64" t="s">
        <v>136</v>
      </c>
      <c r="D55" s="64" t="s">
        <v>136</v>
      </c>
      <c r="E55" s="64" t="s">
        <v>136</v>
      </c>
      <c r="F55" s="64" t="s">
        <v>136</v>
      </c>
      <c r="G55" s="64" t="s">
        <v>136</v>
      </c>
      <c r="H55" s="95" t="s">
        <v>136</v>
      </c>
    </row>
    <row r="56" spans="1:8" ht="15" customHeight="1">
      <c r="A56" s="66" t="s" vm="7">
        <v>144</v>
      </c>
      <c r="B56" s="65" t="s">
        <v>136</v>
      </c>
      <c r="C56" s="64" t="s">
        <v>136</v>
      </c>
      <c r="D56" s="64" t="s">
        <v>136</v>
      </c>
      <c r="E56" s="64" t="s">
        <v>136</v>
      </c>
      <c r="F56" s="64" t="s">
        <v>136</v>
      </c>
      <c r="G56" s="64" t="s">
        <v>136</v>
      </c>
      <c r="H56" s="95" t="s">
        <v>136</v>
      </c>
    </row>
    <row r="57" spans="1:8" ht="15" customHeight="1">
      <c r="A57" s="66" t="s">
        <v>143</v>
      </c>
      <c r="B57" s="65" t="s">
        <v>114</v>
      </c>
      <c r="C57" s="64" t="s">
        <v>114</v>
      </c>
      <c r="D57" s="64" t="s">
        <v>114</v>
      </c>
      <c r="E57" s="64" t="s">
        <v>114</v>
      </c>
      <c r="F57" s="64" t="s">
        <v>114</v>
      </c>
      <c r="G57" s="64" t="s">
        <v>114</v>
      </c>
      <c r="H57" s="95" t="s">
        <v>114</v>
      </c>
    </row>
    <row r="58" spans="1:8" ht="15" customHeight="1">
      <c r="A58" s="66" t="s" vm="6">
        <v>142</v>
      </c>
      <c r="B58" s="65" t="s">
        <v>114</v>
      </c>
      <c r="C58" s="64" t="s">
        <v>114</v>
      </c>
      <c r="D58" s="64" t="s">
        <v>114</v>
      </c>
      <c r="E58" s="64" t="s">
        <v>114</v>
      </c>
      <c r="F58" s="64" t="s">
        <v>114</v>
      </c>
      <c r="G58" s="64" t="s">
        <v>114</v>
      </c>
      <c r="H58" s="95" t="s">
        <v>114</v>
      </c>
    </row>
    <row r="59" spans="1:8" ht="15" customHeight="1">
      <c r="A59" s="66" t="s" vm="5">
        <v>141</v>
      </c>
      <c r="B59" s="65">
        <v>569</v>
      </c>
      <c r="C59" s="64">
        <v>0.79261862917398951</v>
      </c>
      <c r="D59" s="64">
        <v>0.14411247803163443</v>
      </c>
      <c r="E59" s="64">
        <v>4.3936731107205626E-2</v>
      </c>
      <c r="F59" s="64">
        <v>1.4059753954305799E-2</v>
      </c>
      <c r="G59" s="64">
        <v>5.272407732864675E-3</v>
      </c>
      <c r="H59" s="95">
        <v>0.97363796133567659</v>
      </c>
    </row>
    <row r="60" spans="1:8" ht="15" customHeight="1">
      <c r="A60" s="66" t="s" vm="4">
        <v>140</v>
      </c>
      <c r="B60" s="65">
        <v>110</v>
      </c>
      <c r="C60" s="64">
        <v>0.67272727272727273</v>
      </c>
      <c r="D60" s="64">
        <v>0.2</v>
      </c>
      <c r="E60" s="64">
        <v>0.11818181818181818</v>
      </c>
      <c r="F60" s="64">
        <v>9.0909090909090905E-3</v>
      </c>
      <c r="G60" s="64">
        <v>0</v>
      </c>
      <c r="H60" s="95">
        <v>1.1409090909090909</v>
      </c>
    </row>
    <row r="61" spans="1:8" ht="15" customHeight="1">
      <c r="A61" s="66" t="s">
        <v>253</v>
      </c>
      <c r="B61" s="65" t="s">
        <v>136</v>
      </c>
      <c r="C61" s="64" t="s">
        <v>136</v>
      </c>
      <c r="D61" s="64" t="s">
        <v>136</v>
      </c>
      <c r="E61" s="64" t="s">
        <v>136</v>
      </c>
      <c r="F61" s="64" t="s">
        <v>136</v>
      </c>
      <c r="G61" s="64" t="s">
        <v>136</v>
      </c>
      <c r="H61" s="95" t="s">
        <v>136</v>
      </c>
    </row>
    <row r="62" spans="1:8" ht="15" customHeight="1">
      <c r="A62" s="66" t="s">
        <v>139</v>
      </c>
      <c r="B62" s="65">
        <v>296</v>
      </c>
      <c r="C62" s="64">
        <v>0.43243243243243246</v>
      </c>
      <c r="D62" s="64">
        <v>0.36824324324324326</v>
      </c>
      <c r="E62" s="64">
        <v>0.17567567567567569</v>
      </c>
      <c r="F62" s="64">
        <v>2.0270270270270271E-2</v>
      </c>
      <c r="G62" s="64">
        <v>3.3783783783783786E-3</v>
      </c>
      <c r="H62" s="95">
        <v>1.6224662162162162</v>
      </c>
    </row>
    <row r="63" spans="1:8" ht="15" customHeight="1">
      <c r="A63" s="66" t="s" vm="3">
        <v>138</v>
      </c>
      <c r="B63" s="65" t="s">
        <v>136</v>
      </c>
      <c r="C63" s="64" t="s">
        <v>136</v>
      </c>
      <c r="D63" s="64" t="s">
        <v>136</v>
      </c>
      <c r="E63" s="64" t="s">
        <v>136</v>
      </c>
      <c r="F63" s="64" t="s">
        <v>136</v>
      </c>
      <c r="G63" s="64" t="s">
        <v>136</v>
      </c>
      <c r="H63" s="95" t="s">
        <v>136</v>
      </c>
    </row>
    <row r="64" spans="1:8" ht="15" customHeight="1">
      <c r="A64" s="66" t="s" vm="2">
        <v>137</v>
      </c>
      <c r="B64" s="65" t="s">
        <v>136</v>
      </c>
      <c r="C64" s="64" t="s">
        <v>136</v>
      </c>
      <c r="D64" s="64" t="s">
        <v>136</v>
      </c>
      <c r="E64" s="64" t="s">
        <v>136</v>
      </c>
      <c r="F64" s="64" t="s">
        <v>136</v>
      </c>
      <c r="G64" s="64" t="s">
        <v>136</v>
      </c>
      <c r="H64" s="95" t="s">
        <v>136</v>
      </c>
    </row>
    <row r="65" spans="1:9" ht="15" customHeight="1">
      <c r="A65" s="66" t="s">
        <v>135</v>
      </c>
      <c r="B65" s="65">
        <v>780</v>
      </c>
      <c r="C65" s="64">
        <v>0.37307692307692308</v>
      </c>
      <c r="D65" s="64">
        <v>0.50769230769230766</v>
      </c>
      <c r="E65" s="64">
        <v>0.10641025641025641</v>
      </c>
      <c r="F65" s="64">
        <v>1.1538461538461539E-2</v>
      </c>
      <c r="G65" s="64">
        <v>1.2820512820512821E-3</v>
      </c>
      <c r="H65" s="95">
        <v>1.3891025641025641</v>
      </c>
    </row>
    <row r="66" spans="1:9" ht="15" customHeight="1">
      <c r="A66" s="66" t="s">
        <v>134</v>
      </c>
      <c r="B66" s="65">
        <v>428</v>
      </c>
      <c r="C66" s="64">
        <v>0.44158878504672899</v>
      </c>
      <c r="D66" s="64">
        <v>0.36915887850467288</v>
      </c>
      <c r="E66" s="64">
        <v>0.12149532710280374</v>
      </c>
      <c r="F66" s="64">
        <v>4.4392523364485979E-2</v>
      </c>
      <c r="G66" s="64">
        <v>2.336448598130841E-2</v>
      </c>
      <c r="H66" s="95">
        <v>2.0584112149532712</v>
      </c>
    </row>
    <row r="67" spans="1:9" ht="15" customHeight="1">
      <c r="A67" s="66" t="s" vm="1">
        <v>133</v>
      </c>
      <c r="B67" s="65">
        <v>1163</v>
      </c>
      <c r="C67" s="64">
        <v>0.57953568357695617</v>
      </c>
      <c r="D67" s="64">
        <v>0.3000859845227859</v>
      </c>
      <c r="E67" s="64">
        <v>9.9742046431642306E-2</v>
      </c>
      <c r="F67" s="64">
        <v>1.6337059329320721E-2</v>
      </c>
      <c r="G67" s="64">
        <v>4.2992261392949269E-3</v>
      </c>
      <c r="H67" s="95">
        <v>1.3140584694754944</v>
      </c>
    </row>
    <row r="68" spans="1:9" s="86" customFormat="1" ht="15" customHeight="1" thickBot="1">
      <c r="A68" s="71" t="s">
        <v>132</v>
      </c>
      <c r="B68" s="70">
        <v>4469</v>
      </c>
      <c r="C68" s="68">
        <v>0.52650413777678373</v>
      </c>
      <c r="D68" s="68">
        <v>0.34667859539252965</v>
      </c>
      <c r="E68" s="68">
        <v>0.10355625139789756</v>
      </c>
      <c r="F68" s="68">
        <v>1.7222097964661148E-2</v>
      </c>
      <c r="G68" s="68">
        <v>6.0389174681279353E-3</v>
      </c>
      <c r="H68" s="111">
        <v>1.3906284947439052</v>
      </c>
      <c r="I68" s="63"/>
    </row>
    <row r="69" spans="1:9" ht="15" customHeight="1" thickTop="1">
      <c r="H69" s="95"/>
    </row>
    <row r="70" spans="1:9" ht="15" customHeight="1">
      <c r="H70" s="95"/>
    </row>
    <row r="71" spans="1:9" ht="15" customHeight="1">
      <c r="H71" s="95"/>
    </row>
    <row r="72" spans="1:9" s="114" customFormat="1" ht="26.25">
      <c r="A72" s="78" t="s">
        <v>88</v>
      </c>
      <c r="B72" s="78" t="s">
        <v>187</v>
      </c>
      <c r="C72" s="115" t="s" vm="14">
        <v>125</v>
      </c>
      <c r="D72" s="42" t="s" vm="13">
        <v>186</v>
      </c>
      <c r="E72" s="42" t="s" vm="12">
        <v>185</v>
      </c>
      <c r="F72" s="42" t="s" vm="11">
        <v>184</v>
      </c>
      <c r="G72" s="42" t="s">
        <v>183</v>
      </c>
      <c r="H72" s="41" t="s">
        <v>92</v>
      </c>
    </row>
    <row r="73" spans="1:9" ht="15" customHeight="1">
      <c r="A73" s="113"/>
      <c r="B73" s="113"/>
      <c r="C73" s="112" t="s">
        <v>182</v>
      </c>
      <c r="D73" s="112" t="s">
        <v>182</v>
      </c>
      <c r="E73" s="112" t="s">
        <v>182</v>
      </c>
      <c r="F73" s="112" t="s">
        <v>182</v>
      </c>
      <c r="G73" s="112" t="s">
        <v>182</v>
      </c>
      <c r="H73" s="84"/>
    </row>
    <row r="74" spans="1:9" ht="15" customHeight="1">
      <c r="A74" s="66" t="s">
        <v>149</v>
      </c>
      <c r="B74" s="65">
        <v>1232</v>
      </c>
      <c r="C74" s="64">
        <v>0.35795454545454547</v>
      </c>
      <c r="D74" s="64">
        <v>0.53246753246753242</v>
      </c>
      <c r="E74" s="64">
        <v>7.7110389610389615E-2</v>
      </c>
      <c r="F74" s="64">
        <v>2.6785714285714284E-2</v>
      </c>
      <c r="G74" s="64">
        <v>5.681818181818182E-3</v>
      </c>
      <c r="H74" s="95">
        <v>1.5547889610389611</v>
      </c>
    </row>
    <row r="75" spans="1:9" ht="15" customHeight="1">
      <c r="A75" s="66" t="s" vm="10">
        <v>148</v>
      </c>
      <c r="B75" s="65" t="s">
        <v>136</v>
      </c>
      <c r="C75" s="64" t="s">
        <v>136</v>
      </c>
      <c r="D75" s="64" t="s">
        <v>136</v>
      </c>
      <c r="E75" s="64" t="s">
        <v>136</v>
      </c>
      <c r="F75" s="64" t="s">
        <v>136</v>
      </c>
      <c r="G75" s="64" t="s">
        <v>136</v>
      </c>
      <c r="H75" s="95" t="s">
        <v>136</v>
      </c>
    </row>
    <row r="76" spans="1:9" ht="15" customHeight="1">
      <c r="A76" s="66" t="s">
        <v>147</v>
      </c>
      <c r="B76" s="65">
        <v>332</v>
      </c>
      <c r="C76" s="64">
        <v>0.2740963855421687</v>
      </c>
      <c r="D76" s="64">
        <v>0.48795180722891568</v>
      </c>
      <c r="E76" s="64">
        <v>0.17771084337349397</v>
      </c>
      <c r="F76" s="64">
        <v>5.1204819277108432E-2</v>
      </c>
      <c r="G76" s="64">
        <v>9.0361445783132526E-3</v>
      </c>
      <c r="H76" s="95">
        <v>2.2078313253012047</v>
      </c>
    </row>
    <row r="77" spans="1:9" ht="15" customHeight="1">
      <c r="A77" s="66" t="s" vm="9">
        <v>146</v>
      </c>
      <c r="B77" s="65" t="s">
        <v>136</v>
      </c>
      <c r="C77" s="64" t="s">
        <v>136</v>
      </c>
      <c r="D77" s="64" t="s">
        <v>136</v>
      </c>
      <c r="E77" s="64" t="s">
        <v>136</v>
      </c>
      <c r="F77" s="64" t="s">
        <v>136</v>
      </c>
      <c r="G77" s="64" t="s">
        <v>136</v>
      </c>
      <c r="H77" s="95" t="s">
        <v>136</v>
      </c>
    </row>
    <row r="78" spans="1:9" ht="15" customHeight="1">
      <c r="A78" s="66" t="s" vm="8">
        <v>145</v>
      </c>
      <c r="B78" s="65" t="s">
        <v>136</v>
      </c>
      <c r="C78" s="64" t="s">
        <v>136</v>
      </c>
      <c r="D78" s="64" t="s">
        <v>136</v>
      </c>
      <c r="E78" s="64" t="s">
        <v>136</v>
      </c>
      <c r="F78" s="64" t="s">
        <v>136</v>
      </c>
      <c r="G78" s="64" t="s">
        <v>136</v>
      </c>
      <c r="H78" s="95" t="s">
        <v>136</v>
      </c>
    </row>
    <row r="79" spans="1:9" ht="15" customHeight="1">
      <c r="A79" s="66" t="s" vm="7">
        <v>144</v>
      </c>
      <c r="B79" s="65" t="s">
        <v>136</v>
      </c>
      <c r="C79" s="64" t="s">
        <v>136</v>
      </c>
      <c r="D79" s="64" t="s">
        <v>136</v>
      </c>
      <c r="E79" s="64" t="s">
        <v>136</v>
      </c>
      <c r="F79" s="64" t="s">
        <v>136</v>
      </c>
      <c r="G79" s="64" t="s">
        <v>136</v>
      </c>
      <c r="H79" s="95" t="s">
        <v>136</v>
      </c>
    </row>
    <row r="80" spans="1:9" ht="15" customHeight="1">
      <c r="A80" s="66" t="s">
        <v>143</v>
      </c>
      <c r="B80" s="65" t="s">
        <v>114</v>
      </c>
      <c r="C80" s="64" t="s">
        <v>114</v>
      </c>
      <c r="D80" s="64" t="s">
        <v>114</v>
      </c>
      <c r="E80" s="64" t="s">
        <v>114</v>
      </c>
      <c r="F80" s="64" t="s">
        <v>114</v>
      </c>
      <c r="G80" s="64" t="s">
        <v>114</v>
      </c>
      <c r="H80" s="95" t="s">
        <v>114</v>
      </c>
    </row>
    <row r="81" spans="1:9" ht="15" customHeight="1">
      <c r="A81" s="66" t="s" vm="6">
        <v>142</v>
      </c>
      <c r="B81" s="65" t="s">
        <v>114</v>
      </c>
      <c r="C81" s="64" t="s">
        <v>114</v>
      </c>
      <c r="D81" s="64" t="s">
        <v>114</v>
      </c>
      <c r="E81" s="64" t="s">
        <v>114</v>
      </c>
      <c r="F81" s="64" t="s">
        <v>114</v>
      </c>
      <c r="G81" s="64" t="s">
        <v>114</v>
      </c>
      <c r="H81" s="95" t="s">
        <v>114</v>
      </c>
    </row>
    <row r="82" spans="1:9" ht="15" customHeight="1">
      <c r="A82" s="66" t="s" vm="5">
        <v>141</v>
      </c>
      <c r="B82" s="65">
        <v>1170</v>
      </c>
      <c r="C82" s="64">
        <v>0.55213675213675217</v>
      </c>
      <c r="D82" s="64">
        <v>0.31111111111111112</v>
      </c>
      <c r="E82" s="64">
        <v>0.10427350427350428</v>
      </c>
      <c r="F82" s="64">
        <v>2.2222222222222223E-2</v>
      </c>
      <c r="G82" s="64">
        <v>1.0256410256410256E-2</v>
      </c>
      <c r="H82" s="95">
        <v>1.523076923076923</v>
      </c>
    </row>
    <row r="83" spans="1:9" ht="15" customHeight="1">
      <c r="A83" s="66" t="s" vm="4">
        <v>140</v>
      </c>
      <c r="B83" s="65">
        <v>291</v>
      </c>
      <c r="C83" s="64">
        <v>0.42268041237113402</v>
      </c>
      <c r="D83" s="64">
        <v>0.39862542955326463</v>
      </c>
      <c r="E83" s="64">
        <v>0.16151202749140894</v>
      </c>
      <c r="F83" s="64">
        <v>1.3745704467353952E-2</v>
      </c>
      <c r="G83" s="64">
        <v>3.4364261168384879E-3</v>
      </c>
      <c r="H83" s="95">
        <v>1.5412371134020619</v>
      </c>
    </row>
    <row r="84" spans="1:9" ht="15" customHeight="1">
      <c r="A84" s="66" t="s">
        <v>253</v>
      </c>
      <c r="B84" s="65" t="s">
        <v>136</v>
      </c>
      <c r="C84" s="64" t="s">
        <v>136</v>
      </c>
      <c r="D84" s="64" t="s">
        <v>136</v>
      </c>
      <c r="E84" s="64" t="s">
        <v>136</v>
      </c>
      <c r="F84" s="64" t="s">
        <v>136</v>
      </c>
      <c r="G84" s="64" t="s">
        <v>136</v>
      </c>
      <c r="H84" s="95" t="s">
        <v>136</v>
      </c>
    </row>
    <row r="85" spans="1:9" ht="15" customHeight="1">
      <c r="A85" s="66" t="s">
        <v>139</v>
      </c>
      <c r="B85" s="65">
        <v>872</v>
      </c>
      <c r="C85" s="64">
        <v>0.375</v>
      </c>
      <c r="D85" s="64">
        <v>0.50229357798165142</v>
      </c>
      <c r="E85" s="64">
        <v>8.830275229357798E-2</v>
      </c>
      <c r="F85" s="64">
        <v>2.8669724770642203E-2</v>
      </c>
      <c r="G85" s="64">
        <v>5.7339449541284407E-3</v>
      </c>
      <c r="H85" s="95">
        <v>1.5573394495412844</v>
      </c>
    </row>
    <row r="86" spans="1:9" ht="15" customHeight="1">
      <c r="A86" s="66" t="s" vm="3">
        <v>138</v>
      </c>
      <c r="B86" s="65" t="s">
        <v>136</v>
      </c>
      <c r="C86" s="64" t="s">
        <v>136</v>
      </c>
      <c r="D86" s="64" t="s">
        <v>136</v>
      </c>
      <c r="E86" s="64" t="s">
        <v>136</v>
      </c>
      <c r="F86" s="64" t="s">
        <v>136</v>
      </c>
      <c r="G86" s="64" t="s">
        <v>136</v>
      </c>
      <c r="H86" s="95" t="s">
        <v>136</v>
      </c>
    </row>
    <row r="87" spans="1:9" ht="15" customHeight="1">
      <c r="A87" s="66" t="s" vm="2">
        <v>137</v>
      </c>
      <c r="B87" s="65" t="s">
        <v>136</v>
      </c>
      <c r="C87" s="64" t="s">
        <v>136</v>
      </c>
      <c r="D87" s="64" t="s">
        <v>136</v>
      </c>
      <c r="E87" s="64" t="s">
        <v>136</v>
      </c>
      <c r="F87" s="64" t="s">
        <v>136</v>
      </c>
      <c r="G87" s="64" t="s">
        <v>136</v>
      </c>
      <c r="H87" s="95" t="s">
        <v>136</v>
      </c>
    </row>
    <row r="88" spans="1:9" ht="15" customHeight="1">
      <c r="A88" s="66" t="s">
        <v>135</v>
      </c>
      <c r="B88" s="65">
        <v>1778</v>
      </c>
      <c r="C88" s="64">
        <v>0.54105736782902136</v>
      </c>
      <c r="D88" s="64">
        <v>0.34533183352080987</v>
      </c>
      <c r="E88" s="64">
        <v>8.8863892013498313E-2</v>
      </c>
      <c r="F88" s="64">
        <v>1.5185601799775027E-2</v>
      </c>
      <c r="G88" s="64">
        <v>9.5613048368953877E-3</v>
      </c>
      <c r="H88" s="95">
        <v>1.3731721034870641</v>
      </c>
    </row>
    <row r="89" spans="1:9" ht="15" customHeight="1">
      <c r="A89" s="66" t="s">
        <v>134</v>
      </c>
      <c r="B89" s="65">
        <v>677</v>
      </c>
      <c r="C89" s="64">
        <v>0.57163958641063517</v>
      </c>
      <c r="D89" s="64">
        <v>0.3087149187592319</v>
      </c>
      <c r="E89" s="64">
        <v>6.6469719350073855E-2</v>
      </c>
      <c r="F89" s="64">
        <v>4.2836041358936483E-2</v>
      </c>
      <c r="G89" s="64">
        <v>1.03397341211226E-2</v>
      </c>
      <c r="H89" s="95">
        <v>1.5446824224519942</v>
      </c>
    </row>
    <row r="90" spans="1:9" ht="15" customHeight="1">
      <c r="A90" s="66" t="s" vm="1">
        <v>133</v>
      </c>
      <c r="B90" s="65">
        <v>1834</v>
      </c>
      <c r="C90" s="64">
        <v>0.49291166848418755</v>
      </c>
      <c r="D90" s="64">
        <v>0.37568157033805888</v>
      </c>
      <c r="E90" s="64">
        <v>0.10468920392584515</v>
      </c>
      <c r="F90" s="64">
        <v>2.2355507088331516E-2</v>
      </c>
      <c r="G90" s="64">
        <v>4.3620501635768813E-3</v>
      </c>
      <c r="H90" s="95">
        <v>1.4210741548527808</v>
      </c>
    </row>
    <row r="91" spans="1:9" s="86" customFormat="1" ht="15" customHeight="1" thickBot="1">
      <c r="A91" s="71" t="s">
        <v>132</v>
      </c>
      <c r="B91" s="70">
        <v>8235</v>
      </c>
      <c r="C91" s="68">
        <v>0.47431693989071039</v>
      </c>
      <c r="D91" s="68">
        <v>0.3962355798421372</v>
      </c>
      <c r="E91" s="68">
        <v>9.7510625379477842E-2</v>
      </c>
      <c r="F91" s="68">
        <v>2.4650880388585306E-2</v>
      </c>
      <c r="G91" s="68">
        <v>7.2859744990892532E-3</v>
      </c>
      <c r="H91" s="111">
        <v>1.5061020036429873</v>
      </c>
      <c r="I91" s="63"/>
    </row>
    <row r="92" spans="1:9" ht="15" customHeight="1" thickTop="1">
      <c r="H92" s="95"/>
    </row>
    <row r="93" spans="1:9" ht="15" customHeight="1">
      <c r="H93" s="95"/>
    </row>
    <row r="94" spans="1:9" ht="15" customHeight="1">
      <c r="H94" s="95"/>
    </row>
    <row r="95" spans="1:9" s="114" customFormat="1" ht="26.25">
      <c r="A95" s="78" t="s">
        <v>87</v>
      </c>
      <c r="B95" s="78" t="s">
        <v>187</v>
      </c>
      <c r="C95" s="115" t="s" vm="14">
        <v>125</v>
      </c>
      <c r="D95" s="42" t="s" vm="13">
        <v>186</v>
      </c>
      <c r="E95" s="42" t="s" vm="12">
        <v>185</v>
      </c>
      <c r="F95" s="42" t="s" vm="11">
        <v>184</v>
      </c>
      <c r="G95" s="42" t="s">
        <v>183</v>
      </c>
      <c r="H95" s="41" t="s">
        <v>92</v>
      </c>
    </row>
    <row r="96" spans="1:9" ht="15" customHeight="1">
      <c r="A96" s="113"/>
      <c r="B96" s="113"/>
      <c r="C96" s="112" t="s">
        <v>182</v>
      </c>
      <c r="D96" s="112" t="s">
        <v>182</v>
      </c>
      <c r="E96" s="112" t="s">
        <v>182</v>
      </c>
      <c r="F96" s="112" t="s">
        <v>182</v>
      </c>
      <c r="G96" s="112" t="s">
        <v>182</v>
      </c>
      <c r="H96" s="84"/>
    </row>
    <row r="97" spans="1:8" ht="15" customHeight="1">
      <c r="A97" s="66" t="s">
        <v>149</v>
      </c>
      <c r="B97" s="65" t="s">
        <v>136</v>
      </c>
      <c r="C97" s="64" t="s">
        <v>136</v>
      </c>
      <c r="D97" s="64" t="s">
        <v>136</v>
      </c>
      <c r="E97" s="64" t="s">
        <v>136</v>
      </c>
      <c r="F97" s="64" t="s">
        <v>136</v>
      </c>
      <c r="G97" s="64" t="s">
        <v>136</v>
      </c>
      <c r="H97" s="95" t="s">
        <v>136</v>
      </c>
    </row>
    <row r="98" spans="1:8" ht="15" customHeight="1">
      <c r="A98" s="66" t="s" vm="10">
        <v>148</v>
      </c>
      <c r="B98" s="65" t="s">
        <v>136</v>
      </c>
      <c r="C98" s="64" t="s">
        <v>136</v>
      </c>
      <c r="D98" s="64" t="s">
        <v>136</v>
      </c>
      <c r="E98" s="64" t="s">
        <v>136</v>
      </c>
      <c r="F98" s="64" t="s">
        <v>136</v>
      </c>
      <c r="G98" s="64" t="s">
        <v>136</v>
      </c>
      <c r="H98" s="95" t="s">
        <v>136</v>
      </c>
    </row>
    <row r="99" spans="1:8" ht="15" customHeight="1">
      <c r="A99" s="66" t="s">
        <v>147</v>
      </c>
      <c r="B99" s="65" t="s">
        <v>136</v>
      </c>
      <c r="C99" s="64" t="s">
        <v>136</v>
      </c>
      <c r="D99" s="64" t="s">
        <v>136</v>
      </c>
      <c r="E99" s="64" t="s">
        <v>136</v>
      </c>
      <c r="F99" s="64" t="s">
        <v>136</v>
      </c>
      <c r="G99" s="64" t="s">
        <v>136</v>
      </c>
      <c r="H99" s="95" t="s">
        <v>136</v>
      </c>
    </row>
    <row r="100" spans="1:8" ht="15" customHeight="1">
      <c r="A100" s="66" t="s" vm="9">
        <v>146</v>
      </c>
      <c r="B100" s="65" t="s">
        <v>136</v>
      </c>
      <c r="C100" s="64" t="s">
        <v>136</v>
      </c>
      <c r="D100" s="64" t="s">
        <v>136</v>
      </c>
      <c r="E100" s="64" t="s">
        <v>136</v>
      </c>
      <c r="F100" s="64" t="s">
        <v>136</v>
      </c>
      <c r="G100" s="64" t="s">
        <v>136</v>
      </c>
      <c r="H100" s="95" t="s">
        <v>136</v>
      </c>
    </row>
    <row r="101" spans="1:8" ht="15" customHeight="1">
      <c r="A101" s="66" t="s" vm="8">
        <v>145</v>
      </c>
      <c r="B101" s="65" t="s">
        <v>136</v>
      </c>
      <c r="C101" s="64" t="s">
        <v>136</v>
      </c>
      <c r="D101" s="64" t="s">
        <v>136</v>
      </c>
      <c r="E101" s="64" t="s">
        <v>136</v>
      </c>
      <c r="F101" s="64" t="s">
        <v>136</v>
      </c>
      <c r="G101" s="64" t="s">
        <v>136</v>
      </c>
      <c r="H101" s="95" t="s">
        <v>136</v>
      </c>
    </row>
    <row r="102" spans="1:8" ht="15" customHeight="1">
      <c r="A102" s="66" t="s" vm="7">
        <v>144</v>
      </c>
      <c r="B102" s="65" t="s">
        <v>136</v>
      </c>
      <c r="C102" s="64" t="s">
        <v>136</v>
      </c>
      <c r="D102" s="64" t="s">
        <v>136</v>
      </c>
      <c r="E102" s="64" t="s">
        <v>136</v>
      </c>
      <c r="F102" s="64" t="s">
        <v>136</v>
      </c>
      <c r="G102" s="64" t="s">
        <v>136</v>
      </c>
      <c r="H102" s="95" t="s">
        <v>136</v>
      </c>
    </row>
    <row r="103" spans="1:8" ht="15" customHeight="1">
      <c r="A103" s="66" t="s">
        <v>143</v>
      </c>
      <c r="B103" s="65" t="s">
        <v>136</v>
      </c>
      <c r="C103" s="64" t="s">
        <v>136</v>
      </c>
      <c r="D103" s="64" t="s">
        <v>136</v>
      </c>
      <c r="E103" s="64" t="s">
        <v>136</v>
      </c>
      <c r="F103" s="64" t="s">
        <v>136</v>
      </c>
      <c r="G103" s="64" t="s">
        <v>136</v>
      </c>
      <c r="H103" s="95" t="s">
        <v>136</v>
      </c>
    </row>
    <row r="104" spans="1:8" ht="15" customHeight="1">
      <c r="A104" s="66" t="s" vm="6">
        <v>142</v>
      </c>
      <c r="B104" s="65" t="s">
        <v>136</v>
      </c>
      <c r="C104" s="64" t="s">
        <v>136</v>
      </c>
      <c r="D104" s="64" t="s">
        <v>136</v>
      </c>
      <c r="E104" s="64" t="s">
        <v>136</v>
      </c>
      <c r="F104" s="64" t="s">
        <v>136</v>
      </c>
      <c r="G104" s="64" t="s">
        <v>136</v>
      </c>
      <c r="H104" s="95" t="s">
        <v>136</v>
      </c>
    </row>
    <row r="105" spans="1:8" ht="15" customHeight="1">
      <c r="A105" s="66" t="s" vm="5">
        <v>141</v>
      </c>
      <c r="B105" s="65" t="s">
        <v>136</v>
      </c>
      <c r="C105" s="64" t="s">
        <v>136</v>
      </c>
      <c r="D105" s="64" t="s">
        <v>136</v>
      </c>
      <c r="E105" s="64" t="s">
        <v>136</v>
      </c>
      <c r="F105" s="64" t="s">
        <v>136</v>
      </c>
      <c r="G105" s="64" t="s">
        <v>136</v>
      </c>
      <c r="H105" s="95" t="s">
        <v>136</v>
      </c>
    </row>
    <row r="106" spans="1:8" ht="15" customHeight="1">
      <c r="A106" s="66" t="s" vm="4">
        <v>140</v>
      </c>
      <c r="B106" s="65" t="s">
        <v>136</v>
      </c>
      <c r="C106" s="64" t="s">
        <v>136</v>
      </c>
      <c r="D106" s="64" t="s">
        <v>136</v>
      </c>
      <c r="E106" s="64" t="s">
        <v>136</v>
      </c>
      <c r="F106" s="64" t="s">
        <v>136</v>
      </c>
      <c r="G106" s="64" t="s">
        <v>136</v>
      </c>
      <c r="H106" s="95" t="s">
        <v>136</v>
      </c>
    </row>
    <row r="107" spans="1:8" ht="15" customHeight="1">
      <c r="A107" s="66" t="s">
        <v>253</v>
      </c>
      <c r="B107" s="65" t="s">
        <v>136</v>
      </c>
      <c r="C107" s="64" t="s">
        <v>136</v>
      </c>
      <c r="D107" s="64" t="s">
        <v>136</v>
      </c>
      <c r="E107" s="64" t="s">
        <v>136</v>
      </c>
      <c r="F107" s="64" t="s">
        <v>136</v>
      </c>
      <c r="G107" s="64" t="s">
        <v>136</v>
      </c>
      <c r="H107" s="95" t="s">
        <v>136</v>
      </c>
    </row>
    <row r="108" spans="1:8" ht="15" customHeight="1">
      <c r="A108" s="66" t="s">
        <v>139</v>
      </c>
      <c r="B108" s="65" t="s">
        <v>136</v>
      </c>
      <c r="C108" s="64" t="s">
        <v>136</v>
      </c>
      <c r="D108" s="64" t="s">
        <v>136</v>
      </c>
      <c r="E108" s="64" t="s">
        <v>136</v>
      </c>
      <c r="F108" s="64" t="s">
        <v>136</v>
      </c>
      <c r="G108" s="64" t="s">
        <v>136</v>
      </c>
      <c r="H108" s="95" t="s">
        <v>136</v>
      </c>
    </row>
    <row r="109" spans="1:8" ht="15" customHeight="1">
      <c r="A109" s="66" t="s" vm="3">
        <v>138</v>
      </c>
      <c r="B109" s="65" t="s">
        <v>136</v>
      </c>
      <c r="C109" s="64" t="s">
        <v>136</v>
      </c>
      <c r="D109" s="64" t="s">
        <v>136</v>
      </c>
      <c r="E109" s="64" t="s">
        <v>136</v>
      </c>
      <c r="F109" s="64" t="s">
        <v>136</v>
      </c>
      <c r="G109" s="64" t="s">
        <v>136</v>
      </c>
      <c r="H109" s="95" t="s">
        <v>136</v>
      </c>
    </row>
    <row r="110" spans="1:8" ht="15" customHeight="1">
      <c r="A110" s="66" t="s" vm="2">
        <v>137</v>
      </c>
      <c r="B110" s="65" t="s">
        <v>136</v>
      </c>
      <c r="C110" s="64" t="s">
        <v>136</v>
      </c>
      <c r="D110" s="64" t="s">
        <v>136</v>
      </c>
      <c r="E110" s="64" t="s">
        <v>136</v>
      </c>
      <c r="F110" s="64" t="s">
        <v>136</v>
      </c>
      <c r="G110" s="64" t="s">
        <v>136</v>
      </c>
      <c r="H110" s="95" t="s">
        <v>136</v>
      </c>
    </row>
    <row r="111" spans="1:8" ht="15" customHeight="1">
      <c r="A111" s="66" t="s">
        <v>135</v>
      </c>
      <c r="B111" s="65" t="s">
        <v>136</v>
      </c>
      <c r="C111" s="64" t="s">
        <v>136</v>
      </c>
      <c r="D111" s="64" t="s">
        <v>136</v>
      </c>
      <c r="E111" s="64" t="s">
        <v>136</v>
      </c>
      <c r="F111" s="64" t="s">
        <v>136</v>
      </c>
      <c r="G111" s="64" t="s">
        <v>136</v>
      </c>
      <c r="H111" s="95" t="s">
        <v>136</v>
      </c>
    </row>
    <row r="112" spans="1:8" ht="15" customHeight="1">
      <c r="A112" s="66" t="s">
        <v>134</v>
      </c>
      <c r="B112" s="65" t="s">
        <v>136</v>
      </c>
      <c r="C112" s="64" t="s">
        <v>136</v>
      </c>
      <c r="D112" s="64" t="s">
        <v>136</v>
      </c>
      <c r="E112" s="64" t="s">
        <v>136</v>
      </c>
      <c r="F112" s="64" t="s">
        <v>136</v>
      </c>
      <c r="G112" s="64" t="s">
        <v>136</v>
      </c>
      <c r="H112" s="95" t="s">
        <v>136</v>
      </c>
    </row>
    <row r="113" spans="1:9" ht="15" customHeight="1">
      <c r="A113" s="66" t="s" vm="1">
        <v>133</v>
      </c>
      <c r="B113" s="65" t="s">
        <v>136</v>
      </c>
      <c r="C113" s="64" t="s">
        <v>136</v>
      </c>
      <c r="D113" s="64" t="s">
        <v>136</v>
      </c>
      <c r="E113" s="64" t="s">
        <v>136</v>
      </c>
      <c r="F113" s="64" t="s">
        <v>136</v>
      </c>
      <c r="G113" s="64" t="s">
        <v>136</v>
      </c>
      <c r="H113" s="95" t="s">
        <v>136</v>
      </c>
    </row>
    <row r="114" spans="1:9" s="86" customFormat="1" ht="15" customHeight="1" thickBot="1">
      <c r="A114" s="71" t="s">
        <v>132</v>
      </c>
      <c r="B114" s="70" t="s">
        <v>136</v>
      </c>
      <c r="C114" s="68" t="s">
        <v>136</v>
      </c>
      <c r="D114" s="68" t="s">
        <v>136</v>
      </c>
      <c r="E114" s="68" t="s">
        <v>136</v>
      </c>
      <c r="F114" s="68" t="s">
        <v>136</v>
      </c>
      <c r="G114" s="68" t="s">
        <v>136</v>
      </c>
      <c r="H114" s="111" t="s">
        <v>136</v>
      </c>
      <c r="I114" s="63"/>
    </row>
    <row r="115" spans="1:9" ht="15" customHeight="1" thickTop="1">
      <c r="H115" s="95"/>
    </row>
    <row r="116" spans="1:9" ht="15" customHeight="1">
      <c r="H116" s="95"/>
    </row>
    <row r="117" spans="1:9" ht="15" customHeight="1">
      <c r="H117" s="95"/>
    </row>
    <row r="118" spans="1:9" s="114" customFormat="1" ht="26.25">
      <c r="A118" s="78" t="s">
        <v>86</v>
      </c>
      <c r="B118" s="78" t="s">
        <v>187</v>
      </c>
      <c r="C118" s="115" t="s" vm="14">
        <v>125</v>
      </c>
      <c r="D118" s="42" t="s" vm="13">
        <v>186</v>
      </c>
      <c r="E118" s="42" t="s" vm="12">
        <v>185</v>
      </c>
      <c r="F118" s="42" t="s" vm="11">
        <v>184</v>
      </c>
      <c r="G118" s="42" t="s">
        <v>183</v>
      </c>
      <c r="H118" s="41" t="s">
        <v>92</v>
      </c>
    </row>
    <row r="119" spans="1:9" ht="15" customHeight="1">
      <c r="A119" s="113"/>
      <c r="B119" s="113"/>
      <c r="C119" s="112" t="s">
        <v>182</v>
      </c>
      <c r="D119" s="112" t="s">
        <v>182</v>
      </c>
      <c r="E119" s="112" t="s">
        <v>182</v>
      </c>
      <c r="F119" s="112" t="s">
        <v>182</v>
      </c>
      <c r="G119" s="112" t="s">
        <v>182</v>
      </c>
      <c r="H119" s="84"/>
    </row>
    <row r="120" spans="1:9" ht="15" customHeight="1">
      <c r="A120" s="66" t="s">
        <v>149</v>
      </c>
      <c r="B120" s="65" t="s">
        <v>136</v>
      </c>
      <c r="C120" s="64" t="s">
        <v>136</v>
      </c>
      <c r="D120" s="64" t="s">
        <v>136</v>
      </c>
      <c r="E120" s="64" t="s">
        <v>136</v>
      </c>
      <c r="F120" s="64" t="s">
        <v>136</v>
      </c>
      <c r="G120" s="64" t="s">
        <v>136</v>
      </c>
      <c r="H120" s="95" t="s">
        <v>136</v>
      </c>
    </row>
    <row r="121" spans="1:9" ht="15" customHeight="1">
      <c r="A121" s="66" t="s" vm="10">
        <v>148</v>
      </c>
      <c r="B121" s="65" t="s">
        <v>136</v>
      </c>
      <c r="C121" s="64" t="s">
        <v>136</v>
      </c>
      <c r="D121" s="64" t="s">
        <v>136</v>
      </c>
      <c r="E121" s="64" t="s">
        <v>136</v>
      </c>
      <c r="F121" s="64" t="s">
        <v>136</v>
      </c>
      <c r="G121" s="64" t="s">
        <v>136</v>
      </c>
      <c r="H121" s="95" t="s">
        <v>136</v>
      </c>
    </row>
    <row r="122" spans="1:9" ht="15" customHeight="1">
      <c r="A122" s="66" t="s">
        <v>147</v>
      </c>
      <c r="B122" s="65" t="s">
        <v>136</v>
      </c>
      <c r="C122" s="64" t="s">
        <v>136</v>
      </c>
      <c r="D122" s="64" t="s">
        <v>136</v>
      </c>
      <c r="E122" s="64" t="s">
        <v>136</v>
      </c>
      <c r="F122" s="64" t="s">
        <v>136</v>
      </c>
      <c r="G122" s="64" t="s">
        <v>136</v>
      </c>
      <c r="H122" s="95" t="s">
        <v>136</v>
      </c>
    </row>
    <row r="123" spans="1:9" ht="15" customHeight="1">
      <c r="A123" s="66" t="s" vm="9">
        <v>146</v>
      </c>
      <c r="B123" s="65" t="s">
        <v>136</v>
      </c>
      <c r="C123" s="64" t="s">
        <v>136</v>
      </c>
      <c r="D123" s="64" t="s">
        <v>136</v>
      </c>
      <c r="E123" s="64" t="s">
        <v>136</v>
      </c>
      <c r="F123" s="64" t="s">
        <v>136</v>
      </c>
      <c r="G123" s="64" t="s">
        <v>136</v>
      </c>
      <c r="H123" s="95" t="s">
        <v>136</v>
      </c>
    </row>
    <row r="124" spans="1:9" ht="15" customHeight="1">
      <c r="A124" s="66" t="s" vm="8">
        <v>145</v>
      </c>
      <c r="B124" s="65" t="s">
        <v>136</v>
      </c>
      <c r="C124" s="64" t="s">
        <v>136</v>
      </c>
      <c r="D124" s="64" t="s">
        <v>136</v>
      </c>
      <c r="E124" s="64" t="s">
        <v>136</v>
      </c>
      <c r="F124" s="64" t="s">
        <v>136</v>
      </c>
      <c r="G124" s="64" t="s">
        <v>136</v>
      </c>
      <c r="H124" s="95" t="s">
        <v>136</v>
      </c>
    </row>
    <row r="125" spans="1:9" ht="15" customHeight="1">
      <c r="A125" s="66" t="s" vm="7">
        <v>144</v>
      </c>
      <c r="B125" s="65" t="s">
        <v>136</v>
      </c>
      <c r="C125" s="64" t="s">
        <v>136</v>
      </c>
      <c r="D125" s="64" t="s">
        <v>136</v>
      </c>
      <c r="E125" s="64" t="s">
        <v>136</v>
      </c>
      <c r="F125" s="64" t="s">
        <v>136</v>
      </c>
      <c r="G125" s="64" t="s">
        <v>136</v>
      </c>
      <c r="H125" s="95" t="s">
        <v>136</v>
      </c>
    </row>
    <row r="126" spans="1:9" ht="15" customHeight="1">
      <c r="A126" s="66" t="s">
        <v>143</v>
      </c>
      <c r="B126" s="65" t="s">
        <v>136</v>
      </c>
      <c r="C126" s="64" t="s">
        <v>136</v>
      </c>
      <c r="D126" s="64" t="s">
        <v>136</v>
      </c>
      <c r="E126" s="64" t="s">
        <v>136</v>
      </c>
      <c r="F126" s="64" t="s">
        <v>136</v>
      </c>
      <c r="G126" s="64" t="s">
        <v>136</v>
      </c>
      <c r="H126" s="95" t="s">
        <v>136</v>
      </c>
    </row>
    <row r="127" spans="1:9" ht="15" customHeight="1">
      <c r="A127" s="66" t="s" vm="6">
        <v>142</v>
      </c>
      <c r="B127" s="65" t="s">
        <v>136</v>
      </c>
      <c r="C127" s="64" t="s">
        <v>136</v>
      </c>
      <c r="D127" s="64" t="s">
        <v>136</v>
      </c>
      <c r="E127" s="64" t="s">
        <v>136</v>
      </c>
      <c r="F127" s="64" t="s">
        <v>136</v>
      </c>
      <c r="G127" s="64" t="s">
        <v>136</v>
      </c>
      <c r="H127" s="95" t="s">
        <v>136</v>
      </c>
    </row>
    <row r="128" spans="1:9" ht="15" customHeight="1">
      <c r="A128" s="66" t="s" vm="5">
        <v>141</v>
      </c>
      <c r="B128" s="65" t="s">
        <v>136</v>
      </c>
      <c r="C128" s="64" t="s">
        <v>136</v>
      </c>
      <c r="D128" s="64" t="s">
        <v>136</v>
      </c>
      <c r="E128" s="64" t="s">
        <v>136</v>
      </c>
      <c r="F128" s="64" t="s">
        <v>136</v>
      </c>
      <c r="G128" s="64" t="s">
        <v>136</v>
      </c>
      <c r="H128" s="95" t="s">
        <v>136</v>
      </c>
    </row>
    <row r="129" spans="1:9" ht="15" customHeight="1">
      <c r="A129" s="66" t="s" vm="4">
        <v>140</v>
      </c>
      <c r="B129" s="65" t="s">
        <v>136</v>
      </c>
      <c r="C129" s="64" t="s">
        <v>136</v>
      </c>
      <c r="D129" s="64" t="s">
        <v>136</v>
      </c>
      <c r="E129" s="64" t="s">
        <v>136</v>
      </c>
      <c r="F129" s="64" t="s">
        <v>136</v>
      </c>
      <c r="G129" s="64" t="s">
        <v>136</v>
      </c>
      <c r="H129" s="95" t="s">
        <v>136</v>
      </c>
    </row>
    <row r="130" spans="1:9" ht="15" customHeight="1">
      <c r="A130" s="66" t="s">
        <v>253</v>
      </c>
      <c r="B130" s="65" t="s">
        <v>136</v>
      </c>
      <c r="C130" s="64" t="s">
        <v>136</v>
      </c>
      <c r="D130" s="64" t="s">
        <v>136</v>
      </c>
      <c r="E130" s="64" t="s">
        <v>136</v>
      </c>
      <c r="F130" s="64" t="s">
        <v>136</v>
      </c>
      <c r="G130" s="64" t="s">
        <v>136</v>
      </c>
      <c r="H130" s="95" t="s">
        <v>136</v>
      </c>
    </row>
    <row r="131" spans="1:9" ht="15" customHeight="1">
      <c r="A131" s="66" t="s">
        <v>139</v>
      </c>
      <c r="B131" s="65" t="s">
        <v>136</v>
      </c>
      <c r="C131" s="64" t="s">
        <v>136</v>
      </c>
      <c r="D131" s="64" t="s">
        <v>136</v>
      </c>
      <c r="E131" s="64" t="s">
        <v>136</v>
      </c>
      <c r="F131" s="64" t="s">
        <v>136</v>
      </c>
      <c r="G131" s="64" t="s">
        <v>136</v>
      </c>
      <c r="H131" s="95" t="s">
        <v>136</v>
      </c>
    </row>
    <row r="132" spans="1:9" ht="15" customHeight="1">
      <c r="A132" s="66" t="s" vm="3">
        <v>138</v>
      </c>
      <c r="B132" s="65" t="s">
        <v>136</v>
      </c>
      <c r="C132" s="64" t="s">
        <v>136</v>
      </c>
      <c r="D132" s="64" t="s">
        <v>136</v>
      </c>
      <c r="E132" s="64" t="s">
        <v>136</v>
      </c>
      <c r="F132" s="64" t="s">
        <v>136</v>
      </c>
      <c r="G132" s="64" t="s">
        <v>136</v>
      </c>
      <c r="H132" s="95" t="s">
        <v>136</v>
      </c>
    </row>
    <row r="133" spans="1:9" ht="15" customHeight="1">
      <c r="A133" s="66" t="s" vm="2">
        <v>137</v>
      </c>
      <c r="B133" s="65" t="s">
        <v>136</v>
      </c>
      <c r="C133" s="64" t="s">
        <v>136</v>
      </c>
      <c r="D133" s="64" t="s">
        <v>136</v>
      </c>
      <c r="E133" s="64" t="s">
        <v>136</v>
      </c>
      <c r="F133" s="64" t="s">
        <v>136</v>
      </c>
      <c r="G133" s="64" t="s">
        <v>136</v>
      </c>
      <c r="H133" s="95" t="s">
        <v>136</v>
      </c>
    </row>
    <row r="134" spans="1:9" ht="15" customHeight="1">
      <c r="A134" s="66" t="s">
        <v>135</v>
      </c>
      <c r="B134" s="65" t="s">
        <v>136</v>
      </c>
      <c r="C134" s="64" t="s">
        <v>136</v>
      </c>
      <c r="D134" s="64" t="s">
        <v>136</v>
      </c>
      <c r="E134" s="64" t="s">
        <v>136</v>
      </c>
      <c r="F134" s="64" t="s">
        <v>136</v>
      </c>
      <c r="G134" s="64" t="s">
        <v>136</v>
      </c>
      <c r="H134" s="95" t="s">
        <v>136</v>
      </c>
    </row>
    <row r="135" spans="1:9" ht="15" customHeight="1">
      <c r="A135" s="66" t="s">
        <v>134</v>
      </c>
      <c r="B135" s="65" t="s">
        <v>136</v>
      </c>
      <c r="C135" s="64" t="s">
        <v>136</v>
      </c>
      <c r="D135" s="64" t="s">
        <v>136</v>
      </c>
      <c r="E135" s="64" t="s">
        <v>136</v>
      </c>
      <c r="F135" s="64" t="s">
        <v>136</v>
      </c>
      <c r="G135" s="64" t="s">
        <v>136</v>
      </c>
      <c r="H135" s="95" t="s">
        <v>136</v>
      </c>
    </row>
    <row r="136" spans="1:9" ht="15" customHeight="1">
      <c r="A136" s="66" t="s" vm="1">
        <v>133</v>
      </c>
      <c r="B136" s="65" t="s">
        <v>136</v>
      </c>
      <c r="C136" s="64" t="s">
        <v>136</v>
      </c>
      <c r="D136" s="64" t="s">
        <v>136</v>
      </c>
      <c r="E136" s="64" t="s">
        <v>136</v>
      </c>
      <c r="F136" s="64" t="s">
        <v>136</v>
      </c>
      <c r="G136" s="64" t="s">
        <v>136</v>
      </c>
      <c r="H136" s="95" t="s">
        <v>136</v>
      </c>
    </row>
    <row r="137" spans="1:9" s="86" customFormat="1" ht="15" customHeight="1" thickBot="1">
      <c r="A137" s="71" t="s">
        <v>132</v>
      </c>
      <c r="B137" s="70" t="s">
        <v>136</v>
      </c>
      <c r="C137" s="68" t="s">
        <v>136</v>
      </c>
      <c r="D137" s="68" t="s">
        <v>136</v>
      </c>
      <c r="E137" s="68" t="s">
        <v>136</v>
      </c>
      <c r="F137" s="68" t="s">
        <v>136</v>
      </c>
      <c r="G137" s="68" t="s">
        <v>136</v>
      </c>
      <c r="H137" s="111" t="s">
        <v>136</v>
      </c>
      <c r="I137" s="63"/>
    </row>
    <row r="138" spans="1:9" ht="15" customHeight="1" thickTop="1">
      <c r="H138" s="95"/>
    </row>
    <row r="139" spans="1:9" ht="15" customHeight="1">
      <c r="H139" s="95"/>
    </row>
    <row r="140" spans="1:9" ht="15" customHeight="1">
      <c r="H140" s="95"/>
    </row>
    <row r="141" spans="1:9" s="114" customFormat="1" ht="26.25">
      <c r="A141" s="78" t="s">
        <v>85</v>
      </c>
      <c r="B141" s="78" t="s">
        <v>187</v>
      </c>
      <c r="C141" s="115" t="s" vm="14">
        <v>125</v>
      </c>
      <c r="D141" s="42" t="s" vm="13">
        <v>186</v>
      </c>
      <c r="E141" s="42" t="s" vm="12">
        <v>185</v>
      </c>
      <c r="F141" s="42" t="s" vm="11">
        <v>184</v>
      </c>
      <c r="G141" s="42" t="s">
        <v>183</v>
      </c>
      <c r="H141" s="41" t="s">
        <v>92</v>
      </c>
    </row>
    <row r="142" spans="1:9" ht="15" customHeight="1">
      <c r="A142" s="113"/>
      <c r="B142" s="113"/>
      <c r="C142" s="112" t="s">
        <v>182</v>
      </c>
      <c r="D142" s="112" t="s">
        <v>182</v>
      </c>
      <c r="E142" s="112" t="s">
        <v>182</v>
      </c>
      <c r="F142" s="112" t="s">
        <v>182</v>
      </c>
      <c r="G142" s="112" t="s">
        <v>182</v>
      </c>
      <c r="H142" s="84"/>
    </row>
    <row r="143" spans="1:9" ht="15" customHeight="1">
      <c r="A143" s="66" t="s">
        <v>149</v>
      </c>
      <c r="B143" s="65" t="s">
        <v>114</v>
      </c>
      <c r="C143" s="64" t="s">
        <v>114</v>
      </c>
      <c r="D143" s="64" t="s">
        <v>114</v>
      </c>
      <c r="E143" s="64" t="s">
        <v>114</v>
      </c>
      <c r="F143" s="64" t="s">
        <v>114</v>
      </c>
      <c r="G143" s="64" t="s">
        <v>114</v>
      </c>
      <c r="H143" s="95" t="s">
        <v>114</v>
      </c>
    </row>
    <row r="144" spans="1:9" ht="15" customHeight="1">
      <c r="A144" s="66" t="s" vm="10">
        <v>148</v>
      </c>
      <c r="B144" s="65" t="s">
        <v>136</v>
      </c>
      <c r="C144" s="64" t="s">
        <v>136</v>
      </c>
      <c r="D144" s="64" t="s">
        <v>136</v>
      </c>
      <c r="E144" s="64" t="s">
        <v>136</v>
      </c>
      <c r="F144" s="64" t="s">
        <v>136</v>
      </c>
      <c r="G144" s="64" t="s">
        <v>136</v>
      </c>
      <c r="H144" s="95" t="s">
        <v>136</v>
      </c>
    </row>
    <row r="145" spans="1:9" ht="15" customHeight="1">
      <c r="A145" s="66" t="s">
        <v>147</v>
      </c>
      <c r="B145" s="65" t="s">
        <v>114</v>
      </c>
      <c r="C145" s="64" t="s">
        <v>114</v>
      </c>
      <c r="D145" s="64" t="s">
        <v>114</v>
      </c>
      <c r="E145" s="64" t="s">
        <v>114</v>
      </c>
      <c r="F145" s="64" t="s">
        <v>114</v>
      </c>
      <c r="G145" s="64" t="s">
        <v>114</v>
      </c>
      <c r="H145" s="95" t="s">
        <v>114</v>
      </c>
    </row>
    <row r="146" spans="1:9" ht="15" customHeight="1">
      <c r="A146" s="66" t="s" vm="9">
        <v>146</v>
      </c>
      <c r="B146" s="65" t="s">
        <v>136</v>
      </c>
      <c r="C146" s="64" t="s">
        <v>136</v>
      </c>
      <c r="D146" s="64" t="s">
        <v>136</v>
      </c>
      <c r="E146" s="64" t="s">
        <v>136</v>
      </c>
      <c r="F146" s="64" t="s">
        <v>136</v>
      </c>
      <c r="G146" s="64" t="s">
        <v>136</v>
      </c>
      <c r="H146" s="95" t="s">
        <v>136</v>
      </c>
    </row>
    <row r="147" spans="1:9" ht="15" customHeight="1">
      <c r="A147" s="66" t="s" vm="8">
        <v>145</v>
      </c>
      <c r="B147" s="65" t="s">
        <v>136</v>
      </c>
      <c r="C147" s="64" t="s">
        <v>136</v>
      </c>
      <c r="D147" s="64" t="s">
        <v>136</v>
      </c>
      <c r="E147" s="64" t="s">
        <v>136</v>
      </c>
      <c r="F147" s="64" t="s">
        <v>136</v>
      </c>
      <c r="G147" s="64" t="s">
        <v>136</v>
      </c>
      <c r="H147" s="95" t="s">
        <v>136</v>
      </c>
    </row>
    <row r="148" spans="1:9" ht="15" customHeight="1">
      <c r="A148" s="66" t="s" vm="7">
        <v>144</v>
      </c>
      <c r="B148" s="65" t="s">
        <v>136</v>
      </c>
      <c r="C148" s="64" t="s">
        <v>136</v>
      </c>
      <c r="D148" s="64" t="s">
        <v>136</v>
      </c>
      <c r="E148" s="64" t="s">
        <v>136</v>
      </c>
      <c r="F148" s="64" t="s">
        <v>136</v>
      </c>
      <c r="G148" s="64" t="s">
        <v>136</v>
      </c>
      <c r="H148" s="95" t="s">
        <v>136</v>
      </c>
    </row>
    <row r="149" spans="1:9" ht="15" customHeight="1">
      <c r="A149" s="66" t="s">
        <v>143</v>
      </c>
      <c r="B149" s="65" t="s">
        <v>136</v>
      </c>
      <c r="C149" s="64" t="s">
        <v>136</v>
      </c>
      <c r="D149" s="64" t="s">
        <v>136</v>
      </c>
      <c r="E149" s="64" t="s">
        <v>136</v>
      </c>
      <c r="F149" s="64" t="s">
        <v>136</v>
      </c>
      <c r="G149" s="64" t="s">
        <v>136</v>
      </c>
      <c r="H149" s="95" t="s">
        <v>136</v>
      </c>
    </row>
    <row r="150" spans="1:9" ht="15" customHeight="1">
      <c r="A150" s="66" t="s" vm="6">
        <v>142</v>
      </c>
      <c r="B150" s="65" t="s">
        <v>136</v>
      </c>
      <c r="C150" s="64" t="s">
        <v>136</v>
      </c>
      <c r="D150" s="64" t="s">
        <v>136</v>
      </c>
      <c r="E150" s="64" t="s">
        <v>136</v>
      </c>
      <c r="F150" s="64" t="s">
        <v>136</v>
      </c>
      <c r="G150" s="64" t="s">
        <v>136</v>
      </c>
      <c r="H150" s="95" t="s">
        <v>136</v>
      </c>
    </row>
    <row r="151" spans="1:9" ht="15" customHeight="1">
      <c r="A151" s="66" t="s" vm="5">
        <v>141</v>
      </c>
      <c r="B151" s="65" t="s">
        <v>114</v>
      </c>
      <c r="C151" s="64" t="s">
        <v>114</v>
      </c>
      <c r="D151" s="64" t="s">
        <v>114</v>
      </c>
      <c r="E151" s="64" t="s">
        <v>114</v>
      </c>
      <c r="F151" s="64" t="s">
        <v>114</v>
      </c>
      <c r="G151" s="64" t="s">
        <v>114</v>
      </c>
      <c r="H151" s="95" t="s">
        <v>114</v>
      </c>
    </row>
    <row r="152" spans="1:9" ht="15" customHeight="1">
      <c r="A152" s="66" t="s" vm="4">
        <v>140</v>
      </c>
      <c r="B152" s="65" t="s">
        <v>136</v>
      </c>
      <c r="C152" s="64" t="s">
        <v>136</v>
      </c>
      <c r="D152" s="64" t="s">
        <v>136</v>
      </c>
      <c r="E152" s="64" t="s">
        <v>136</v>
      </c>
      <c r="F152" s="64" t="s">
        <v>136</v>
      </c>
      <c r="G152" s="64" t="s">
        <v>136</v>
      </c>
      <c r="H152" s="95" t="s">
        <v>136</v>
      </c>
    </row>
    <row r="153" spans="1:9" ht="15" customHeight="1">
      <c r="A153" s="66" t="s">
        <v>253</v>
      </c>
      <c r="B153" s="65" t="s">
        <v>136</v>
      </c>
      <c r="C153" s="64" t="s">
        <v>136</v>
      </c>
      <c r="D153" s="64" t="s">
        <v>136</v>
      </c>
      <c r="E153" s="64" t="s">
        <v>136</v>
      </c>
      <c r="F153" s="64" t="s">
        <v>136</v>
      </c>
      <c r="G153" s="64" t="s">
        <v>136</v>
      </c>
      <c r="H153" s="95" t="s">
        <v>136</v>
      </c>
    </row>
    <row r="154" spans="1:9" ht="15" customHeight="1">
      <c r="A154" s="66" t="s">
        <v>139</v>
      </c>
      <c r="B154" s="65" t="s">
        <v>114</v>
      </c>
      <c r="C154" s="64" t="s">
        <v>114</v>
      </c>
      <c r="D154" s="64" t="s">
        <v>114</v>
      </c>
      <c r="E154" s="64" t="s">
        <v>114</v>
      </c>
      <c r="F154" s="64" t="s">
        <v>114</v>
      </c>
      <c r="G154" s="64" t="s">
        <v>114</v>
      </c>
      <c r="H154" s="95" t="s">
        <v>114</v>
      </c>
    </row>
    <row r="155" spans="1:9" ht="15" customHeight="1">
      <c r="A155" s="66" t="s" vm="3">
        <v>138</v>
      </c>
      <c r="B155" s="65" t="s">
        <v>136</v>
      </c>
      <c r="C155" s="64" t="s">
        <v>136</v>
      </c>
      <c r="D155" s="64" t="s">
        <v>136</v>
      </c>
      <c r="E155" s="64" t="s">
        <v>136</v>
      </c>
      <c r="F155" s="64" t="s">
        <v>136</v>
      </c>
      <c r="G155" s="64" t="s">
        <v>136</v>
      </c>
      <c r="H155" s="95" t="s">
        <v>136</v>
      </c>
    </row>
    <row r="156" spans="1:9" ht="15" customHeight="1">
      <c r="A156" s="66" t="s" vm="2">
        <v>137</v>
      </c>
      <c r="B156" s="65" t="s">
        <v>136</v>
      </c>
      <c r="C156" s="64" t="s">
        <v>136</v>
      </c>
      <c r="D156" s="64" t="s">
        <v>136</v>
      </c>
      <c r="E156" s="64" t="s">
        <v>136</v>
      </c>
      <c r="F156" s="64" t="s">
        <v>136</v>
      </c>
      <c r="G156" s="64" t="s">
        <v>136</v>
      </c>
      <c r="H156" s="95" t="s">
        <v>136</v>
      </c>
    </row>
    <row r="157" spans="1:9" ht="15" customHeight="1">
      <c r="A157" s="66" t="s">
        <v>135</v>
      </c>
      <c r="B157" s="65" t="s">
        <v>114</v>
      </c>
      <c r="C157" s="64" t="s">
        <v>114</v>
      </c>
      <c r="D157" s="64" t="s">
        <v>114</v>
      </c>
      <c r="E157" s="64" t="s">
        <v>114</v>
      </c>
      <c r="F157" s="64" t="s">
        <v>114</v>
      </c>
      <c r="G157" s="64" t="s">
        <v>114</v>
      </c>
      <c r="H157" s="95" t="s">
        <v>114</v>
      </c>
    </row>
    <row r="158" spans="1:9" ht="15" customHeight="1">
      <c r="A158" s="66" t="s">
        <v>134</v>
      </c>
      <c r="B158" s="65" t="s">
        <v>114</v>
      </c>
      <c r="C158" s="64" t="s">
        <v>114</v>
      </c>
      <c r="D158" s="64" t="s">
        <v>114</v>
      </c>
      <c r="E158" s="64" t="s">
        <v>114</v>
      </c>
      <c r="F158" s="64" t="s">
        <v>114</v>
      </c>
      <c r="G158" s="64" t="s">
        <v>114</v>
      </c>
      <c r="H158" s="95" t="s">
        <v>114</v>
      </c>
    </row>
    <row r="159" spans="1:9" ht="15" customHeight="1">
      <c r="A159" s="66" t="s" vm="1">
        <v>133</v>
      </c>
      <c r="B159" s="65" t="s">
        <v>114</v>
      </c>
      <c r="C159" s="64" t="s">
        <v>114</v>
      </c>
      <c r="D159" s="64" t="s">
        <v>114</v>
      </c>
      <c r="E159" s="64" t="s">
        <v>114</v>
      </c>
      <c r="F159" s="64" t="s">
        <v>114</v>
      </c>
      <c r="G159" s="64" t="s">
        <v>114</v>
      </c>
      <c r="H159" s="95" t="s">
        <v>114</v>
      </c>
    </row>
    <row r="160" spans="1:9" s="86" customFormat="1" ht="15" customHeight="1" thickBot="1">
      <c r="A160" s="71" t="s">
        <v>132</v>
      </c>
      <c r="B160" s="70">
        <v>17</v>
      </c>
      <c r="C160" s="68">
        <v>0.41176470588235292</v>
      </c>
      <c r="D160" s="68">
        <v>0.29411764705882354</v>
      </c>
      <c r="E160" s="68">
        <v>0.17647058823529413</v>
      </c>
      <c r="F160" s="68">
        <v>5.8823529411764705E-2</v>
      </c>
      <c r="G160" s="68">
        <v>5.8823529411764705E-2</v>
      </c>
      <c r="H160" s="111">
        <v>2.8676470588235294</v>
      </c>
      <c r="I160" s="63"/>
    </row>
    <row r="161" ht="15" customHeight="1" thickTop="1"/>
  </sheetData>
  <mergeCells count="1">
    <mergeCell ref="L4:M4"/>
  </mergeCells>
  <conditionalFormatting sqref="I1:I1048576">
    <cfRule type="containsText" dxfId="10" priority="1" operator="containsText" text="check">
      <formula>NOT(ISERROR(SEARCH("check",I1)))</formula>
    </cfRule>
    <cfRule type="containsText" dxfId="9"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ECD5-9E2D-4F5B-AB8E-02175EA154F1}">
  <sheetPr>
    <tabColor rgb="FF98C6E8"/>
    <pageSetUpPr autoPageBreaks="0"/>
  </sheetPr>
  <dimension ref="A1:Q161"/>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18.375" style="66" customWidth="1"/>
    <col min="6" max="7" width="18.375" style="66" bestFit="1" customWidth="1"/>
    <col min="8" max="8" width="18.5" style="66" bestFit="1" customWidth="1"/>
    <col min="9" max="9" width="8.625" style="63" customWidth="1"/>
    <col min="10" max="16384" width="8.5" style="63"/>
  </cols>
  <sheetData>
    <row r="1" spans="1:17" s="101" customFormat="1" ht="20.65">
      <c r="A1" s="93" t="s">
        <v>189</v>
      </c>
      <c r="B1" s="108"/>
      <c r="C1" s="102"/>
      <c r="D1" s="102"/>
      <c r="E1" s="102"/>
      <c r="F1" s="102"/>
      <c r="G1" s="102"/>
      <c r="H1" s="102"/>
    </row>
    <row r="2" spans="1:17" ht="15" customHeight="1">
      <c r="A2" s="119"/>
      <c r="B2" s="85"/>
      <c r="G2" s="118"/>
    </row>
    <row r="3" spans="1:17" ht="26.25">
      <c r="A3" s="78" t="s">
        <v>91</v>
      </c>
      <c r="B3" s="78" t="s">
        <v>187</v>
      </c>
      <c r="C3" s="115" t="s" vm="14">
        <v>125</v>
      </c>
      <c r="D3" s="42" t="s" vm="13">
        <v>186</v>
      </c>
      <c r="E3" s="42" t="s" vm="12">
        <v>185</v>
      </c>
      <c r="F3" s="42" t="s" vm="11">
        <v>184</v>
      </c>
      <c r="G3" s="42" t="s">
        <v>183</v>
      </c>
      <c r="H3" s="41" t="s">
        <v>92</v>
      </c>
    </row>
    <row r="4" spans="1:17" ht="15" customHeight="1">
      <c r="A4" s="113"/>
      <c r="B4" s="113"/>
      <c r="C4" s="112" t="s">
        <v>182</v>
      </c>
      <c r="D4" s="112" t="s">
        <v>182</v>
      </c>
      <c r="E4" s="112" t="s">
        <v>182</v>
      </c>
      <c r="F4" s="112" t="s">
        <v>182</v>
      </c>
      <c r="G4" s="112" t="s">
        <v>182</v>
      </c>
      <c r="H4" s="112"/>
      <c r="J4" s="87"/>
      <c r="K4" s="87"/>
      <c r="L4" s="293"/>
      <c r="M4" s="293"/>
      <c r="N4" s="87"/>
      <c r="O4" s="87"/>
      <c r="P4" s="87"/>
      <c r="Q4" s="87"/>
    </row>
    <row r="5" spans="1:17" ht="15" customHeight="1">
      <c r="A5" s="66" t="s">
        <v>149</v>
      </c>
      <c r="B5" s="65" t="s">
        <v>114</v>
      </c>
      <c r="C5" s="64" t="s">
        <v>114</v>
      </c>
      <c r="D5" s="64" t="s">
        <v>114</v>
      </c>
      <c r="E5" s="64" t="s">
        <v>114</v>
      </c>
      <c r="F5" s="64" t="s">
        <v>114</v>
      </c>
      <c r="G5" s="64" t="s">
        <v>114</v>
      </c>
      <c r="H5" s="95" t="s">
        <v>114</v>
      </c>
      <c r="J5" s="87"/>
      <c r="K5" s="87"/>
      <c r="L5" s="87"/>
      <c r="M5" s="87"/>
      <c r="N5" s="87"/>
      <c r="O5" s="87"/>
      <c r="P5" s="87"/>
    </row>
    <row r="6" spans="1:17" ht="15" customHeight="1">
      <c r="A6" s="66" t="s" vm="10">
        <v>148</v>
      </c>
      <c r="B6" s="65" t="s">
        <v>114</v>
      </c>
      <c r="C6" s="64" t="s">
        <v>114</v>
      </c>
      <c r="D6" s="64" t="s">
        <v>114</v>
      </c>
      <c r="E6" s="64" t="s">
        <v>114</v>
      </c>
      <c r="F6" s="64" t="s">
        <v>114</v>
      </c>
      <c r="G6" s="64" t="s">
        <v>114</v>
      </c>
      <c r="H6" s="95" t="s">
        <v>114</v>
      </c>
    </row>
    <row r="7" spans="1:17" ht="15" customHeight="1">
      <c r="A7" s="66" t="s">
        <v>147</v>
      </c>
      <c r="B7" s="65">
        <v>63</v>
      </c>
      <c r="C7" s="64">
        <v>0.15873015873015872</v>
      </c>
      <c r="D7" s="64">
        <v>0.31746031746031744</v>
      </c>
      <c r="E7" s="64">
        <v>0.30158730158730157</v>
      </c>
      <c r="F7" s="64">
        <v>0.1111111111111111</v>
      </c>
      <c r="G7" s="64">
        <v>0.1111111111111111</v>
      </c>
      <c r="H7" s="95">
        <v>5.6349206349206353</v>
      </c>
    </row>
    <row r="8" spans="1:17" ht="15" customHeight="1">
      <c r="A8" s="66" t="s" vm="9">
        <v>146</v>
      </c>
      <c r="B8" s="65">
        <v>0</v>
      </c>
      <c r="C8" s="64">
        <v>0</v>
      </c>
      <c r="D8" s="64">
        <v>0</v>
      </c>
      <c r="E8" s="64">
        <v>0</v>
      </c>
      <c r="F8" s="64">
        <v>0</v>
      </c>
      <c r="G8" s="64">
        <v>0</v>
      </c>
      <c r="H8" s="95" t="s">
        <v>115</v>
      </c>
    </row>
    <row r="9" spans="1:17" ht="15" customHeight="1">
      <c r="A9" s="66" t="s" vm="8">
        <v>145</v>
      </c>
      <c r="B9" s="65">
        <v>421</v>
      </c>
      <c r="C9" s="64">
        <v>0.44893111638954869</v>
      </c>
      <c r="D9" s="64">
        <v>0.28266033254156769</v>
      </c>
      <c r="E9" s="64">
        <v>0.18527315914489312</v>
      </c>
      <c r="F9" s="64">
        <v>5.4631828978622329E-2</v>
      </c>
      <c r="G9" s="64">
        <v>2.8503562945368172E-2</v>
      </c>
      <c r="H9" s="95">
        <v>2.380641330166271</v>
      </c>
    </row>
    <row r="10" spans="1:17" ht="15" customHeight="1">
      <c r="A10" s="66" t="s" vm="7">
        <v>144</v>
      </c>
      <c r="B10" s="65" t="s">
        <v>114</v>
      </c>
      <c r="C10" s="64" t="s">
        <v>114</v>
      </c>
      <c r="D10" s="64" t="s">
        <v>114</v>
      </c>
      <c r="E10" s="64" t="s">
        <v>114</v>
      </c>
      <c r="F10" s="64" t="s">
        <v>114</v>
      </c>
      <c r="G10" s="64" t="s">
        <v>114</v>
      </c>
      <c r="H10" s="95" t="s">
        <v>114</v>
      </c>
    </row>
    <row r="11" spans="1:17" ht="15" customHeight="1">
      <c r="A11" s="66" t="s">
        <v>143</v>
      </c>
      <c r="B11" s="65" t="s">
        <v>114</v>
      </c>
      <c r="C11" s="64" t="s">
        <v>114</v>
      </c>
      <c r="D11" s="64" t="s">
        <v>114</v>
      </c>
      <c r="E11" s="64" t="s">
        <v>114</v>
      </c>
      <c r="F11" s="64" t="s">
        <v>114</v>
      </c>
      <c r="G11" s="64" t="s">
        <v>114</v>
      </c>
      <c r="H11" s="95" t="s">
        <v>114</v>
      </c>
    </row>
    <row r="12" spans="1:17" ht="15" customHeight="1">
      <c r="A12" s="66" t="s" vm="6">
        <v>142</v>
      </c>
      <c r="B12" s="65" t="s">
        <v>114</v>
      </c>
      <c r="C12" s="64" t="s">
        <v>114</v>
      </c>
      <c r="D12" s="64" t="s">
        <v>114</v>
      </c>
      <c r="E12" s="64" t="s">
        <v>114</v>
      </c>
      <c r="F12" s="64" t="s">
        <v>114</v>
      </c>
      <c r="G12" s="64" t="s">
        <v>114</v>
      </c>
      <c r="H12" s="95" t="s">
        <v>114</v>
      </c>
    </row>
    <row r="13" spans="1:17" ht="15" customHeight="1">
      <c r="A13" s="66" t="s" vm="5">
        <v>141</v>
      </c>
      <c r="B13" s="65" t="s">
        <v>114</v>
      </c>
      <c r="C13" s="64" t="s">
        <v>114</v>
      </c>
      <c r="D13" s="64" t="s">
        <v>114</v>
      </c>
      <c r="E13" s="64" t="s">
        <v>114</v>
      </c>
      <c r="F13" s="64" t="s">
        <v>114</v>
      </c>
      <c r="G13" s="64" t="s">
        <v>114</v>
      </c>
      <c r="H13" s="95" t="s">
        <v>114</v>
      </c>
    </row>
    <row r="14" spans="1:17" ht="15" customHeight="1">
      <c r="A14" s="66" t="s" vm="4">
        <v>140</v>
      </c>
      <c r="B14" s="65">
        <v>83</v>
      </c>
      <c r="C14" s="64">
        <v>0.50602409638554213</v>
      </c>
      <c r="D14" s="64">
        <v>0.38554216867469882</v>
      </c>
      <c r="E14" s="64">
        <v>8.4337349397590355E-2</v>
      </c>
      <c r="F14" s="64">
        <v>0</v>
      </c>
      <c r="G14" s="64">
        <v>2.4096385542168676E-2</v>
      </c>
      <c r="H14" s="95">
        <v>1.8674698795180722</v>
      </c>
    </row>
    <row r="15" spans="1:17" ht="15" customHeight="1">
      <c r="A15" s="66" t="s">
        <v>253</v>
      </c>
      <c r="B15" s="65" t="s">
        <v>136</v>
      </c>
      <c r="C15" s="64" t="s">
        <v>136</v>
      </c>
      <c r="D15" s="64" t="s">
        <v>136</v>
      </c>
      <c r="E15" s="64" t="s">
        <v>136</v>
      </c>
      <c r="F15" s="64" t="s">
        <v>136</v>
      </c>
      <c r="G15" s="64" t="s">
        <v>136</v>
      </c>
      <c r="H15" s="95" t="s">
        <v>136</v>
      </c>
    </row>
    <row r="16" spans="1:17" ht="15" customHeight="1">
      <c r="A16" s="66" t="s">
        <v>139</v>
      </c>
      <c r="B16" s="65" t="s">
        <v>114</v>
      </c>
      <c r="C16" s="64" t="s">
        <v>114</v>
      </c>
      <c r="D16" s="64" t="s">
        <v>114</v>
      </c>
      <c r="E16" s="64" t="s">
        <v>114</v>
      </c>
      <c r="F16" s="64" t="s">
        <v>114</v>
      </c>
      <c r="G16" s="64" t="s">
        <v>114</v>
      </c>
      <c r="H16" s="95" t="s">
        <v>114</v>
      </c>
    </row>
    <row r="17" spans="1:9" ht="15" customHeight="1">
      <c r="A17" s="66" t="s" vm="3">
        <v>138</v>
      </c>
      <c r="B17" s="65">
        <v>51</v>
      </c>
      <c r="C17" s="64">
        <v>0.39215686274509803</v>
      </c>
      <c r="D17" s="64">
        <v>0.33333333333333331</v>
      </c>
      <c r="E17" s="64">
        <v>0.21568627450980393</v>
      </c>
      <c r="F17" s="64">
        <v>3.9215686274509803E-2</v>
      </c>
      <c r="G17" s="64">
        <v>1.9607843137254902E-2</v>
      </c>
      <c r="H17" s="95">
        <v>2.7696078431372548</v>
      </c>
    </row>
    <row r="18" spans="1:9" ht="15" customHeight="1">
      <c r="A18" s="66" t="s" vm="2">
        <v>137</v>
      </c>
      <c r="B18" s="65">
        <v>99</v>
      </c>
      <c r="C18" s="64">
        <v>0.55555555555555558</v>
      </c>
      <c r="D18" s="64">
        <v>0.25252525252525254</v>
      </c>
      <c r="E18" s="64">
        <v>0.16161616161616163</v>
      </c>
      <c r="F18" s="64">
        <v>3.0303030303030304E-2</v>
      </c>
      <c r="G18" s="64">
        <v>0</v>
      </c>
      <c r="H18" s="95">
        <v>1.5126262626262625</v>
      </c>
    </row>
    <row r="19" spans="1:9" ht="15" customHeight="1">
      <c r="A19" s="66" t="s">
        <v>135</v>
      </c>
      <c r="B19" s="65">
        <v>356</v>
      </c>
      <c r="C19" s="64">
        <v>0.61235955056179781</v>
      </c>
      <c r="D19" s="64">
        <v>0.15168539325842698</v>
      </c>
      <c r="E19" s="64">
        <v>0.1404494382022472</v>
      </c>
      <c r="F19" s="64">
        <v>5.3370786516853931E-2</v>
      </c>
      <c r="G19" s="64">
        <v>4.2134831460674156E-2</v>
      </c>
      <c r="H19" s="95">
        <v>2.7008426966292136</v>
      </c>
    </row>
    <row r="20" spans="1:9" ht="15" customHeight="1">
      <c r="A20" s="66" t="s">
        <v>134</v>
      </c>
      <c r="B20" s="65">
        <v>84</v>
      </c>
      <c r="C20" s="64">
        <v>0.5357142857142857</v>
      </c>
      <c r="D20" s="64">
        <v>0.26190476190476192</v>
      </c>
      <c r="E20" s="64">
        <v>0.15476190476190477</v>
      </c>
      <c r="F20" s="64">
        <v>2.3809523809523808E-2</v>
      </c>
      <c r="G20" s="64">
        <v>2.3809523809523808E-2</v>
      </c>
      <c r="H20" s="95">
        <v>2.2142857142857144</v>
      </c>
    </row>
    <row r="21" spans="1:9" ht="15" customHeight="1">
      <c r="A21" s="66" t="s" vm="1">
        <v>133</v>
      </c>
      <c r="B21" s="65">
        <v>134</v>
      </c>
      <c r="C21" s="64">
        <v>0.5074626865671642</v>
      </c>
      <c r="D21" s="64">
        <v>0.16417910447761194</v>
      </c>
      <c r="E21" s="64">
        <v>0.17164179104477612</v>
      </c>
      <c r="F21" s="64">
        <v>6.7164179104477612E-2</v>
      </c>
      <c r="G21" s="64">
        <v>8.9552238805970144E-2</v>
      </c>
      <c r="H21" s="95">
        <v>3.8992537313432836</v>
      </c>
    </row>
    <row r="22" spans="1:9" s="86" customFormat="1" ht="15" customHeight="1" thickBot="1">
      <c r="A22" s="71" t="s">
        <v>132</v>
      </c>
      <c r="B22" s="70">
        <v>1378</v>
      </c>
      <c r="C22" s="68">
        <v>0.49782293178519593</v>
      </c>
      <c r="D22" s="68">
        <v>0.24528301886792453</v>
      </c>
      <c r="E22" s="68">
        <v>0.1676342525399129</v>
      </c>
      <c r="F22" s="68">
        <v>4.9346879535558781E-2</v>
      </c>
      <c r="G22" s="68">
        <v>3.991291727140784E-2</v>
      </c>
      <c r="H22" s="111">
        <v>2.6716255442670538</v>
      </c>
      <c r="I22" s="63"/>
    </row>
    <row r="23" spans="1:9" ht="15" customHeight="1" thickTop="1">
      <c r="H23" s="95"/>
    </row>
    <row r="24" spans="1:9" ht="15" customHeight="1">
      <c r="H24" s="95"/>
    </row>
    <row r="25" spans="1:9" ht="15" customHeight="1">
      <c r="H25" s="95"/>
    </row>
    <row r="26" spans="1:9" s="114" customFormat="1" ht="26.25">
      <c r="A26" s="117" t="s">
        <v>90</v>
      </c>
      <c r="B26" s="117" t="s">
        <v>187</v>
      </c>
      <c r="C26" s="115" t="s" vm="14">
        <v>125</v>
      </c>
      <c r="D26" s="42" t="s" vm="13">
        <v>186</v>
      </c>
      <c r="E26" s="42" t="s" vm="12">
        <v>185</v>
      </c>
      <c r="F26" s="42" t="s" vm="11">
        <v>184</v>
      </c>
      <c r="G26" s="42" t="s">
        <v>183</v>
      </c>
      <c r="H26" s="41" t="s">
        <v>92</v>
      </c>
    </row>
    <row r="27" spans="1:9" ht="15" customHeight="1">
      <c r="A27" s="112"/>
      <c r="B27" s="112"/>
      <c r="C27" s="112" t="s">
        <v>182</v>
      </c>
      <c r="D27" s="112" t="s">
        <v>182</v>
      </c>
      <c r="E27" s="112" t="s">
        <v>182</v>
      </c>
      <c r="F27" s="112" t="s">
        <v>182</v>
      </c>
      <c r="G27" s="112" t="s">
        <v>182</v>
      </c>
      <c r="H27" s="84"/>
    </row>
    <row r="28" spans="1:9" ht="15" customHeight="1">
      <c r="A28" s="66" t="s">
        <v>149</v>
      </c>
      <c r="B28" s="65" t="s">
        <v>114</v>
      </c>
      <c r="C28" s="116" t="s">
        <v>114</v>
      </c>
      <c r="D28" s="116" t="s">
        <v>114</v>
      </c>
      <c r="E28" s="116" t="s">
        <v>114</v>
      </c>
      <c r="F28" s="116" t="s">
        <v>114</v>
      </c>
      <c r="G28" s="116" t="s">
        <v>114</v>
      </c>
      <c r="H28" s="95" t="s">
        <v>114</v>
      </c>
    </row>
    <row r="29" spans="1:9" ht="15" customHeight="1">
      <c r="A29" s="66" t="s" vm="10">
        <v>148</v>
      </c>
      <c r="B29" s="65" t="s">
        <v>114</v>
      </c>
      <c r="C29" s="116" t="s">
        <v>114</v>
      </c>
      <c r="D29" s="116" t="s">
        <v>114</v>
      </c>
      <c r="E29" s="116" t="s">
        <v>114</v>
      </c>
      <c r="F29" s="116" t="s">
        <v>114</v>
      </c>
      <c r="G29" s="116" t="s">
        <v>114</v>
      </c>
      <c r="H29" s="95" t="s">
        <v>114</v>
      </c>
    </row>
    <row r="30" spans="1:9" ht="15" customHeight="1">
      <c r="A30" s="66" t="s">
        <v>147</v>
      </c>
      <c r="B30" s="65" t="s">
        <v>114</v>
      </c>
      <c r="C30" s="116" t="s">
        <v>114</v>
      </c>
      <c r="D30" s="116" t="s">
        <v>114</v>
      </c>
      <c r="E30" s="116" t="s">
        <v>114</v>
      </c>
      <c r="F30" s="116" t="s">
        <v>114</v>
      </c>
      <c r="G30" s="116" t="s">
        <v>114</v>
      </c>
      <c r="H30" s="95" t="s">
        <v>114</v>
      </c>
    </row>
    <row r="31" spans="1:9" ht="15" customHeight="1">
      <c r="A31" s="66" t="s" vm="9">
        <v>146</v>
      </c>
      <c r="B31" s="65" t="s">
        <v>136</v>
      </c>
      <c r="C31" s="116" t="s">
        <v>136</v>
      </c>
      <c r="D31" s="116" t="s">
        <v>136</v>
      </c>
      <c r="E31" s="116" t="s">
        <v>136</v>
      </c>
      <c r="F31" s="116" t="s">
        <v>136</v>
      </c>
      <c r="G31" s="116" t="s">
        <v>136</v>
      </c>
      <c r="H31" s="95" t="s">
        <v>136</v>
      </c>
    </row>
    <row r="32" spans="1:9" ht="15" customHeight="1">
      <c r="A32" s="66" t="s" vm="8">
        <v>145</v>
      </c>
      <c r="B32" s="65" t="s">
        <v>114</v>
      </c>
      <c r="C32" s="116" t="s">
        <v>114</v>
      </c>
      <c r="D32" s="116" t="s">
        <v>114</v>
      </c>
      <c r="E32" s="116" t="s">
        <v>114</v>
      </c>
      <c r="F32" s="116" t="s">
        <v>114</v>
      </c>
      <c r="G32" s="116" t="s">
        <v>114</v>
      </c>
      <c r="H32" s="95" t="s">
        <v>114</v>
      </c>
    </row>
    <row r="33" spans="1:9" ht="15" customHeight="1">
      <c r="A33" s="66" t="s" vm="7">
        <v>144</v>
      </c>
      <c r="B33" s="65" t="s">
        <v>114</v>
      </c>
      <c r="C33" s="116" t="s">
        <v>114</v>
      </c>
      <c r="D33" s="116" t="s">
        <v>114</v>
      </c>
      <c r="E33" s="116" t="s">
        <v>114</v>
      </c>
      <c r="F33" s="116" t="s">
        <v>114</v>
      </c>
      <c r="G33" s="116" t="s">
        <v>114</v>
      </c>
      <c r="H33" s="95" t="s">
        <v>114</v>
      </c>
    </row>
    <row r="34" spans="1:9" ht="15" customHeight="1">
      <c r="A34" s="66" t="s">
        <v>143</v>
      </c>
      <c r="B34" s="65" t="s">
        <v>114</v>
      </c>
      <c r="C34" s="116" t="s">
        <v>114</v>
      </c>
      <c r="D34" s="116" t="s">
        <v>114</v>
      </c>
      <c r="E34" s="116" t="s">
        <v>114</v>
      </c>
      <c r="F34" s="116" t="s">
        <v>114</v>
      </c>
      <c r="G34" s="116" t="s">
        <v>114</v>
      </c>
      <c r="H34" s="95" t="s">
        <v>114</v>
      </c>
    </row>
    <row r="35" spans="1:9" ht="15" customHeight="1">
      <c r="A35" s="66" t="s" vm="6">
        <v>142</v>
      </c>
      <c r="B35" s="65" t="s">
        <v>114</v>
      </c>
      <c r="C35" s="116" t="s">
        <v>114</v>
      </c>
      <c r="D35" s="116" t="s">
        <v>114</v>
      </c>
      <c r="E35" s="116" t="s">
        <v>114</v>
      </c>
      <c r="F35" s="116" t="s">
        <v>114</v>
      </c>
      <c r="G35" s="116" t="s">
        <v>114</v>
      </c>
      <c r="H35" s="95" t="s">
        <v>114</v>
      </c>
    </row>
    <row r="36" spans="1:9" ht="15" customHeight="1">
      <c r="A36" s="66" t="s" vm="5">
        <v>141</v>
      </c>
      <c r="B36" s="65" t="s">
        <v>114</v>
      </c>
      <c r="C36" s="116" t="s">
        <v>114</v>
      </c>
      <c r="D36" s="116" t="s">
        <v>114</v>
      </c>
      <c r="E36" s="116" t="s">
        <v>114</v>
      </c>
      <c r="F36" s="116" t="s">
        <v>114</v>
      </c>
      <c r="G36" s="116" t="s">
        <v>114</v>
      </c>
      <c r="H36" s="95" t="s">
        <v>114</v>
      </c>
    </row>
    <row r="37" spans="1:9" ht="15" customHeight="1">
      <c r="A37" s="66" t="s" vm="4">
        <v>140</v>
      </c>
      <c r="B37" s="65" t="s">
        <v>114</v>
      </c>
      <c r="C37" s="116" t="s">
        <v>114</v>
      </c>
      <c r="D37" s="116" t="s">
        <v>114</v>
      </c>
      <c r="E37" s="116" t="s">
        <v>114</v>
      </c>
      <c r="F37" s="116" t="s">
        <v>114</v>
      </c>
      <c r="G37" s="116" t="s">
        <v>114</v>
      </c>
      <c r="H37" s="95" t="s">
        <v>114</v>
      </c>
    </row>
    <row r="38" spans="1:9" ht="15" customHeight="1">
      <c r="A38" s="66" t="s">
        <v>253</v>
      </c>
      <c r="B38" s="65" t="s">
        <v>136</v>
      </c>
      <c r="C38" s="116" t="s">
        <v>136</v>
      </c>
      <c r="D38" s="116" t="s">
        <v>136</v>
      </c>
      <c r="E38" s="116" t="s">
        <v>136</v>
      </c>
      <c r="F38" s="116" t="s">
        <v>136</v>
      </c>
      <c r="G38" s="116" t="s">
        <v>136</v>
      </c>
      <c r="H38" s="95" t="s">
        <v>136</v>
      </c>
    </row>
    <row r="39" spans="1:9" ht="15" customHeight="1">
      <c r="A39" s="66" t="s">
        <v>139</v>
      </c>
      <c r="B39" s="65" t="s">
        <v>114</v>
      </c>
      <c r="C39" s="116" t="s">
        <v>114</v>
      </c>
      <c r="D39" s="116" t="s">
        <v>114</v>
      </c>
      <c r="E39" s="116" t="s">
        <v>114</v>
      </c>
      <c r="F39" s="116" t="s">
        <v>114</v>
      </c>
      <c r="G39" s="116" t="s">
        <v>114</v>
      </c>
      <c r="H39" s="95" t="s">
        <v>114</v>
      </c>
    </row>
    <row r="40" spans="1:9" ht="15" customHeight="1">
      <c r="A40" s="66" t="s" vm="3">
        <v>138</v>
      </c>
      <c r="B40" s="65" t="s">
        <v>114</v>
      </c>
      <c r="C40" s="116" t="s">
        <v>114</v>
      </c>
      <c r="D40" s="116" t="s">
        <v>114</v>
      </c>
      <c r="E40" s="116" t="s">
        <v>114</v>
      </c>
      <c r="F40" s="116" t="s">
        <v>114</v>
      </c>
      <c r="G40" s="116" t="s">
        <v>114</v>
      </c>
      <c r="H40" s="95" t="s">
        <v>114</v>
      </c>
    </row>
    <row r="41" spans="1:9" ht="15" customHeight="1">
      <c r="A41" s="66" t="s" vm="2">
        <v>137</v>
      </c>
      <c r="B41" s="65" t="s">
        <v>114</v>
      </c>
      <c r="C41" s="116" t="s">
        <v>114</v>
      </c>
      <c r="D41" s="116" t="s">
        <v>114</v>
      </c>
      <c r="E41" s="116" t="s">
        <v>114</v>
      </c>
      <c r="F41" s="116" t="s">
        <v>114</v>
      </c>
      <c r="G41" s="116" t="s">
        <v>114</v>
      </c>
      <c r="H41" s="95" t="s">
        <v>114</v>
      </c>
    </row>
    <row r="42" spans="1:9" ht="15" customHeight="1">
      <c r="A42" s="66" t="s">
        <v>135</v>
      </c>
      <c r="B42" s="65" t="s">
        <v>114</v>
      </c>
      <c r="C42" s="116" t="s">
        <v>114</v>
      </c>
      <c r="D42" s="116" t="s">
        <v>114</v>
      </c>
      <c r="E42" s="116" t="s">
        <v>114</v>
      </c>
      <c r="F42" s="116" t="s">
        <v>114</v>
      </c>
      <c r="G42" s="116" t="s">
        <v>114</v>
      </c>
      <c r="H42" s="95" t="s">
        <v>114</v>
      </c>
    </row>
    <row r="43" spans="1:9" ht="15" customHeight="1">
      <c r="A43" s="66" t="s">
        <v>134</v>
      </c>
      <c r="B43" s="65" t="s">
        <v>114</v>
      </c>
      <c r="C43" s="116" t="s">
        <v>114</v>
      </c>
      <c r="D43" s="116" t="s">
        <v>114</v>
      </c>
      <c r="E43" s="116" t="s">
        <v>114</v>
      </c>
      <c r="F43" s="116" t="s">
        <v>114</v>
      </c>
      <c r="G43" s="116" t="s">
        <v>114</v>
      </c>
      <c r="H43" s="95" t="s">
        <v>114</v>
      </c>
    </row>
    <row r="44" spans="1:9" ht="15" customHeight="1">
      <c r="A44" s="66" t="s" vm="1">
        <v>133</v>
      </c>
      <c r="B44" s="65" t="s">
        <v>114</v>
      </c>
      <c r="C44" s="116" t="s">
        <v>114</v>
      </c>
      <c r="D44" s="116" t="s">
        <v>114</v>
      </c>
      <c r="E44" s="116" t="s">
        <v>114</v>
      </c>
      <c r="F44" s="116" t="s">
        <v>114</v>
      </c>
      <c r="G44" s="116" t="s">
        <v>114</v>
      </c>
      <c r="H44" s="95" t="s">
        <v>114</v>
      </c>
    </row>
    <row r="45" spans="1:9" s="86" customFormat="1" ht="15" customHeight="1" thickBot="1">
      <c r="A45" s="71" t="s">
        <v>132</v>
      </c>
      <c r="B45" s="70">
        <v>85</v>
      </c>
      <c r="C45" s="68">
        <v>0.21176470588235294</v>
      </c>
      <c r="D45" s="68">
        <v>0.22352941176470589</v>
      </c>
      <c r="E45" s="68">
        <v>0.28235294117647058</v>
      </c>
      <c r="F45" s="68">
        <v>0.17647058823529413</v>
      </c>
      <c r="G45" s="68">
        <v>0.10588235294117647</v>
      </c>
      <c r="H45" s="111">
        <v>5.0088235294117647</v>
      </c>
      <c r="I45" s="63"/>
    </row>
    <row r="46" spans="1:9" ht="15" customHeight="1" thickTop="1">
      <c r="H46" s="95"/>
    </row>
    <row r="47" spans="1:9" ht="15" customHeight="1">
      <c r="H47" s="95"/>
    </row>
    <row r="48" spans="1:9" ht="15" customHeight="1">
      <c r="H48" s="95"/>
    </row>
    <row r="49" spans="1:8" s="114" customFormat="1" ht="26.25">
      <c r="A49" s="78" t="s">
        <v>89</v>
      </c>
      <c r="B49" s="78" t="s">
        <v>187</v>
      </c>
      <c r="C49" s="115" t="s" vm="14">
        <v>125</v>
      </c>
      <c r="D49" s="42" t="s" vm="13">
        <v>186</v>
      </c>
      <c r="E49" s="42" t="s" vm="12">
        <v>185</v>
      </c>
      <c r="F49" s="42" t="s" vm="11">
        <v>184</v>
      </c>
      <c r="G49" s="42" t="s">
        <v>183</v>
      </c>
      <c r="H49" s="41" t="s">
        <v>92</v>
      </c>
    </row>
    <row r="50" spans="1:8" ht="15" customHeight="1">
      <c r="A50" s="113"/>
      <c r="B50" s="113"/>
      <c r="C50" s="112" t="s">
        <v>182</v>
      </c>
      <c r="D50" s="112" t="s">
        <v>182</v>
      </c>
      <c r="E50" s="112" t="s">
        <v>182</v>
      </c>
      <c r="F50" s="112" t="s">
        <v>182</v>
      </c>
      <c r="G50" s="112" t="s">
        <v>182</v>
      </c>
      <c r="H50" s="84"/>
    </row>
    <row r="51" spans="1:8" ht="15" customHeight="1">
      <c r="A51" s="66" t="s">
        <v>149</v>
      </c>
      <c r="B51" s="65" t="s">
        <v>114</v>
      </c>
      <c r="C51" s="64" t="s">
        <v>114</v>
      </c>
      <c r="D51" s="64" t="s">
        <v>114</v>
      </c>
      <c r="E51" s="64" t="s">
        <v>114</v>
      </c>
      <c r="F51" s="64" t="s">
        <v>114</v>
      </c>
      <c r="G51" s="64" t="s">
        <v>114</v>
      </c>
      <c r="H51" s="95" t="s">
        <v>114</v>
      </c>
    </row>
    <row r="52" spans="1:8" ht="15" customHeight="1">
      <c r="A52" s="66" t="s" vm="10">
        <v>148</v>
      </c>
      <c r="B52" s="65" t="s">
        <v>114</v>
      </c>
      <c r="C52" s="64" t="s">
        <v>114</v>
      </c>
      <c r="D52" s="64" t="s">
        <v>114</v>
      </c>
      <c r="E52" s="64" t="s">
        <v>114</v>
      </c>
      <c r="F52" s="64" t="s">
        <v>114</v>
      </c>
      <c r="G52" s="64" t="s">
        <v>114</v>
      </c>
      <c r="H52" s="95" t="s">
        <v>114</v>
      </c>
    </row>
    <row r="53" spans="1:8" ht="15" customHeight="1">
      <c r="A53" s="66" t="s">
        <v>147</v>
      </c>
      <c r="B53" s="65" t="s">
        <v>114</v>
      </c>
      <c r="C53" s="64" t="s">
        <v>114</v>
      </c>
      <c r="D53" s="64" t="s">
        <v>114</v>
      </c>
      <c r="E53" s="64" t="s">
        <v>114</v>
      </c>
      <c r="F53" s="64" t="s">
        <v>114</v>
      </c>
      <c r="G53" s="64" t="s">
        <v>114</v>
      </c>
      <c r="H53" s="95" t="s">
        <v>114</v>
      </c>
    </row>
    <row r="54" spans="1:8" ht="15" customHeight="1">
      <c r="A54" s="66" t="s" vm="9">
        <v>146</v>
      </c>
      <c r="B54" s="65">
        <v>0</v>
      </c>
      <c r="C54" s="64">
        <v>0</v>
      </c>
      <c r="D54" s="64">
        <v>0</v>
      </c>
      <c r="E54" s="64">
        <v>0</v>
      </c>
      <c r="F54" s="64">
        <v>0</v>
      </c>
      <c r="G54" s="64">
        <v>0</v>
      </c>
      <c r="H54" s="95" t="s">
        <v>115</v>
      </c>
    </row>
    <row r="55" spans="1:8" ht="15" customHeight="1">
      <c r="A55" s="66" t="s" vm="8">
        <v>145</v>
      </c>
      <c r="B55" s="65">
        <v>78</v>
      </c>
      <c r="C55" s="64">
        <v>0.53846153846153844</v>
      </c>
      <c r="D55" s="64">
        <v>0.25641025641025639</v>
      </c>
      <c r="E55" s="64">
        <v>0.16666666666666666</v>
      </c>
      <c r="F55" s="64">
        <v>3.8461538461538464E-2</v>
      </c>
      <c r="G55" s="64">
        <v>0</v>
      </c>
      <c r="H55" s="95">
        <v>1.6025641025641026</v>
      </c>
    </row>
    <row r="56" spans="1:8" ht="15" customHeight="1">
      <c r="A56" s="66" t="s" vm="7">
        <v>144</v>
      </c>
      <c r="B56" s="65">
        <v>620</v>
      </c>
      <c r="C56" s="64">
        <v>0.80161290322580647</v>
      </c>
      <c r="D56" s="64">
        <v>0.14516129032258066</v>
      </c>
      <c r="E56" s="64">
        <v>4.8387096774193547E-2</v>
      </c>
      <c r="F56" s="64">
        <v>4.8387096774193551E-3</v>
      </c>
      <c r="G56" s="64">
        <v>0</v>
      </c>
      <c r="H56" s="95">
        <v>0.8193548387096774</v>
      </c>
    </row>
    <row r="57" spans="1:8" ht="15" customHeight="1">
      <c r="A57" s="66" t="s">
        <v>143</v>
      </c>
      <c r="B57" s="65">
        <v>0</v>
      </c>
      <c r="C57" s="64">
        <v>0</v>
      </c>
      <c r="D57" s="64">
        <v>0</v>
      </c>
      <c r="E57" s="64">
        <v>0</v>
      </c>
      <c r="F57" s="64">
        <v>0</v>
      </c>
      <c r="G57" s="64">
        <v>0</v>
      </c>
      <c r="H57" s="95" t="s">
        <v>115</v>
      </c>
    </row>
    <row r="58" spans="1:8" ht="15" customHeight="1">
      <c r="A58" s="66" t="s" vm="6">
        <v>142</v>
      </c>
      <c r="B58" s="65" t="s">
        <v>114</v>
      </c>
      <c r="C58" s="64" t="s">
        <v>114</v>
      </c>
      <c r="D58" s="64" t="s">
        <v>114</v>
      </c>
      <c r="E58" s="64" t="s">
        <v>114</v>
      </c>
      <c r="F58" s="64" t="s">
        <v>114</v>
      </c>
      <c r="G58" s="64" t="s">
        <v>114</v>
      </c>
      <c r="H58" s="95" t="s">
        <v>114</v>
      </c>
    </row>
    <row r="59" spans="1:8" ht="15" customHeight="1">
      <c r="A59" s="66" t="s" vm="5">
        <v>141</v>
      </c>
      <c r="B59" s="65" t="s">
        <v>114</v>
      </c>
      <c r="C59" s="64" t="s">
        <v>114</v>
      </c>
      <c r="D59" s="64" t="s">
        <v>114</v>
      </c>
      <c r="E59" s="64" t="s">
        <v>114</v>
      </c>
      <c r="F59" s="64" t="s">
        <v>114</v>
      </c>
      <c r="G59" s="64" t="s">
        <v>114</v>
      </c>
      <c r="H59" s="95" t="s">
        <v>114</v>
      </c>
    </row>
    <row r="60" spans="1:8" ht="15" customHeight="1">
      <c r="A60" s="66" t="s" vm="4">
        <v>140</v>
      </c>
      <c r="B60" s="65" t="s">
        <v>114</v>
      </c>
      <c r="C60" s="64" t="s">
        <v>114</v>
      </c>
      <c r="D60" s="64" t="s">
        <v>114</v>
      </c>
      <c r="E60" s="64" t="s">
        <v>114</v>
      </c>
      <c r="F60" s="64" t="s">
        <v>114</v>
      </c>
      <c r="G60" s="64" t="s">
        <v>114</v>
      </c>
      <c r="H60" s="95" t="s">
        <v>114</v>
      </c>
    </row>
    <row r="61" spans="1:8" ht="15" customHeight="1">
      <c r="A61" s="66" t="s">
        <v>253</v>
      </c>
      <c r="B61" s="65" t="s">
        <v>136</v>
      </c>
      <c r="C61" s="64" t="s">
        <v>136</v>
      </c>
      <c r="D61" s="64" t="s">
        <v>136</v>
      </c>
      <c r="E61" s="64" t="s">
        <v>136</v>
      </c>
      <c r="F61" s="64" t="s">
        <v>136</v>
      </c>
      <c r="G61" s="64" t="s">
        <v>136</v>
      </c>
      <c r="H61" s="95" t="s">
        <v>136</v>
      </c>
    </row>
    <row r="62" spans="1:8" ht="15" customHeight="1">
      <c r="A62" s="66" t="s">
        <v>139</v>
      </c>
      <c r="B62" s="65" t="s">
        <v>114</v>
      </c>
      <c r="C62" s="64" t="s">
        <v>114</v>
      </c>
      <c r="D62" s="64" t="s">
        <v>114</v>
      </c>
      <c r="E62" s="64" t="s">
        <v>114</v>
      </c>
      <c r="F62" s="64" t="s">
        <v>114</v>
      </c>
      <c r="G62" s="64" t="s">
        <v>114</v>
      </c>
      <c r="H62" s="95" t="s">
        <v>114</v>
      </c>
    </row>
    <row r="63" spans="1:8" ht="15" customHeight="1">
      <c r="A63" s="66" t="s" vm="3">
        <v>138</v>
      </c>
      <c r="B63" s="65" t="s">
        <v>114</v>
      </c>
      <c r="C63" s="64" t="s">
        <v>114</v>
      </c>
      <c r="D63" s="64" t="s">
        <v>114</v>
      </c>
      <c r="E63" s="64" t="s">
        <v>114</v>
      </c>
      <c r="F63" s="64" t="s">
        <v>114</v>
      </c>
      <c r="G63" s="64" t="s">
        <v>114</v>
      </c>
      <c r="H63" s="95" t="s">
        <v>114</v>
      </c>
    </row>
    <row r="64" spans="1:8" ht="15" customHeight="1">
      <c r="A64" s="66" t="s" vm="2">
        <v>137</v>
      </c>
      <c r="B64" s="65" t="s">
        <v>114</v>
      </c>
      <c r="C64" s="64" t="s">
        <v>114</v>
      </c>
      <c r="D64" s="64" t="s">
        <v>114</v>
      </c>
      <c r="E64" s="64" t="s">
        <v>114</v>
      </c>
      <c r="F64" s="64" t="s">
        <v>114</v>
      </c>
      <c r="G64" s="64" t="s">
        <v>114</v>
      </c>
      <c r="H64" s="95" t="s">
        <v>114</v>
      </c>
    </row>
    <row r="65" spans="1:9" ht="15" customHeight="1">
      <c r="A65" s="66" t="s">
        <v>135</v>
      </c>
      <c r="B65" s="65">
        <v>60</v>
      </c>
      <c r="C65" s="64">
        <v>0.58333333333333337</v>
      </c>
      <c r="D65" s="64">
        <v>0.26666666666666666</v>
      </c>
      <c r="E65" s="64">
        <v>0.1</v>
      </c>
      <c r="F65" s="64">
        <v>0.05</v>
      </c>
      <c r="G65" s="64">
        <v>0</v>
      </c>
      <c r="H65" s="95">
        <v>1.4750000000000001</v>
      </c>
    </row>
    <row r="66" spans="1:9" ht="15" customHeight="1">
      <c r="A66" s="66" t="s">
        <v>134</v>
      </c>
      <c r="B66" s="65" t="s">
        <v>114</v>
      </c>
      <c r="C66" s="64" t="s">
        <v>114</v>
      </c>
      <c r="D66" s="64" t="s">
        <v>114</v>
      </c>
      <c r="E66" s="64" t="s">
        <v>114</v>
      </c>
      <c r="F66" s="64" t="s">
        <v>114</v>
      </c>
      <c r="G66" s="64" t="s">
        <v>114</v>
      </c>
      <c r="H66" s="95" t="s">
        <v>114</v>
      </c>
    </row>
    <row r="67" spans="1:9" ht="15" customHeight="1">
      <c r="A67" s="66" t="s" vm="1">
        <v>133</v>
      </c>
      <c r="B67" s="65">
        <v>93</v>
      </c>
      <c r="C67" s="64">
        <v>0.74193548387096775</v>
      </c>
      <c r="D67" s="64">
        <v>0.12903225806451613</v>
      </c>
      <c r="E67" s="64">
        <v>0.10752688172043011</v>
      </c>
      <c r="F67" s="64">
        <v>2.1505376344086023E-2</v>
      </c>
      <c r="G67" s="64">
        <v>0</v>
      </c>
      <c r="H67" s="95">
        <v>1.1559139784946237</v>
      </c>
    </row>
    <row r="68" spans="1:9" s="86" customFormat="1" ht="15" customHeight="1" thickBot="1">
      <c r="A68" s="71" t="s">
        <v>132</v>
      </c>
      <c r="B68" s="70">
        <v>976</v>
      </c>
      <c r="C68" s="68">
        <v>0.69774590163934425</v>
      </c>
      <c r="D68" s="68">
        <v>0.19467213114754098</v>
      </c>
      <c r="E68" s="68">
        <v>9.2213114754098366E-2</v>
      </c>
      <c r="F68" s="68">
        <v>1.5368852459016393E-2</v>
      </c>
      <c r="G68" s="68">
        <v>0</v>
      </c>
      <c r="H68" s="111">
        <v>1.0993852459016393</v>
      </c>
      <c r="I68" s="63"/>
    </row>
    <row r="69" spans="1:9" ht="15" customHeight="1" thickTop="1">
      <c r="H69" s="95"/>
    </row>
    <row r="70" spans="1:9" ht="15" customHeight="1">
      <c r="H70" s="95"/>
    </row>
    <row r="71" spans="1:9" ht="15" customHeight="1">
      <c r="H71" s="95"/>
    </row>
    <row r="72" spans="1:9" s="114" customFormat="1" ht="26.25">
      <c r="A72" s="78" t="s">
        <v>88</v>
      </c>
      <c r="B72" s="78" t="s">
        <v>187</v>
      </c>
      <c r="C72" s="115" t="s" vm="14">
        <v>125</v>
      </c>
      <c r="D72" s="42" t="s" vm="13">
        <v>186</v>
      </c>
      <c r="E72" s="42" t="s" vm="12">
        <v>185</v>
      </c>
      <c r="F72" s="42" t="s" vm="11">
        <v>184</v>
      </c>
      <c r="G72" s="42" t="s">
        <v>183</v>
      </c>
      <c r="H72" s="41" t="s">
        <v>92</v>
      </c>
    </row>
    <row r="73" spans="1:9" ht="15" customHeight="1">
      <c r="A73" s="113"/>
      <c r="B73" s="113"/>
      <c r="C73" s="112" t="s">
        <v>182</v>
      </c>
      <c r="D73" s="112" t="s">
        <v>182</v>
      </c>
      <c r="E73" s="112" t="s">
        <v>182</v>
      </c>
      <c r="F73" s="112" t="s">
        <v>182</v>
      </c>
      <c r="G73" s="112" t="s">
        <v>182</v>
      </c>
      <c r="H73" s="84"/>
    </row>
    <row r="74" spans="1:9" ht="15" customHeight="1">
      <c r="A74" s="66" t="s">
        <v>149</v>
      </c>
      <c r="B74" s="65" t="s">
        <v>114</v>
      </c>
      <c r="C74" s="64" t="s">
        <v>114</v>
      </c>
      <c r="D74" s="64" t="s">
        <v>114</v>
      </c>
      <c r="E74" s="64" t="s">
        <v>114</v>
      </c>
      <c r="F74" s="64" t="s">
        <v>114</v>
      </c>
      <c r="G74" s="64" t="s">
        <v>114</v>
      </c>
      <c r="H74" s="95" t="s">
        <v>114</v>
      </c>
    </row>
    <row r="75" spans="1:9" ht="15" customHeight="1">
      <c r="A75" s="66" t="s" vm="10">
        <v>148</v>
      </c>
      <c r="B75" s="65" t="s">
        <v>136</v>
      </c>
      <c r="C75" s="64" t="s">
        <v>136</v>
      </c>
      <c r="D75" s="64" t="s">
        <v>136</v>
      </c>
      <c r="E75" s="64" t="s">
        <v>136</v>
      </c>
      <c r="F75" s="64" t="s">
        <v>136</v>
      </c>
      <c r="G75" s="64" t="s">
        <v>136</v>
      </c>
      <c r="H75" s="95" t="s">
        <v>136</v>
      </c>
    </row>
    <row r="76" spans="1:9" ht="15" customHeight="1">
      <c r="A76" s="66" t="s">
        <v>147</v>
      </c>
      <c r="B76" s="65" t="s">
        <v>114</v>
      </c>
      <c r="C76" s="64" t="s">
        <v>114</v>
      </c>
      <c r="D76" s="64" t="s">
        <v>114</v>
      </c>
      <c r="E76" s="64" t="s">
        <v>114</v>
      </c>
      <c r="F76" s="64" t="s">
        <v>114</v>
      </c>
      <c r="G76" s="64" t="s">
        <v>114</v>
      </c>
      <c r="H76" s="95" t="s">
        <v>114</v>
      </c>
    </row>
    <row r="77" spans="1:9" ht="15" customHeight="1">
      <c r="A77" s="66" t="s" vm="9">
        <v>146</v>
      </c>
      <c r="B77" s="65" t="s">
        <v>114</v>
      </c>
      <c r="C77" s="64" t="s">
        <v>114</v>
      </c>
      <c r="D77" s="64" t="s">
        <v>114</v>
      </c>
      <c r="E77" s="64" t="s">
        <v>114</v>
      </c>
      <c r="F77" s="64" t="s">
        <v>114</v>
      </c>
      <c r="G77" s="64" t="s">
        <v>114</v>
      </c>
      <c r="H77" s="95" t="s">
        <v>114</v>
      </c>
    </row>
    <row r="78" spans="1:9" ht="15" customHeight="1">
      <c r="A78" s="66" t="s" vm="8">
        <v>145</v>
      </c>
      <c r="B78" s="65">
        <v>328</v>
      </c>
      <c r="C78" s="64">
        <v>0.51219512195121952</v>
      </c>
      <c r="D78" s="64">
        <v>0.35365853658536583</v>
      </c>
      <c r="E78" s="64">
        <v>0.11585365853658537</v>
      </c>
      <c r="F78" s="64">
        <v>1.524390243902439E-2</v>
      </c>
      <c r="G78" s="64">
        <v>3.0487804878048782E-3</v>
      </c>
      <c r="H78" s="95">
        <v>1.3536585365853659</v>
      </c>
    </row>
    <row r="79" spans="1:9" ht="15" customHeight="1">
      <c r="A79" s="66" t="s" vm="7">
        <v>144</v>
      </c>
      <c r="B79" s="65">
        <v>73</v>
      </c>
      <c r="C79" s="64">
        <v>0.31506849315068491</v>
      </c>
      <c r="D79" s="64">
        <v>0.56164383561643838</v>
      </c>
      <c r="E79" s="64">
        <v>0.1095890410958904</v>
      </c>
      <c r="F79" s="64">
        <v>1.3698630136986301E-2</v>
      </c>
      <c r="G79" s="64">
        <v>0</v>
      </c>
      <c r="H79" s="95">
        <v>1.4212328767123288</v>
      </c>
    </row>
    <row r="80" spans="1:9" ht="15" customHeight="1">
      <c r="A80" s="66" t="s">
        <v>143</v>
      </c>
      <c r="B80" s="65">
        <v>0</v>
      </c>
      <c r="C80" s="64">
        <v>0</v>
      </c>
      <c r="D80" s="64">
        <v>0</v>
      </c>
      <c r="E80" s="64">
        <v>0</v>
      </c>
      <c r="F80" s="64">
        <v>0</v>
      </c>
      <c r="G80" s="64">
        <v>0</v>
      </c>
      <c r="H80" s="95" t="s">
        <v>115</v>
      </c>
    </row>
    <row r="81" spans="1:9" ht="15" customHeight="1">
      <c r="A81" s="66" t="s" vm="6">
        <v>142</v>
      </c>
      <c r="B81" s="65" t="s">
        <v>114</v>
      </c>
      <c r="C81" s="64" t="s">
        <v>114</v>
      </c>
      <c r="D81" s="64" t="s">
        <v>114</v>
      </c>
      <c r="E81" s="64" t="s">
        <v>114</v>
      </c>
      <c r="F81" s="64" t="s">
        <v>114</v>
      </c>
      <c r="G81" s="64" t="s">
        <v>114</v>
      </c>
      <c r="H81" s="95" t="s">
        <v>114</v>
      </c>
    </row>
    <row r="82" spans="1:9" ht="15" customHeight="1">
      <c r="A82" s="66" t="s" vm="5">
        <v>141</v>
      </c>
      <c r="B82" s="65" t="s">
        <v>114</v>
      </c>
      <c r="C82" s="64" t="s">
        <v>114</v>
      </c>
      <c r="D82" s="64" t="s">
        <v>114</v>
      </c>
      <c r="E82" s="64" t="s">
        <v>114</v>
      </c>
      <c r="F82" s="64" t="s">
        <v>114</v>
      </c>
      <c r="G82" s="64" t="s">
        <v>114</v>
      </c>
      <c r="H82" s="95" t="s">
        <v>114</v>
      </c>
    </row>
    <row r="83" spans="1:9" ht="15" customHeight="1">
      <c r="A83" s="66" t="s" vm="4">
        <v>140</v>
      </c>
      <c r="B83" s="65">
        <v>61</v>
      </c>
      <c r="C83" s="64">
        <v>9.8360655737704916E-2</v>
      </c>
      <c r="D83" s="64">
        <v>0.70491803278688525</v>
      </c>
      <c r="E83" s="64">
        <v>0.11475409836065574</v>
      </c>
      <c r="F83" s="64">
        <v>8.1967213114754092E-2</v>
      </c>
      <c r="G83" s="64">
        <v>0</v>
      </c>
      <c r="H83" s="95">
        <v>2.127049180327869</v>
      </c>
    </row>
    <row r="84" spans="1:9" ht="15" customHeight="1">
      <c r="A84" s="66" t="s">
        <v>253</v>
      </c>
      <c r="B84" s="65" t="s">
        <v>136</v>
      </c>
      <c r="C84" s="64" t="s">
        <v>136</v>
      </c>
      <c r="D84" s="64" t="s">
        <v>136</v>
      </c>
      <c r="E84" s="64" t="s">
        <v>136</v>
      </c>
      <c r="F84" s="64" t="s">
        <v>136</v>
      </c>
      <c r="G84" s="64" t="s">
        <v>136</v>
      </c>
      <c r="H84" s="95" t="s">
        <v>136</v>
      </c>
    </row>
    <row r="85" spans="1:9" ht="15" customHeight="1">
      <c r="A85" s="66" t="s">
        <v>139</v>
      </c>
      <c r="B85" s="65" t="s">
        <v>114</v>
      </c>
      <c r="C85" s="64" t="s">
        <v>114</v>
      </c>
      <c r="D85" s="64" t="s">
        <v>114</v>
      </c>
      <c r="E85" s="64" t="s">
        <v>114</v>
      </c>
      <c r="F85" s="64" t="s">
        <v>114</v>
      </c>
      <c r="G85" s="64" t="s">
        <v>114</v>
      </c>
      <c r="H85" s="95" t="s">
        <v>114</v>
      </c>
    </row>
    <row r="86" spans="1:9" ht="15" customHeight="1">
      <c r="A86" s="66" t="s" vm="3">
        <v>138</v>
      </c>
      <c r="B86" s="65" t="s">
        <v>114</v>
      </c>
      <c r="C86" s="64" t="s">
        <v>114</v>
      </c>
      <c r="D86" s="64" t="s">
        <v>114</v>
      </c>
      <c r="E86" s="64" t="s">
        <v>114</v>
      </c>
      <c r="F86" s="64" t="s">
        <v>114</v>
      </c>
      <c r="G86" s="64" t="s">
        <v>114</v>
      </c>
      <c r="H86" s="95" t="s">
        <v>114</v>
      </c>
    </row>
    <row r="87" spans="1:9" ht="15" customHeight="1">
      <c r="A87" s="66" t="s" vm="2">
        <v>137</v>
      </c>
      <c r="B87" s="65" t="s">
        <v>114</v>
      </c>
      <c r="C87" s="64" t="s">
        <v>114</v>
      </c>
      <c r="D87" s="64" t="s">
        <v>114</v>
      </c>
      <c r="E87" s="64" t="s">
        <v>114</v>
      </c>
      <c r="F87" s="64" t="s">
        <v>114</v>
      </c>
      <c r="G87" s="64" t="s">
        <v>114</v>
      </c>
      <c r="H87" s="95" t="s">
        <v>114</v>
      </c>
    </row>
    <row r="88" spans="1:9" ht="15" customHeight="1">
      <c r="A88" s="66" t="s">
        <v>135</v>
      </c>
      <c r="B88" s="65">
        <v>869</v>
      </c>
      <c r="C88" s="64">
        <v>0.37169159953970082</v>
      </c>
      <c r="D88" s="64">
        <v>0.38780207134637512</v>
      </c>
      <c r="E88" s="64">
        <v>0.15304948216340622</v>
      </c>
      <c r="F88" s="64">
        <v>7.3647871116225547E-2</v>
      </c>
      <c r="G88" s="64">
        <v>1.3808975834292289E-2</v>
      </c>
      <c r="H88" s="95">
        <v>2.2632336018411969</v>
      </c>
    </row>
    <row r="89" spans="1:9" ht="15" customHeight="1">
      <c r="A89" s="66" t="s">
        <v>134</v>
      </c>
      <c r="B89" s="65" t="s">
        <v>114</v>
      </c>
      <c r="C89" s="64" t="s">
        <v>114</v>
      </c>
      <c r="D89" s="64" t="s">
        <v>114</v>
      </c>
      <c r="E89" s="64" t="s">
        <v>114</v>
      </c>
      <c r="F89" s="64" t="s">
        <v>114</v>
      </c>
      <c r="G89" s="64" t="s">
        <v>114</v>
      </c>
      <c r="H89" s="95" t="s">
        <v>114</v>
      </c>
    </row>
    <row r="90" spans="1:9" ht="15" customHeight="1">
      <c r="A90" s="66" t="s" vm="1">
        <v>133</v>
      </c>
      <c r="B90" s="65">
        <v>135</v>
      </c>
      <c r="C90" s="64">
        <v>0.47407407407407409</v>
      </c>
      <c r="D90" s="64">
        <v>0.4</v>
      </c>
      <c r="E90" s="64">
        <v>8.1481481481481488E-2</v>
      </c>
      <c r="F90" s="64">
        <v>2.2222222222222223E-2</v>
      </c>
      <c r="G90" s="64">
        <v>2.2222222222222223E-2</v>
      </c>
      <c r="H90" s="95">
        <v>1.662962962962963</v>
      </c>
    </row>
    <row r="91" spans="1:9" s="86" customFormat="1" ht="15" customHeight="1" thickBot="1">
      <c r="A91" s="71" t="s">
        <v>132</v>
      </c>
      <c r="B91" s="70">
        <v>1539</v>
      </c>
      <c r="C91" s="68">
        <v>0.40480831708901882</v>
      </c>
      <c r="D91" s="68">
        <v>0.4028589993502274</v>
      </c>
      <c r="E91" s="68">
        <v>0.13060428849902533</v>
      </c>
      <c r="F91" s="68">
        <v>5.1332033788174136E-2</v>
      </c>
      <c r="G91" s="68">
        <v>1.0396361273554255E-2</v>
      </c>
      <c r="H91" s="111">
        <v>1.9165042235217673</v>
      </c>
      <c r="I91" s="63"/>
    </row>
    <row r="92" spans="1:9" ht="15" customHeight="1" thickTop="1">
      <c r="H92" s="95"/>
    </row>
    <row r="93" spans="1:9" ht="15" customHeight="1">
      <c r="H93" s="95"/>
    </row>
    <row r="94" spans="1:9" ht="15" customHeight="1">
      <c r="H94" s="95"/>
    </row>
    <row r="95" spans="1:9" s="114" customFormat="1" ht="26.25">
      <c r="A95" s="78" t="s">
        <v>87</v>
      </c>
      <c r="B95" s="78" t="s">
        <v>187</v>
      </c>
      <c r="C95" s="115" t="s" vm="14">
        <v>125</v>
      </c>
      <c r="D95" s="42" t="s" vm="13">
        <v>186</v>
      </c>
      <c r="E95" s="42" t="s" vm="12">
        <v>185</v>
      </c>
      <c r="F95" s="42" t="s" vm="11">
        <v>184</v>
      </c>
      <c r="G95" s="42" t="s">
        <v>183</v>
      </c>
      <c r="H95" s="41" t="s">
        <v>92</v>
      </c>
    </row>
    <row r="96" spans="1:9" ht="15" customHeight="1">
      <c r="A96" s="113"/>
      <c r="B96" s="113"/>
      <c r="C96" s="112" t="s">
        <v>182</v>
      </c>
      <c r="D96" s="112" t="s">
        <v>182</v>
      </c>
      <c r="E96" s="112" t="s">
        <v>182</v>
      </c>
      <c r="F96" s="112" t="s">
        <v>182</v>
      </c>
      <c r="G96" s="112" t="s">
        <v>182</v>
      </c>
      <c r="H96" s="84"/>
    </row>
    <row r="97" spans="1:8" ht="15" customHeight="1">
      <c r="A97" s="66" t="s">
        <v>149</v>
      </c>
      <c r="B97" s="65">
        <v>586</v>
      </c>
      <c r="C97" s="64">
        <v>0.40955631399317405</v>
      </c>
      <c r="D97" s="64">
        <v>0.47440273037542663</v>
      </c>
      <c r="E97" s="64">
        <v>9.7269624573378843E-2</v>
      </c>
      <c r="F97" s="64">
        <v>1.3651877133105802E-2</v>
      </c>
      <c r="G97" s="64">
        <v>5.1194539249146756E-3</v>
      </c>
      <c r="H97" s="95">
        <v>1.4223549488054608</v>
      </c>
    </row>
    <row r="98" spans="1:8" ht="15" customHeight="1">
      <c r="A98" s="66" t="s" vm="10">
        <v>148</v>
      </c>
      <c r="B98" s="65" t="s">
        <v>114</v>
      </c>
      <c r="C98" s="64" t="s">
        <v>114</v>
      </c>
      <c r="D98" s="64" t="s">
        <v>114</v>
      </c>
      <c r="E98" s="64" t="s">
        <v>114</v>
      </c>
      <c r="F98" s="64" t="s">
        <v>114</v>
      </c>
      <c r="G98" s="64" t="s">
        <v>114</v>
      </c>
      <c r="H98" s="95" t="s">
        <v>114</v>
      </c>
    </row>
    <row r="99" spans="1:8" ht="15" customHeight="1">
      <c r="A99" s="66" t="s">
        <v>147</v>
      </c>
      <c r="B99" s="65" t="s">
        <v>136</v>
      </c>
      <c r="C99" s="64" t="s">
        <v>136</v>
      </c>
      <c r="D99" s="64" t="s">
        <v>136</v>
      </c>
      <c r="E99" s="64" t="s">
        <v>136</v>
      </c>
      <c r="F99" s="64" t="s">
        <v>136</v>
      </c>
      <c r="G99" s="64" t="s">
        <v>136</v>
      </c>
      <c r="H99" s="95" t="s">
        <v>136</v>
      </c>
    </row>
    <row r="100" spans="1:8" ht="15" customHeight="1">
      <c r="A100" s="66" t="s" vm="9">
        <v>146</v>
      </c>
      <c r="B100" s="65">
        <v>74</v>
      </c>
      <c r="C100" s="64">
        <v>0.70270270270270274</v>
      </c>
      <c r="D100" s="64">
        <v>0.24324324324324326</v>
      </c>
      <c r="E100" s="64">
        <v>5.4054054054054057E-2</v>
      </c>
      <c r="F100" s="64">
        <v>0</v>
      </c>
      <c r="G100" s="64">
        <v>0</v>
      </c>
      <c r="H100" s="95">
        <v>0.8716216216216216</v>
      </c>
    </row>
    <row r="101" spans="1:8" ht="15" customHeight="1">
      <c r="A101" s="66" t="s" vm="8">
        <v>145</v>
      </c>
      <c r="B101" s="65" t="s">
        <v>136</v>
      </c>
      <c r="C101" s="64" t="s">
        <v>136</v>
      </c>
      <c r="D101" s="64" t="s">
        <v>136</v>
      </c>
      <c r="E101" s="64" t="s">
        <v>136</v>
      </c>
      <c r="F101" s="64" t="s">
        <v>136</v>
      </c>
      <c r="G101" s="64" t="s">
        <v>136</v>
      </c>
      <c r="H101" s="95" t="s">
        <v>136</v>
      </c>
    </row>
    <row r="102" spans="1:8" ht="15" customHeight="1">
      <c r="A102" s="66" t="s" vm="7">
        <v>144</v>
      </c>
      <c r="B102" s="65" t="s">
        <v>136</v>
      </c>
      <c r="C102" s="64" t="s">
        <v>136</v>
      </c>
      <c r="D102" s="64" t="s">
        <v>136</v>
      </c>
      <c r="E102" s="64" t="s">
        <v>136</v>
      </c>
      <c r="F102" s="64" t="s">
        <v>136</v>
      </c>
      <c r="G102" s="64" t="s">
        <v>136</v>
      </c>
      <c r="H102" s="95" t="s">
        <v>136</v>
      </c>
    </row>
    <row r="103" spans="1:8" ht="15" customHeight="1">
      <c r="A103" s="66" t="s">
        <v>143</v>
      </c>
      <c r="B103" s="65" t="s">
        <v>114</v>
      </c>
      <c r="C103" s="64" t="s">
        <v>114</v>
      </c>
      <c r="D103" s="64" t="s">
        <v>114</v>
      </c>
      <c r="E103" s="64" t="s">
        <v>114</v>
      </c>
      <c r="F103" s="64" t="s">
        <v>114</v>
      </c>
      <c r="G103" s="64" t="s">
        <v>114</v>
      </c>
      <c r="H103" s="95" t="s">
        <v>114</v>
      </c>
    </row>
    <row r="104" spans="1:8" ht="15" customHeight="1">
      <c r="A104" s="66" t="s" vm="6">
        <v>142</v>
      </c>
      <c r="B104" s="65" t="s">
        <v>114</v>
      </c>
      <c r="C104" s="64" t="s">
        <v>114</v>
      </c>
      <c r="D104" s="64" t="s">
        <v>114</v>
      </c>
      <c r="E104" s="64" t="s">
        <v>114</v>
      </c>
      <c r="F104" s="64" t="s">
        <v>114</v>
      </c>
      <c r="G104" s="64" t="s">
        <v>114</v>
      </c>
      <c r="H104" s="95" t="s">
        <v>114</v>
      </c>
    </row>
    <row r="105" spans="1:8" ht="15" customHeight="1">
      <c r="A105" s="66" t="s" vm="5">
        <v>141</v>
      </c>
      <c r="B105" s="65">
        <v>302</v>
      </c>
      <c r="C105" s="64">
        <v>0.77152317880794707</v>
      </c>
      <c r="D105" s="64">
        <v>0.17549668874172186</v>
      </c>
      <c r="E105" s="64">
        <v>4.6357615894039736E-2</v>
      </c>
      <c r="F105" s="64">
        <v>3.3112582781456954E-3</v>
      </c>
      <c r="G105" s="64">
        <v>3.3112582781456954E-3</v>
      </c>
      <c r="H105" s="95">
        <v>0.97930463576158944</v>
      </c>
    </row>
    <row r="106" spans="1:8" ht="15" customHeight="1">
      <c r="A106" s="66" t="s" vm="4">
        <v>140</v>
      </c>
      <c r="B106" s="65" t="s">
        <v>136</v>
      </c>
      <c r="C106" s="64" t="s">
        <v>136</v>
      </c>
      <c r="D106" s="64" t="s">
        <v>136</v>
      </c>
      <c r="E106" s="64" t="s">
        <v>136</v>
      </c>
      <c r="F106" s="64" t="s">
        <v>136</v>
      </c>
      <c r="G106" s="64" t="s">
        <v>136</v>
      </c>
      <c r="H106" s="95" t="s">
        <v>136</v>
      </c>
    </row>
    <row r="107" spans="1:8" ht="15" customHeight="1">
      <c r="A107" s="66" t="s">
        <v>253</v>
      </c>
      <c r="B107" s="65" t="s">
        <v>136</v>
      </c>
      <c r="C107" s="64" t="s">
        <v>136</v>
      </c>
      <c r="D107" s="64" t="s">
        <v>136</v>
      </c>
      <c r="E107" s="64" t="s">
        <v>136</v>
      </c>
      <c r="F107" s="64" t="s">
        <v>136</v>
      </c>
      <c r="G107" s="64" t="s">
        <v>136</v>
      </c>
      <c r="H107" s="95" t="s">
        <v>136</v>
      </c>
    </row>
    <row r="108" spans="1:8" ht="15" customHeight="1">
      <c r="A108" s="66" t="s">
        <v>139</v>
      </c>
      <c r="B108" s="65" t="s">
        <v>136</v>
      </c>
      <c r="C108" s="64" t="s">
        <v>136</v>
      </c>
      <c r="D108" s="64" t="s">
        <v>136</v>
      </c>
      <c r="E108" s="64" t="s">
        <v>136</v>
      </c>
      <c r="F108" s="64" t="s">
        <v>136</v>
      </c>
      <c r="G108" s="64" t="s">
        <v>136</v>
      </c>
      <c r="H108" s="95" t="s">
        <v>136</v>
      </c>
    </row>
    <row r="109" spans="1:8" ht="15" customHeight="1">
      <c r="A109" s="66" t="s" vm="3">
        <v>138</v>
      </c>
      <c r="B109" s="65">
        <v>52</v>
      </c>
      <c r="C109" s="64">
        <v>0.65384615384615385</v>
      </c>
      <c r="D109" s="64">
        <v>0.28846153846153844</v>
      </c>
      <c r="E109" s="64">
        <v>3.8461538461538464E-2</v>
      </c>
      <c r="F109" s="64">
        <v>1.9230769230769232E-2</v>
      </c>
      <c r="G109" s="64">
        <v>0</v>
      </c>
      <c r="H109" s="95">
        <v>1.0144230769230769</v>
      </c>
    </row>
    <row r="110" spans="1:8" ht="15" customHeight="1">
      <c r="A110" s="66" t="s" vm="2">
        <v>137</v>
      </c>
      <c r="B110" s="65" t="s">
        <v>136</v>
      </c>
      <c r="C110" s="64" t="s">
        <v>136</v>
      </c>
      <c r="D110" s="64" t="s">
        <v>136</v>
      </c>
      <c r="E110" s="64" t="s">
        <v>136</v>
      </c>
      <c r="F110" s="64" t="s">
        <v>136</v>
      </c>
      <c r="G110" s="64" t="s">
        <v>136</v>
      </c>
      <c r="H110" s="95" t="s">
        <v>136</v>
      </c>
    </row>
    <row r="111" spans="1:8" ht="15" customHeight="1">
      <c r="A111" s="66" t="s">
        <v>135</v>
      </c>
      <c r="B111" s="65" t="s">
        <v>136</v>
      </c>
      <c r="C111" s="64" t="s">
        <v>136</v>
      </c>
      <c r="D111" s="64" t="s">
        <v>136</v>
      </c>
      <c r="E111" s="64" t="s">
        <v>136</v>
      </c>
      <c r="F111" s="64" t="s">
        <v>136</v>
      </c>
      <c r="G111" s="64" t="s">
        <v>136</v>
      </c>
      <c r="H111" s="95" t="s">
        <v>136</v>
      </c>
    </row>
    <row r="112" spans="1:8" ht="15" customHeight="1">
      <c r="A112" s="66" t="s">
        <v>134</v>
      </c>
      <c r="B112" s="65">
        <v>146</v>
      </c>
      <c r="C112" s="64">
        <v>0.63698630136986301</v>
      </c>
      <c r="D112" s="64">
        <v>0.21232876712328766</v>
      </c>
      <c r="E112" s="64">
        <v>8.2191780821917804E-2</v>
      </c>
      <c r="F112" s="64">
        <v>2.0547945205479451E-2</v>
      </c>
      <c r="G112" s="64">
        <v>4.7945205479452052E-2</v>
      </c>
      <c r="H112" s="95">
        <v>1.9606164383561644</v>
      </c>
    </row>
    <row r="113" spans="1:9" ht="15" customHeight="1">
      <c r="A113" s="66" t="s" vm="1">
        <v>133</v>
      </c>
      <c r="B113" s="65">
        <v>144</v>
      </c>
      <c r="C113" s="64">
        <v>0.70138888888888884</v>
      </c>
      <c r="D113" s="64">
        <v>0.21527777777777779</v>
      </c>
      <c r="E113" s="64">
        <v>7.6388888888888895E-2</v>
      </c>
      <c r="F113" s="64">
        <v>6.9444444444444441E-3</v>
      </c>
      <c r="G113" s="64">
        <v>0</v>
      </c>
      <c r="H113" s="95">
        <v>0.98784722222222221</v>
      </c>
    </row>
    <row r="114" spans="1:9" s="86" customFormat="1" ht="15" customHeight="1" thickBot="1">
      <c r="A114" s="71" t="s">
        <v>132</v>
      </c>
      <c r="B114" s="70">
        <v>1357</v>
      </c>
      <c r="C114" s="68">
        <v>0.57952871870397649</v>
      </c>
      <c r="D114" s="68">
        <v>0.32695139911634757</v>
      </c>
      <c r="E114" s="68">
        <v>7.4374079528718703E-2</v>
      </c>
      <c r="F114" s="68">
        <v>1.1045655375552283E-2</v>
      </c>
      <c r="G114" s="68">
        <v>8.1001472754050081E-3</v>
      </c>
      <c r="H114" s="111">
        <v>1.2720913107511045</v>
      </c>
      <c r="I114" s="63"/>
    </row>
    <row r="115" spans="1:9" ht="15" customHeight="1" thickTop="1">
      <c r="H115" s="95"/>
    </row>
    <row r="116" spans="1:9" ht="15" customHeight="1">
      <c r="H116" s="95"/>
    </row>
    <row r="117" spans="1:9" ht="15" customHeight="1">
      <c r="H117" s="95"/>
    </row>
    <row r="118" spans="1:9" s="114" customFormat="1" ht="26.25">
      <c r="A118" s="78" t="s">
        <v>86</v>
      </c>
      <c r="B118" s="78" t="s">
        <v>187</v>
      </c>
      <c r="C118" s="115" t="s" vm="14">
        <v>125</v>
      </c>
      <c r="D118" s="42" t="s" vm="13">
        <v>186</v>
      </c>
      <c r="E118" s="42" t="s" vm="12">
        <v>185</v>
      </c>
      <c r="F118" s="42" t="s" vm="11">
        <v>184</v>
      </c>
      <c r="G118" s="42" t="s">
        <v>183</v>
      </c>
      <c r="H118" s="41" t="s">
        <v>92</v>
      </c>
    </row>
    <row r="119" spans="1:9" ht="15" customHeight="1">
      <c r="A119" s="113"/>
      <c r="B119" s="113"/>
      <c r="C119" s="112" t="s">
        <v>182</v>
      </c>
      <c r="D119" s="112" t="s">
        <v>182</v>
      </c>
      <c r="E119" s="112" t="s">
        <v>182</v>
      </c>
      <c r="F119" s="112" t="s">
        <v>182</v>
      </c>
      <c r="G119" s="112" t="s">
        <v>182</v>
      </c>
      <c r="H119" s="84"/>
    </row>
    <row r="120" spans="1:9" ht="15" customHeight="1">
      <c r="A120" s="66" t="s">
        <v>149</v>
      </c>
      <c r="B120" s="65">
        <v>57</v>
      </c>
      <c r="C120" s="64">
        <v>0.91228070175438591</v>
      </c>
      <c r="D120" s="64">
        <v>7.0175438596491224E-2</v>
      </c>
      <c r="E120" s="64">
        <v>1.7543859649122806E-2</v>
      </c>
      <c r="F120" s="64">
        <v>0</v>
      </c>
      <c r="G120" s="64">
        <v>0</v>
      </c>
      <c r="H120" s="95">
        <v>0.61403508771929827</v>
      </c>
    </row>
    <row r="121" spans="1:9" ht="15" customHeight="1">
      <c r="A121" s="66" t="s" vm="10">
        <v>148</v>
      </c>
      <c r="B121" s="65" t="s">
        <v>136</v>
      </c>
      <c r="C121" s="64" t="s">
        <v>136</v>
      </c>
      <c r="D121" s="64" t="s">
        <v>136</v>
      </c>
      <c r="E121" s="64" t="s">
        <v>136</v>
      </c>
      <c r="F121" s="64" t="s">
        <v>136</v>
      </c>
      <c r="G121" s="64" t="s">
        <v>136</v>
      </c>
      <c r="H121" s="95" t="s">
        <v>136</v>
      </c>
    </row>
    <row r="122" spans="1:9" ht="15" customHeight="1">
      <c r="A122" s="66" t="s">
        <v>147</v>
      </c>
      <c r="B122" s="65" t="s">
        <v>114</v>
      </c>
      <c r="C122" s="64" t="s">
        <v>114</v>
      </c>
      <c r="D122" s="64" t="s">
        <v>114</v>
      </c>
      <c r="E122" s="64" t="s">
        <v>114</v>
      </c>
      <c r="F122" s="64" t="s">
        <v>114</v>
      </c>
      <c r="G122" s="64" t="s">
        <v>114</v>
      </c>
      <c r="H122" s="95" t="s">
        <v>114</v>
      </c>
    </row>
    <row r="123" spans="1:9" ht="15" customHeight="1">
      <c r="A123" s="66" t="s" vm="9">
        <v>146</v>
      </c>
      <c r="B123" s="65" t="s">
        <v>136</v>
      </c>
      <c r="C123" s="64" t="s">
        <v>136</v>
      </c>
      <c r="D123" s="64" t="s">
        <v>136</v>
      </c>
      <c r="E123" s="64" t="s">
        <v>136</v>
      </c>
      <c r="F123" s="64" t="s">
        <v>136</v>
      </c>
      <c r="G123" s="64" t="s">
        <v>136</v>
      </c>
      <c r="H123" s="95" t="s">
        <v>136</v>
      </c>
    </row>
    <row r="124" spans="1:9" ht="15" customHeight="1">
      <c r="A124" s="66" t="s" vm="8">
        <v>145</v>
      </c>
      <c r="B124" s="65">
        <v>5544</v>
      </c>
      <c r="C124" s="64">
        <v>0.9341630591630592</v>
      </c>
      <c r="D124" s="64">
        <v>4.888167388167388E-2</v>
      </c>
      <c r="E124" s="64">
        <v>1.3347763347763348E-2</v>
      </c>
      <c r="F124" s="64">
        <v>2.5252525252525255E-3</v>
      </c>
      <c r="G124" s="64">
        <v>1.0822510822510823E-3</v>
      </c>
      <c r="H124" s="95">
        <v>0.62378246753246758</v>
      </c>
    </row>
    <row r="125" spans="1:9" ht="15" customHeight="1">
      <c r="A125" s="66" t="s" vm="7">
        <v>144</v>
      </c>
      <c r="B125" s="65" t="s">
        <v>136</v>
      </c>
      <c r="C125" s="64" t="s">
        <v>136</v>
      </c>
      <c r="D125" s="64" t="s">
        <v>136</v>
      </c>
      <c r="E125" s="64" t="s">
        <v>136</v>
      </c>
      <c r="F125" s="64" t="s">
        <v>136</v>
      </c>
      <c r="G125" s="64" t="s">
        <v>136</v>
      </c>
      <c r="H125" s="95" t="s">
        <v>136</v>
      </c>
    </row>
    <row r="126" spans="1:9" ht="15" customHeight="1">
      <c r="A126" s="66" t="s">
        <v>143</v>
      </c>
      <c r="B126" s="65" t="s">
        <v>136</v>
      </c>
      <c r="C126" s="64" t="s">
        <v>136</v>
      </c>
      <c r="D126" s="64" t="s">
        <v>136</v>
      </c>
      <c r="E126" s="64" t="s">
        <v>136</v>
      </c>
      <c r="F126" s="64" t="s">
        <v>136</v>
      </c>
      <c r="G126" s="64" t="s">
        <v>136</v>
      </c>
      <c r="H126" s="95" t="s">
        <v>136</v>
      </c>
    </row>
    <row r="127" spans="1:9" ht="15" customHeight="1">
      <c r="A127" s="66" t="s" vm="6">
        <v>142</v>
      </c>
      <c r="B127" s="65" t="s">
        <v>114</v>
      </c>
      <c r="C127" s="64" t="s">
        <v>114</v>
      </c>
      <c r="D127" s="64" t="s">
        <v>114</v>
      </c>
      <c r="E127" s="64" t="s">
        <v>114</v>
      </c>
      <c r="F127" s="64" t="s">
        <v>114</v>
      </c>
      <c r="G127" s="64" t="s">
        <v>114</v>
      </c>
      <c r="H127" s="95" t="s">
        <v>114</v>
      </c>
    </row>
    <row r="128" spans="1:9" ht="15" customHeight="1">
      <c r="A128" s="66" t="s" vm="5">
        <v>141</v>
      </c>
      <c r="B128" s="65" t="s">
        <v>136</v>
      </c>
      <c r="C128" s="64" t="s">
        <v>136</v>
      </c>
      <c r="D128" s="64" t="s">
        <v>136</v>
      </c>
      <c r="E128" s="64" t="s">
        <v>136</v>
      </c>
      <c r="F128" s="64" t="s">
        <v>136</v>
      </c>
      <c r="G128" s="64" t="s">
        <v>136</v>
      </c>
      <c r="H128" s="95" t="s">
        <v>136</v>
      </c>
    </row>
    <row r="129" spans="1:9" ht="15" customHeight="1">
      <c r="A129" s="66" t="s" vm="4">
        <v>140</v>
      </c>
      <c r="B129" s="65">
        <v>144</v>
      </c>
      <c r="C129" s="64">
        <v>0.44444444444444442</v>
      </c>
      <c r="D129" s="64">
        <v>0.43055555555555558</v>
      </c>
      <c r="E129" s="64">
        <v>0.11805555555555555</v>
      </c>
      <c r="F129" s="64">
        <v>6.9444444444444441E-3</v>
      </c>
      <c r="G129" s="64">
        <v>0</v>
      </c>
      <c r="H129" s="95">
        <v>1.2951388888888888</v>
      </c>
    </row>
    <row r="130" spans="1:9" ht="15" customHeight="1">
      <c r="A130" s="66" t="s">
        <v>253</v>
      </c>
      <c r="B130" s="65" t="s">
        <v>136</v>
      </c>
      <c r="C130" s="64" t="s">
        <v>136</v>
      </c>
      <c r="D130" s="64" t="s">
        <v>136</v>
      </c>
      <c r="E130" s="64" t="s">
        <v>136</v>
      </c>
      <c r="F130" s="64" t="s">
        <v>136</v>
      </c>
      <c r="G130" s="64" t="s">
        <v>136</v>
      </c>
      <c r="H130" s="95" t="s">
        <v>136</v>
      </c>
    </row>
    <row r="131" spans="1:9" ht="15" customHeight="1">
      <c r="A131" s="66" t="s">
        <v>139</v>
      </c>
      <c r="B131" s="65" t="s">
        <v>136</v>
      </c>
      <c r="C131" s="64" t="s">
        <v>136</v>
      </c>
      <c r="D131" s="64" t="s">
        <v>136</v>
      </c>
      <c r="E131" s="64" t="s">
        <v>136</v>
      </c>
      <c r="F131" s="64" t="s">
        <v>136</v>
      </c>
      <c r="G131" s="64" t="s">
        <v>136</v>
      </c>
      <c r="H131" s="95" t="s">
        <v>136</v>
      </c>
    </row>
    <row r="132" spans="1:9" ht="15" customHeight="1">
      <c r="A132" s="66" t="s" vm="3">
        <v>138</v>
      </c>
      <c r="B132" s="65">
        <v>465</v>
      </c>
      <c r="C132" s="64">
        <v>0.61505376344086027</v>
      </c>
      <c r="D132" s="64">
        <v>0.29462365591397849</v>
      </c>
      <c r="E132" s="64">
        <v>6.8817204301075269E-2</v>
      </c>
      <c r="F132" s="64">
        <v>1.2903225806451613E-2</v>
      </c>
      <c r="G132" s="64">
        <v>8.6021505376344086E-3</v>
      </c>
      <c r="H132" s="95">
        <v>1.2220430107526881</v>
      </c>
    </row>
    <row r="133" spans="1:9" ht="15" customHeight="1">
      <c r="A133" s="66" t="s" vm="2">
        <v>137</v>
      </c>
      <c r="B133" s="65">
        <v>154</v>
      </c>
      <c r="C133" s="64">
        <v>1</v>
      </c>
      <c r="D133" s="64">
        <v>0</v>
      </c>
      <c r="E133" s="64">
        <v>0</v>
      </c>
      <c r="F133" s="64">
        <v>0</v>
      </c>
      <c r="G133" s="64">
        <v>0</v>
      </c>
      <c r="H133" s="95">
        <v>0.5</v>
      </c>
    </row>
    <row r="134" spans="1:9" ht="15" customHeight="1">
      <c r="A134" s="66" t="s">
        <v>135</v>
      </c>
      <c r="B134" s="65">
        <v>7584</v>
      </c>
      <c r="C134" s="64">
        <v>0.97811181434599159</v>
      </c>
      <c r="D134" s="64">
        <v>1.740506329113924E-2</v>
      </c>
      <c r="E134" s="64">
        <v>3.2964135021097047E-3</v>
      </c>
      <c r="F134" s="64">
        <v>1.1867088607594937E-3</v>
      </c>
      <c r="G134" s="64">
        <v>0</v>
      </c>
      <c r="H134" s="95">
        <v>0.53467827004219415</v>
      </c>
    </row>
    <row r="135" spans="1:9" ht="15" customHeight="1">
      <c r="A135" s="66" t="s">
        <v>134</v>
      </c>
      <c r="B135" s="65">
        <v>722</v>
      </c>
      <c r="C135" s="64">
        <v>0.93213296398891965</v>
      </c>
      <c r="D135" s="64">
        <v>6.3711911357340723E-2</v>
      </c>
      <c r="E135" s="64">
        <v>4.1551246537396124E-3</v>
      </c>
      <c r="F135" s="64">
        <v>0</v>
      </c>
      <c r="G135" s="64">
        <v>0</v>
      </c>
      <c r="H135" s="95">
        <v>0.56232686980609414</v>
      </c>
    </row>
    <row r="136" spans="1:9" ht="15" customHeight="1">
      <c r="A136" s="66" t="s" vm="1">
        <v>133</v>
      </c>
      <c r="B136" s="65">
        <v>159</v>
      </c>
      <c r="C136" s="64">
        <v>0.63522012578616349</v>
      </c>
      <c r="D136" s="64">
        <v>0.27044025157232704</v>
      </c>
      <c r="E136" s="64">
        <v>4.40251572327044E-2</v>
      </c>
      <c r="F136" s="64">
        <v>2.5157232704402517E-2</v>
      </c>
      <c r="G136" s="64">
        <v>2.5157232704402517E-2</v>
      </c>
      <c r="H136" s="95">
        <v>1.7751572327044025</v>
      </c>
    </row>
    <row r="137" spans="1:9" s="86" customFormat="1" ht="15" customHeight="1" thickBot="1">
      <c r="A137" s="71" t="s">
        <v>132</v>
      </c>
      <c r="B137" s="70">
        <v>14878</v>
      </c>
      <c r="C137" s="68">
        <v>0.93708831832235517</v>
      </c>
      <c r="D137" s="68">
        <v>4.8259174620244656E-2</v>
      </c>
      <c r="E137" s="68">
        <v>1.1291840301115741E-2</v>
      </c>
      <c r="F137" s="68">
        <v>2.4196800645248017E-3</v>
      </c>
      <c r="G137" s="68">
        <v>9.4098669175964511E-4</v>
      </c>
      <c r="H137" s="111">
        <v>0.61557332974862211</v>
      </c>
      <c r="I137" s="63"/>
    </row>
    <row r="138" spans="1:9" ht="15" customHeight="1" thickTop="1">
      <c r="H138" s="95"/>
    </row>
    <row r="139" spans="1:9" ht="15" customHeight="1">
      <c r="H139" s="95"/>
    </row>
    <row r="140" spans="1:9" ht="15" customHeight="1">
      <c r="H140" s="95"/>
    </row>
    <row r="141" spans="1:9" s="114" customFormat="1" ht="26.25">
      <c r="A141" s="78" t="s">
        <v>85</v>
      </c>
      <c r="B141" s="78" t="s">
        <v>187</v>
      </c>
      <c r="C141" s="115" t="s" vm="14">
        <v>125</v>
      </c>
      <c r="D141" s="42" t="s" vm="13">
        <v>186</v>
      </c>
      <c r="E141" s="42" t="s" vm="12">
        <v>185</v>
      </c>
      <c r="F141" s="42" t="s" vm="11">
        <v>184</v>
      </c>
      <c r="G141" s="42" t="s">
        <v>183</v>
      </c>
      <c r="H141" s="41" t="s">
        <v>92</v>
      </c>
    </row>
    <row r="142" spans="1:9" ht="15" customHeight="1">
      <c r="A142" s="113"/>
      <c r="B142" s="113"/>
      <c r="C142" s="112" t="s">
        <v>182</v>
      </c>
      <c r="D142" s="112" t="s">
        <v>182</v>
      </c>
      <c r="E142" s="112" t="s">
        <v>182</v>
      </c>
      <c r="F142" s="112" t="s">
        <v>182</v>
      </c>
      <c r="G142" s="112" t="s">
        <v>182</v>
      </c>
      <c r="H142" s="84"/>
    </row>
    <row r="143" spans="1:9" ht="15" customHeight="1">
      <c r="A143" s="66" t="s">
        <v>149</v>
      </c>
      <c r="B143" s="65" t="s">
        <v>114</v>
      </c>
      <c r="C143" s="64" t="s">
        <v>114</v>
      </c>
      <c r="D143" s="64" t="s">
        <v>114</v>
      </c>
      <c r="E143" s="64" t="s">
        <v>114</v>
      </c>
      <c r="F143" s="64" t="s">
        <v>114</v>
      </c>
      <c r="G143" s="64" t="s">
        <v>114</v>
      </c>
      <c r="H143" s="95" t="s">
        <v>114</v>
      </c>
    </row>
    <row r="144" spans="1:9" ht="15" customHeight="1">
      <c r="A144" s="66" t="s" vm="10">
        <v>148</v>
      </c>
      <c r="B144" s="65">
        <v>0</v>
      </c>
      <c r="C144" s="64">
        <v>0</v>
      </c>
      <c r="D144" s="64">
        <v>0</v>
      </c>
      <c r="E144" s="64">
        <v>0</v>
      </c>
      <c r="F144" s="64">
        <v>0</v>
      </c>
      <c r="G144" s="64">
        <v>0</v>
      </c>
      <c r="H144" s="95" t="s">
        <v>115</v>
      </c>
    </row>
    <row r="145" spans="1:9" ht="15" customHeight="1">
      <c r="A145" s="66" t="s">
        <v>147</v>
      </c>
      <c r="B145" s="65" t="s">
        <v>114</v>
      </c>
      <c r="C145" s="64" t="s">
        <v>114</v>
      </c>
      <c r="D145" s="64" t="s">
        <v>114</v>
      </c>
      <c r="E145" s="64" t="s">
        <v>114</v>
      </c>
      <c r="F145" s="64" t="s">
        <v>114</v>
      </c>
      <c r="G145" s="64" t="s">
        <v>114</v>
      </c>
      <c r="H145" s="95" t="s">
        <v>114</v>
      </c>
    </row>
    <row r="146" spans="1:9" ht="15" customHeight="1">
      <c r="A146" s="66" t="s" vm="9">
        <v>146</v>
      </c>
      <c r="B146" s="65">
        <v>0</v>
      </c>
      <c r="C146" s="64">
        <v>0</v>
      </c>
      <c r="D146" s="64">
        <v>0</v>
      </c>
      <c r="E146" s="64">
        <v>0</v>
      </c>
      <c r="F146" s="64">
        <v>0</v>
      </c>
      <c r="G146" s="64">
        <v>0</v>
      </c>
      <c r="H146" s="95" t="s">
        <v>115</v>
      </c>
    </row>
    <row r="147" spans="1:9" ht="15" customHeight="1">
      <c r="A147" s="66" t="s" vm="8">
        <v>145</v>
      </c>
      <c r="B147" s="65" t="s">
        <v>114</v>
      </c>
      <c r="C147" s="64" t="s">
        <v>114</v>
      </c>
      <c r="D147" s="64" t="s">
        <v>114</v>
      </c>
      <c r="E147" s="64" t="s">
        <v>114</v>
      </c>
      <c r="F147" s="64" t="s">
        <v>114</v>
      </c>
      <c r="G147" s="64" t="s">
        <v>114</v>
      </c>
      <c r="H147" s="95" t="s">
        <v>114</v>
      </c>
    </row>
    <row r="148" spans="1:9" ht="15" customHeight="1">
      <c r="A148" s="66" t="s" vm="7">
        <v>144</v>
      </c>
      <c r="B148" s="65">
        <v>1984</v>
      </c>
      <c r="C148" s="64">
        <v>0.87651209677419351</v>
      </c>
      <c r="D148" s="64">
        <v>0.10433467741935484</v>
      </c>
      <c r="E148" s="64">
        <v>1.9153225806451613E-2</v>
      </c>
      <c r="F148" s="64">
        <v>0</v>
      </c>
      <c r="G148" s="64">
        <v>0</v>
      </c>
      <c r="H148" s="95">
        <v>0.64528729838709675</v>
      </c>
    </row>
    <row r="149" spans="1:9" ht="15" customHeight="1">
      <c r="A149" s="66" t="s">
        <v>143</v>
      </c>
      <c r="B149" s="65" t="s">
        <v>136</v>
      </c>
      <c r="C149" s="64" t="s">
        <v>136</v>
      </c>
      <c r="D149" s="64" t="s">
        <v>136</v>
      </c>
      <c r="E149" s="64" t="s">
        <v>136</v>
      </c>
      <c r="F149" s="64" t="s">
        <v>136</v>
      </c>
      <c r="G149" s="64" t="s">
        <v>136</v>
      </c>
      <c r="H149" s="95" t="s">
        <v>136</v>
      </c>
    </row>
    <row r="150" spans="1:9" ht="15" customHeight="1">
      <c r="A150" s="66" t="s" vm="6">
        <v>142</v>
      </c>
      <c r="B150" s="65" t="s">
        <v>114</v>
      </c>
      <c r="C150" s="64" t="s">
        <v>114</v>
      </c>
      <c r="D150" s="64" t="s">
        <v>114</v>
      </c>
      <c r="E150" s="64" t="s">
        <v>114</v>
      </c>
      <c r="F150" s="64" t="s">
        <v>114</v>
      </c>
      <c r="G150" s="64" t="s">
        <v>114</v>
      </c>
      <c r="H150" s="95" t="s">
        <v>114</v>
      </c>
    </row>
    <row r="151" spans="1:9" ht="15" customHeight="1">
      <c r="A151" s="66" t="s" vm="5">
        <v>141</v>
      </c>
      <c r="B151" s="65">
        <v>0</v>
      </c>
      <c r="C151" s="64">
        <v>0</v>
      </c>
      <c r="D151" s="64">
        <v>0</v>
      </c>
      <c r="E151" s="64">
        <v>0</v>
      </c>
      <c r="F151" s="64">
        <v>0</v>
      </c>
      <c r="G151" s="64">
        <v>0</v>
      </c>
      <c r="H151" s="95" t="s">
        <v>115</v>
      </c>
    </row>
    <row r="152" spans="1:9" ht="15" customHeight="1">
      <c r="A152" s="66" t="s" vm="4">
        <v>140</v>
      </c>
      <c r="B152" s="65" t="s">
        <v>114</v>
      </c>
      <c r="C152" s="64" t="s">
        <v>114</v>
      </c>
      <c r="D152" s="64" t="s">
        <v>114</v>
      </c>
      <c r="E152" s="64" t="s">
        <v>114</v>
      </c>
      <c r="F152" s="64" t="s">
        <v>114</v>
      </c>
      <c r="G152" s="64" t="s">
        <v>114</v>
      </c>
      <c r="H152" s="95" t="s">
        <v>114</v>
      </c>
    </row>
    <row r="153" spans="1:9" ht="15" customHeight="1">
      <c r="A153" s="66" t="s">
        <v>253</v>
      </c>
      <c r="B153" s="65" t="s">
        <v>136</v>
      </c>
      <c r="C153" s="64" t="s">
        <v>136</v>
      </c>
      <c r="D153" s="64" t="s">
        <v>136</v>
      </c>
      <c r="E153" s="64" t="s">
        <v>136</v>
      </c>
      <c r="F153" s="64" t="s">
        <v>136</v>
      </c>
      <c r="G153" s="64" t="s">
        <v>136</v>
      </c>
      <c r="H153" s="95" t="s">
        <v>136</v>
      </c>
    </row>
    <row r="154" spans="1:9" ht="15" customHeight="1">
      <c r="A154" s="66" t="s">
        <v>139</v>
      </c>
      <c r="B154" s="65">
        <v>0</v>
      </c>
      <c r="C154" s="64">
        <v>0</v>
      </c>
      <c r="D154" s="64">
        <v>0</v>
      </c>
      <c r="E154" s="64">
        <v>0</v>
      </c>
      <c r="F154" s="64">
        <v>0</v>
      </c>
      <c r="G154" s="64">
        <v>0</v>
      </c>
      <c r="H154" s="95" t="s">
        <v>115</v>
      </c>
    </row>
    <row r="155" spans="1:9" ht="15" customHeight="1">
      <c r="A155" s="66" t="s" vm="3">
        <v>138</v>
      </c>
      <c r="B155" s="65" t="s">
        <v>114</v>
      </c>
      <c r="C155" s="64" t="s">
        <v>114</v>
      </c>
      <c r="D155" s="64" t="s">
        <v>114</v>
      </c>
      <c r="E155" s="64" t="s">
        <v>114</v>
      </c>
      <c r="F155" s="64" t="s">
        <v>114</v>
      </c>
      <c r="G155" s="64" t="s">
        <v>114</v>
      </c>
      <c r="H155" s="95" t="s">
        <v>114</v>
      </c>
    </row>
    <row r="156" spans="1:9" ht="15" customHeight="1">
      <c r="A156" s="66" t="s" vm="2">
        <v>137</v>
      </c>
      <c r="B156" s="65" t="s">
        <v>114</v>
      </c>
      <c r="C156" s="64" t="s">
        <v>114</v>
      </c>
      <c r="D156" s="64" t="s">
        <v>114</v>
      </c>
      <c r="E156" s="64" t="s">
        <v>114</v>
      </c>
      <c r="F156" s="64" t="s">
        <v>114</v>
      </c>
      <c r="G156" s="64" t="s">
        <v>114</v>
      </c>
      <c r="H156" s="95" t="s">
        <v>114</v>
      </c>
    </row>
    <row r="157" spans="1:9" ht="15" customHeight="1">
      <c r="A157" s="66" t="s">
        <v>135</v>
      </c>
      <c r="B157" s="65">
        <v>112</v>
      </c>
      <c r="C157" s="64">
        <v>0.8125</v>
      </c>
      <c r="D157" s="64">
        <v>0.14285714285714285</v>
      </c>
      <c r="E157" s="64">
        <v>2.6785714285714284E-2</v>
      </c>
      <c r="F157" s="64">
        <v>8.9285714285714281E-3</v>
      </c>
      <c r="G157" s="64">
        <v>8.9285714285714281E-3</v>
      </c>
      <c r="H157" s="95">
        <v>0.9330357142857143</v>
      </c>
    </row>
    <row r="158" spans="1:9" ht="15" customHeight="1">
      <c r="A158" s="66" t="s">
        <v>134</v>
      </c>
      <c r="B158" s="65">
        <v>54</v>
      </c>
      <c r="C158" s="64">
        <v>9.2592592592592587E-2</v>
      </c>
      <c r="D158" s="64">
        <v>0.53703703703703709</v>
      </c>
      <c r="E158" s="64">
        <v>0.29629629629629628</v>
      </c>
      <c r="F158" s="64">
        <v>7.407407407407407E-2</v>
      </c>
      <c r="G158" s="64">
        <v>0</v>
      </c>
      <c r="H158" s="95">
        <v>2.5694444444444446</v>
      </c>
    </row>
    <row r="159" spans="1:9" ht="15" customHeight="1">
      <c r="A159" s="66" t="s" vm="1">
        <v>133</v>
      </c>
      <c r="B159" s="65">
        <v>54</v>
      </c>
      <c r="C159" s="64">
        <v>0.62962962962962965</v>
      </c>
      <c r="D159" s="64">
        <v>0.1111111111111111</v>
      </c>
      <c r="E159" s="64">
        <v>0.1111111111111111</v>
      </c>
      <c r="F159" s="64">
        <v>5.5555555555555552E-2</v>
      </c>
      <c r="G159" s="64">
        <v>9.2592592592592587E-2</v>
      </c>
      <c r="H159" s="95">
        <v>3.2870370370370372</v>
      </c>
    </row>
    <row r="160" spans="1:9" s="86" customFormat="1" ht="15" customHeight="1" thickBot="1">
      <c r="A160" s="71" t="s">
        <v>132</v>
      </c>
      <c r="B160" s="70">
        <v>2380</v>
      </c>
      <c r="C160" s="68">
        <v>0.8016806722689076</v>
      </c>
      <c r="D160" s="68">
        <v>0.13319327731092437</v>
      </c>
      <c r="E160" s="68">
        <v>4.6218487394957986E-2</v>
      </c>
      <c r="F160" s="68">
        <v>1.3445378151260505E-2</v>
      </c>
      <c r="G160" s="68">
        <v>5.4621848739495795E-3</v>
      </c>
      <c r="H160" s="111">
        <v>0.9891806722689076</v>
      </c>
      <c r="I160" s="63"/>
    </row>
    <row r="161" ht="15" customHeight="1" thickTop="1"/>
  </sheetData>
  <mergeCells count="1">
    <mergeCell ref="L4:M4"/>
  </mergeCells>
  <conditionalFormatting sqref="I1:I1048576">
    <cfRule type="containsText" dxfId="8" priority="1" operator="containsText" text="check">
      <formula>NOT(ISERROR(SEARCH("check",I1)))</formula>
    </cfRule>
    <cfRule type="containsText" dxfId="7"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DB97-660C-4B27-B374-1BF279FB6243}">
  <sheetPr>
    <tabColor rgb="FF98C6E8"/>
    <pageSetUpPr autoPageBreaks="0"/>
  </sheetPr>
  <dimension ref="A1:Q161"/>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18.375" style="66" customWidth="1"/>
    <col min="6" max="7" width="18.375" style="66" bestFit="1" customWidth="1"/>
    <col min="8" max="8" width="18.5" style="66" bestFit="1" customWidth="1"/>
    <col min="9" max="9" width="8.625" style="63" customWidth="1"/>
    <col min="10" max="16384" width="8.5" style="63"/>
  </cols>
  <sheetData>
    <row r="1" spans="1:17" s="101" customFormat="1" ht="20.65">
      <c r="A1" s="93" t="s">
        <v>60</v>
      </c>
      <c r="B1" s="108"/>
      <c r="C1" s="102"/>
      <c r="D1" s="102"/>
      <c r="E1" s="102"/>
      <c r="F1" s="102"/>
      <c r="G1" s="102"/>
      <c r="H1" s="102"/>
    </row>
    <row r="2" spans="1:17" ht="15" customHeight="1">
      <c r="A2" s="119"/>
      <c r="B2" s="85"/>
      <c r="G2" s="118"/>
    </row>
    <row r="3" spans="1:17" ht="26.25">
      <c r="A3" s="78" t="s">
        <v>91</v>
      </c>
      <c r="B3" s="78" t="s">
        <v>187</v>
      </c>
      <c r="C3" s="115" t="s" vm="14">
        <v>125</v>
      </c>
      <c r="D3" s="42" t="s" vm="13">
        <v>186</v>
      </c>
      <c r="E3" s="42" t="s" vm="12">
        <v>185</v>
      </c>
      <c r="F3" s="42" t="s" vm="11">
        <v>184</v>
      </c>
      <c r="G3" s="42" t="s">
        <v>183</v>
      </c>
      <c r="H3" s="41" t="s">
        <v>92</v>
      </c>
    </row>
    <row r="4" spans="1:17" ht="15" customHeight="1">
      <c r="A4" s="113"/>
      <c r="B4" s="113"/>
      <c r="C4" s="112" t="s">
        <v>182</v>
      </c>
      <c r="D4" s="112" t="s">
        <v>182</v>
      </c>
      <c r="E4" s="112" t="s">
        <v>182</v>
      </c>
      <c r="F4" s="112" t="s">
        <v>182</v>
      </c>
      <c r="G4" s="112" t="s">
        <v>182</v>
      </c>
      <c r="H4" s="112"/>
      <c r="J4" s="87"/>
      <c r="K4" s="87"/>
      <c r="L4" s="293"/>
      <c r="M4" s="293"/>
      <c r="N4" s="87"/>
      <c r="O4" s="87"/>
      <c r="P4" s="87"/>
      <c r="Q4" s="87"/>
    </row>
    <row r="5" spans="1:17" ht="15" customHeight="1">
      <c r="A5" s="66" t="s">
        <v>149</v>
      </c>
      <c r="B5" s="65">
        <v>3165</v>
      </c>
      <c r="C5" s="64">
        <v>0.71974723538704577</v>
      </c>
      <c r="D5" s="64">
        <v>0.19178515007898894</v>
      </c>
      <c r="E5" s="64">
        <v>6.9510268562401265E-2</v>
      </c>
      <c r="F5" s="64">
        <v>1.3902053712480253E-2</v>
      </c>
      <c r="G5" s="64">
        <v>5.0552922590837279E-3</v>
      </c>
      <c r="H5" s="95">
        <v>1.1108214849921012</v>
      </c>
      <c r="J5" s="87"/>
      <c r="K5" s="87"/>
      <c r="L5" s="87"/>
      <c r="M5" s="87"/>
      <c r="N5" s="87"/>
      <c r="O5" s="87"/>
      <c r="P5" s="87"/>
    </row>
    <row r="6" spans="1:17" ht="15" customHeight="1">
      <c r="A6" s="66" t="s" vm="10">
        <v>148</v>
      </c>
      <c r="B6" s="65" t="s">
        <v>136</v>
      </c>
      <c r="C6" s="64" t="s">
        <v>136</v>
      </c>
      <c r="D6" s="64" t="s">
        <v>136</v>
      </c>
      <c r="E6" s="64" t="s">
        <v>136</v>
      </c>
      <c r="F6" s="64" t="s">
        <v>136</v>
      </c>
      <c r="G6" s="64" t="s">
        <v>136</v>
      </c>
      <c r="H6" s="95" t="s">
        <v>136</v>
      </c>
    </row>
    <row r="7" spans="1:17" ht="15" customHeight="1">
      <c r="A7" s="66" t="s">
        <v>147</v>
      </c>
      <c r="B7" s="65" t="s">
        <v>136</v>
      </c>
      <c r="C7" s="64" t="s">
        <v>136</v>
      </c>
      <c r="D7" s="64" t="s">
        <v>136</v>
      </c>
      <c r="E7" s="64" t="s">
        <v>136</v>
      </c>
      <c r="F7" s="64" t="s">
        <v>136</v>
      </c>
      <c r="G7" s="64" t="s">
        <v>136</v>
      </c>
      <c r="H7" s="95" t="s">
        <v>136</v>
      </c>
    </row>
    <row r="8" spans="1:17" ht="15" customHeight="1">
      <c r="A8" s="66" t="s" vm="9">
        <v>146</v>
      </c>
      <c r="B8" s="65" t="s">
        <v>136</v>
      </c>
      <c r="C8" s="64" t="s">
        <v>136</v>
      </c>
      <c r="D8" s="64" t="s">
        <v>136</v>
      </c>
      <c r="E8" s="64" t="s">
        <v>136</v>
      </c>
      <c r="F8" s="64" t="s">
        <v>136</v>
      </c>
      <c r="G8" s="64" t="s">
        <v>136</v>
      </c>
      <c r="H8" s="95" t="s">
        <v>136</v>
      </c>
    </row>
    <row r="9" spans="1:17" ht="15" customHeight="1">
      <c r="A9" s="66" t="s" vm="8">
        <v>145</v>
      </c>
      <c r="B9" s="65" t="s">
        <v>114</v>
      </c>
      <c r="C9" s="64" t="s">
        <v>114</v>
      </c>
      <c r="D9" s="64" t="s">
        <v>114</v>
      </c>
      <c r="E9" s="64" t="s">
        <v>114</v>
      </c>
      <c r="F9" s="64" t="s">
        <v>114</v>
      </c>
      <c r="G9" s="64" t="s">
        <v>114</v>
      </c>
      <c r="H9" s="95" t="s">
        <v>114</v>
      </c>
    </row>
    <row r="10" spans="1:17" ht="15" customHeight="1">
      <c r="A10" s="66" t="s" vm="7">
        <v>144</v>
      </c>
      <c r="B10" s="65" t="s">
        <v>136</v>
      </c>
      <c r="C10" s="64" t="s">
        <v>136</v>
      </c>
      <c r="D10" s="64" t="s">
        <v>136</v>
      </c>
      <c r="E10" s="64" t="s">
        <v>136</v>
      </c>
      <c r="F10" s="64" t="s">
        <v>136</v>
      </c>
      <c r="G10" s="64" t="s">
        <v>136</v>
      </c>
      <c r="H10" s="95" t="s">
        <v>136</v>
      </c>
    </row>
    <row r="11" spans="1:17" ht="15" customHeight="1">
      <c r="A11" s="66" t="s">
        <v>143</v>
      </c>
      <c r="B11" s="65" t="s">
        <v>136</v>
      </c>
      <c r="C11" s="64" t="s">
        <v>136</v>
      </c>
      <c r="D11" s="64" t="s">
        <v>136</v>
      </c>
      <c r="E11" s="64" t="s">
        <v>136</v>
      </c>
      <c r="F11" s="64" t="s">
        <v>136</v>
      </c>
      <c r="G11" s="64" t="s">
        <v>136</v>
      </c>
      <c r="H11" s="95" t="s">
        <v>136</v>
      </c>
    </row>
    <row r="12" spans="1:17" ht="15" customHeight="1">
      <c r="A12" s="66" t="s" vm="6">
        <v>142</v>
      </c>
      <c r="B12" s="65">
        <v>1664</v>
      </c>
      <c r="C12" s="64">
        <v>0.79807692307692313</v>
      </c>
      <c r="D12" s="64">
        <v>0.140625</v>
      </c>
      <c r="E12" s="64">
        <v>4.9278846153846152E-2</v>
      </c>
      <c r="F12" s="64">
        <v>1.141826923076923E-2</v>
      </c>
      <c r="G12" s="64">
        <v>6.0096153846153849E-4</v>
      </c>
      <c r="H12" s="95">
        <v>0.88551682692307687</v>
      </c>
    </row>
    <row r="13" spans="1:17" ht="15" customHeight="1">
      <c r="A13" s="66" t="s" vm="5">
        <v>141</v>
      </c>
      <c r="B13" s="65">
        <v>606</v>
      </c>
      <c r="C13" s="64">
        <v>0.79537953795379535</v>
      </c>
      <c r="D13" s="64">
        <v>0.17161716171617161</v>
      </c>
      <c r="E13" s="64">
        <v>2.9702970297029702E-2</v>
      </c>
      <c r="F13" s="64">
        <v>1.6501650165016502E-3</v>
      </c>
      <c r="G13" s="64">
        <v>1.6501650165016502E-3</v>
      </c>
      <c r="H13" s="95">
        <v>0.77557755775577553</v>
      </c>
    </row>
    <row r="14" spans="1:17" ht="15" customHeight="1">
      <c r="A14" s="66" t="s" vm="4">
        <v>140</v>
      </c>
      <c r="B14" s="65" t="s">
        <v>136</v>
      </c>
      <c r="C14" s="64" t="s">
        <v>136</v>
      </c>
      <c r="D14" s="64" t="s">
        <v>136</v>
      </c>
      <c r="E14" s="64" t="s">
        <v>136</v>
      </c>
      <c r="F14" s="64" t="s">
        <v>136</v>
      </c>
      <c r="G14" s="64" t="s">
        <v>136</v>
      </c>
      <c r="H14" s="95" t="s">
        <v>136</v>
      </c>
    </row>
    <row r="15" spans="1:17" ht="15" customHeight="1">
      <c r="A15" s="66" t="s">
        <v>253</v>
      </c>
      <c r="B15" s="65">
        <v>364</v>
      </c>
      <c r="C15" s="64">
        <v>0.80769230769230771</v>
      </c>
      <c r="D15" s="64">
        <v>9.0659340659340656E-2</v>
      </c>
      <c r="E15" s="64">
        <v>6.043956043956044E-2</v>
      </c>
      <c r="F15" s="64">
        <v>2.7472527472527472E-2</v>
      </c>
      <c r="G15" s="64">
        <v>1.3736263736263736E-2</v>
      </c>
      <c r="H15" s="95">
        <v>1.286401098901099</v>
      </c>
    </row>
    <row r="16" spans="1:17" ht="15" customHeight="1">
      <c r="A16" s="66" t="s">
        <v>139</v>
      </c>
      <c r="B16" s="65" t="s">
        <v>114</v>
      </c>
      <c r="C16" s="64" t="s">
        <v>114</v>
      </c>
      <c r="D16" s="64" t="s">
        <v>114</v>
      </c>
      <c r="E16" s="64" t="s">
        <v>114</v>
      </c>
      <c r="F16" s="64" t="s">
        <v>114</v>
      </c>
      <c r="G16" s="64" t="s">
        <v>114</v>
      </c>
      <c r="H16" s="95" t="s">
        <v>114</v>
      </c>
    </row>
    <row r="17" spans="1:9" ht="15" customHeight="1">
      <c r="A17" s="66" t="s" vm="3">
        <v>138</v>
      </c>
      <c r="B17" s="65" t="s">
        <v>136</v>
      </c>
      <c r="C17" s="64" t="s">
        <v>136</v>
      </c>
      <c r="D17" s="64" t="s">
        <v>136</v>
      </c>
      <c r="E17" s="64" t="s">
        <v>136</v>
      </c>
      <c r="F17" s="64" t="s">
        <v>136</v>
      </c>
      <c r="G17" s="64" t="s">
        <v>136</v>
      </c>
      <c r="H17" s="95" t="s">
        <v>136</v>
      </c>
    </row>
    <row r="18" spans="1:9" ht="15" customHeight="1">
      <c r="A18" s="66" t="s" vm="2">
        <v>137</v>
      </c>
      <c r="B18" s="65" t="s">
        <v>136</v>
      </c>
      <c r="C18" s="64" t="s">
        <v>136</v>
      </c>
      <c r="D18" s="64" t="s">
        <v>136</v>
      </c>
      <c r="E18" s="64" t="s">
        <v>136</v>
      </c>
      <c r="F18" s="64" t="s">
        <v>136</v>
      </c>
      <c r="G18" s="64" t="s">
        <v>136</v>
      </c>
      <c r="H18" s="95" t="s">
        <v>136</v>
      </c>
    </row>
    <row r="19" spans="1:9" ht="15" customHeight="1">
      <c r="A19" s="66" t="s">
        <v>135</v>
      </c>
      <c r="B19" s="65">
        <v>5934</v>
      </c>
      <c r="C19" s="64">
        <v>0.75800471857094709</v>
      </c>
      <c r="D19" s="64">
        <v>0.16919447253117628</v>
      </c>
      <c r="E19" s="64">
        <v>5.7971014492753624E-2</v>
      </c>
      <c r="F19" s="64">
        <v>1.1459386585776879E-2</v>
      </c>
      <c r="G19" s="64">
        <v>3.370407819346141E-3</v>
      </c>
      <c r="H19" s="95">
        <v>0.99022581732389614</v>
      </c>
    </row>
    <row r="20" spans="1:9" ht="15" customHeight="1">
      <c r="A20" s="66" t="s">
        <v>134</v>
      </c>
      <c r="B20" s="65" t="s">
        <v>136</v>
      </c>
      <c r="C20" s="64" t="s">
        <v>136</v>
      </c>
      <c r="D20" s="64" t="s">
        <v>136</v>
      </c>
      <c r="E20" s="64" t="s">
        <v>136</v>
      </c>
      <c r="F20" s="64" t="s">
        <v>136</v>
      </c>
      <c r="G20" s="64" t="s">
        <v>136</v>
      </c>
      <c r="H20" s="95" t="s">
        <v>136</v>
      </c>
    </row>
    <row r="21" spans="1:9" ht="15" customHeight="1">
      <c r="A21" s="66" t="s" vm="1">
        <v>133</v>
      </c>
      <c r="B21" s="65">
        <v>476</v>
      </c>
      <c r="C21" s="64">
        <v>0.67436974789915971</v>
      </c>
      <c r="D21" s="64">
        <v>0.25210084033613445</v>
      </c>
      <c r="E21" s="64">
        <v>5.4621848739495799E-2</v>
      </c>
      <c r="F21" s="64">
        <v>1.8907563025210083E-2</v>
      </c>
      <c r="G21" s="64">
        <v>0</v>
      </c>
      <c r="H21" s="95">
        <v>1.0409663865546219</v>
      </c>
    </row>
    <row r="22" spans="1:9" s="86" customFormat="1" ht="15" customHeight="1" thickBot="1">
      <c r="A22" s="71" t="s">
        <v>132</v>
      </c>
      <c r="B22" s="70">
        <v>12387</v>
      </c>
      <c r="C22" s="68">
        <v>0.75433922660854125</v>
      </c>
      <c r="D22" s="68">
        <v>0.17179300879954792</v>
      </c>
      <c r="E22" s="68">
        <v>5.7883264713005568E-2</v>
      </c>
      <c r="F22" s="68">
        <v>1.2351658997335917E-2</v>
      </c>
      <c r="G22" s="68">
        <v>3.6328408815693874E-3</v>
      </c>
      <c r="H22" s="111">
        <v>1.0082344393315572</v>
      </c>
      <c r="I22" s="63"/>
    </row>
    <row r="23" spans="1:9" ht="15" customHeight="1" thickTop="1">
      <c r="H23" s="95"/>
    </row>
    <row r="24" spans="1:9" ht="15" customHeight="1">
      <c r="H24" s="95"/>
    </row>
    <row r="25" spans="1:9" ht="15" customHeight="1">
      <c r="H25" s="95"/>
    </row>
    <row r="26" spans="1:9" s="114" customFormat="1" ht="26.25">
      <c r="A26" s="117" t="s">
        <v>90</v>
      </c>
      <c r="B26" s="117" t="s">
        <v>187</v>
      </c>
      <c r="C26" s="115" t="s" vm="14">
        <v>125</v>
      </c>
      <c r="D26" s="42" t="s" vm="13">
        <v>186</v>
      </c>
      <c r="E26" s="42" t="s" vm="12">
        <v>185</v>
      </c>
      <c r="F26" s="42" t="s" vm="11">
        <v>184</v>
      </c>
      <c r="G26" s="42" t="s">
        <v>183</v>
      </c>
      <c r="H26" s="41" t="s">
        <v>92</v>
      </c>
    </row>
    <row r="27" spans="1:9" ht="15" customHeight="1">
      <c r="A27" s="112"/>
      <c r="B27" s="112"/>
      <c r="C27" s="112" t="s">
        <v>182</v>
      </c>
      <c r="D27" s="112" t="s">
        <v>182</v>
      </c>
      <c r="E27" s="112" t="s">
        <v>182</v>
      </c>
      <c r="F27" s="112" t="s">
        <v>182</v>
      </c>
      <c r="G27" s="112" t="s">
        <v>182</v>
      </c>
      <c r="H27" s="84"/>
    </row>
    <row r="28" spans="1:9" ht="15" customHeight="1">
      <c r="A28" s="66" t="s">
        <v>149</v>
      </c>
      <c r="B28" s="65">
        <v>6361</v>
      </c>
      <c r="C28" s="116">
        <v>7.263008960855212E-2</v>
      </c>
      <c r="D28" s="116">
        <v>0.15453545040088038</v>
      </c>
      <c r="E28" s="116">
        <v>0.58795786825970764</v>
      </c>
      <c r="F28" s="116">
        <v>0.13582770004716241</v>
      </c>
      <c r="G28" s="116">
        <v>4.9048891683697533E-2</v>
      </c>
      <c r="H28" s="95">
        <v>4.8196431378714042</v>
      </c>
    </row>
    <row r="29" spans="1:9" ht="15" customHeight="1">
      <c r="A29" s="66" t="s" vm="10">
        <v>148</v>
      </c>
      <c r="B29" s="65" t="s">
        <v>136</v>
      </c>
      <c r="C29" s="116" t="s">
        <v>136</v>
      </c>
      <c r="D29" s="116" t="s">
        <v>136</v>
      </c>
      <c r="E29" s="116" t="s">
        <v>136</v>
      </c>
      <c r="F29" s="116" t="s">
        <v>136</v>
      </c>
      <c r="G29" s="116" t="s">
        <v>136</v>
      </c>
      <c r="H29" s="95" t="s">
        <v>136</v>
      </c>
    </row>
    <row r="30" spans="1:9" ht="15" customHeight="1">
      <c r="A30" s="66" t="s">
        <v>147</v>
      </c>
      <c r="B30" s="65" t="s">
        <v>136</v>
      </c>
      <c r="C30" s="116" t="s">
        <v>136</v>
      </c>
      <c r="D30" s="116" t="s">
        <v>136</v>
      </c>
      <c r="E30" s="116" t="s">
        <v>136</v>
      </c>
      <c r="F30" s="116" t="s">
        <v>136</v>
      </c>
      <c r="G30" s="116" t="s">
        <v>136</v>
      </c>
      <c r="H30" s="95" t="s">
        <v>136</v>
      </c>
    </row>
    <row r="31" spans="1:9" ht="15" customHeight="1">
      <c r="A31" s="66" t="s" vm="9">
        <v>146</v>
      </c>
      <c r="B31" s="65" t="s">
        <v>136</v>
      </c>
      <c r="C31" s="116" t="s">
        <v>136</v>
      </c>
      <c r="D31" s="116" t="s">
        <v>136</v>
      </c>
      <c r="E31" s="116" t="s">
        <v>136</v>
      </c>
      <c r="F31" s="116" t="s">
        <v>136</v>
      </c>
      <c r="G31" s="116" t="s">
        <v>136</v>
      </c>
      <c r="H31" s="95" t="s">
        <v>136</v>
      </c>
    </row>
    <row r="32" spans="1:9" ht="15" customHeight="1">
      <c r="A32" s="66" t="s" vm="8">
        <v>145</v>
      </c>
      <c r="B32" s="65">
        <v>287</v>
      </c>
      <c r="C32" s="116">
        <v>0.12543554006968641</v>
      </c>
      <c r="D32" s="116">
        <v>0.24738675958188153</v>
      </c>
      <c r="E32" s="116">
        <v>0.38327526132404183</v>
      </c>
      <c r="F32" s="116">
        <v>0.1672473867595819</v>
      </c>
      <c r="G32" s="116">
        <v>7.6655052264808357E-2</v>
      </c>
      <c r="H32" s="95">
        <v>5.3336236933797911</v>
      </c>
    </row>
    <row r="33" spans="1:9" ht="15" customHeight="1">
      <c r="A33" s="66" t="s" vm="7">
        <v>144</v>
      </c>
      <c r="B33" s="65" t="s">
        <v>136</v>
      </c>
      <c r="C33" s="116" t="s">
        <v>136</v>
      </c>
      <c r="D33" s="116" t="s">
        <v>136</v>
      </c>
      <c r="E33" s="116" t="s">
        <v>136</v>
      </c>
      <c r="F33" s="116" t="s">
        <v>136</v>
      </c>
      <c r="G33" s="116" t="s">
        <v>136</v>
      </c>
      <c r="H33" s="95" t="s">
        <v>136</v>
      </c>
    </row>
    <row r="34" spans="1:9" ht="15" customHeight="1">
      <c r="A34" s="66" t="s">
        <v>143</v>
      </c>
      <c r="B34" s="65" t="s">
        <v>136</v>
      </c>
      <c r="C34" s="116" t="s">
        <v>136</v>
      </c>
      <c r="D34" s="116" t="s">
        <v>136</v>
      </c>
      <c r="E34" s="116" t="s">
        <v>136</v>
      </c>
      <c r="F34" s="116" t="s">
        <v>136</v>
      </c>
      <c r="G34" s="116" t="s">
        <v>136</v>
      </c>
      <c r="H34" s="95" t="s">
        <v>136</v>
      </c>
    </row>
    <row r="35" spans="1:9" ht="15" customHeight="1">
      <c r="A35" s="66" t="s" vm="6">
        <v>142</v>
      </c>
      <c r="B35" s="65">
        <v>2431</v>
      </c>
      <c r="C35" s="116">
        <v>0.20485396955985191</v>
      </c>
      <c r="D35" s="116">
        <v>0.26984779925956398</v>
      </c>
      <c r="E35" s="116">
        <v>0.3327848621966269</v>
      </c>
      <c r="F35" s="116">
        <v>0.14932126696832579</v>
      </c>
      <c r="G35" s="116">
        <v>4.319210201563143E-2</v>
      </c>
      <c r="H35" s="95">
        <v>4.0180995475113122</v>
      </c>
    </row>
    <row r="36" spans="1:9" ht="15" customHeight="1">
      <c r="A36" s="66" t="s" vm="5">
        <v>141</v>
      </c>
      <c r="B36" s="65">
        <v>878</v>
      </c>
      <c r="C36" s="116">
        <v>6.6059225512528477E-2</v>
      </c>
      <c r="D36" s="116">
        <v>0.1856492027334852</v>
      </c>
      <c r="E36" s="116">
        <v>0.44191343963553531</v>
      </c>
      <c r="F36" s="116">
        <v>0.24145785876993167</v>
      </c>
      <c r="G36" s="116">
        <v>6.4920273348519367E-2</v>
      </c>
      <c r="H36" s="95">
        <v>5.5111047835990892</v>
      </c>
    </row>
    <row r="37" spans="1:9" ht="15" customHeight="1">
      <c r="A37" s="66" t="s" vm="4">
        <v>140</v>
      </c>
      <c r="B37" s="65" t="s">
        <v>136</v>
      </c>
      <c r="C37" s="116" t="s">
        <v>136</v>
      </c>
      <c r="D37" s="116" t="s">
        <v>136</v>
      </c>
      <c r="E37" s="116" t="s">
        <v>136</v>
      </c>
      <c r="F37" s="116" t="s">
        <v>136</v>
      </c>
      <c r="G37" s="116" t="s">
        <v>136</v>
      </c>
      <c r="H37" s="95" t="s">
        <v>136</v>
      </c>
    </row>
    <row r="38" spans="1:9" ht="15" customHeight="1">
      <c r="A38" s="66" t="s">
        <v>253</v>
      </c>
      <c r="B38" s="65">
        <v>1022</v>
      </c>
      <c r="C38" s="116">
        <v>0.20743639921722112</v>
      </c>
      <c r="D38" s="116">
        <v>0.15753424657534246</v>
      </c>
      <c r="E38" s="116">
        <v>0.39823874755381605</v>
      </c>
      <c r="F38" s="116">
        <v>0.1771037181996086</v>
      </c>
      <c r="G38" s="116">
        <v>5.9686888454011738E-2</v>
      </c>
      <c r="H38" s="95">
        <v>4.6910469667318981</v>
      </c>
    </row>
    <row r="39" spans="1:9" ht="15" customHeight="1">
      <c r="A39" s="66" t="s">
        <v>139</v>
      </c>
      <c r="B39" s="65">
        <v>316</v>
      </c>
      <c r="C39" s="116">
        <v>6.3291139240506333E-2</v>
      </c>
      <c r="D39" s="116">
        <v>0.18354430379746836</v>
      </c>
      <c r="E39" s="116">
        <v>0.379746835443038</v>
      </c>
      <c r="F39" s="116">
        <v>0.27848101265822783</v>
      </c>
      <c r="G39" s="116">
        <v>9.49367088607595E-2</v>
      </c>
      <c r="H39" s="95">
        <v>6.0332278481012658</v>
      </c>
    </row>
    <row r="40" spans="1:9" ht="15" customHeight="1">
      <c r="A40" s="66" t="s" vm="3">
        <v>138</v>
      </c>
      <c r="B40" s="65" t="s">
        <v>136</v>
      </c>
      <c r="C40" s="116" t="s">
        <v>136</v>
      </c>
      <c r="D40" s="116" t="s">
        <v>136</v>
      </c>
      <c r="E40" s="116" t="s">
        <v>136</v>
      </c>
      <c r="F40" s="116" t="s">
        <v>136</v>
      </c>
      <c r="G40" s="116" t="s">
        <v>136</v>
      </c>
      <c r="H40" s="95" t="s">
        <v>136</v>
      </c>
    </row>
    <row r="41" spans="1:9" ht="15" customHeight="1">
      <c r="A41" s="66" t="s" vm="2">
        <v>137</v>
      </c>
      <c r="B41" s="65" t="s">
        <v>136</v>
      </c>
      <c r="C41" s="116" t="s">
        <v>136</v>
      </c>
      <c r="D41" s="116" t="s">
        <v>136</v>
      </c>
      <c r="E41" s="116" t="s">
        <v>136</v>
      </c>
      <c r="F41" s="116" t="s">
        <v>136</v>
      </c>
      <c r="G41" s="116" t="s">
        <v>136</v>
      </c>
      <c r="H41" s="95" t="s">
        <v>136</v>
      </c>
    </row>
    <row r="42" spans="1:9" ht="15" customHeight="1">
      <c r="A42" s="66" t="s">
        <v>135</v>
      </c>
      <c r="B42" s="65">
        <v>10057</v>
      </c>
      <c r="C42" s="116">
        <v>0.22541513373769514</v>
      </c>
      <c r="D42" s="116">
        <v>0.26379636074376056</v>
      </c>
      <c r="E42" s="116">
        <v>0.36332902456000793</v>
      </c>
      <c r="F42" s="116">
        <v>0.11206125087004076</v>
      </c>
      <c r="G42" s="116">
        <v>3.5398230088495575E-2</v>
      </c>
      <c r="H42" s="95">
        <v>3.6112906433330019</v>
      </c>
    </row>
    <row r="43" spans="1:9" ht="15" customHeight="1">
      <c r="A43" s="66" t="s">
        <v>134</v>
      </c>
      <c r="B43" s="65" t="s">
        <v>136</v>
      </c>
      <c r="C43" s="116" t="s">
        <v>136</v>
      </c>
      <c r="D43" s="116" t="s">
        <v>136</v>
      </c>
      <c r="E43" s="116" t="s">
        <v>136</v>
      </c>
      <c r="F43" s="116" t="s">
        <v>136</v>
      </c>
      <c r="G43" s="116" t="s">
        <v>136</v>
      </c>
      <c r="H43" s="95" t="s">
        <v>136</v>
      </c>
    </row>
    <row r="44" spans="1:9" ht="15" customHeight="1">
      <c r="A44" s="66" t="s" vm="1">
        <v>133</v>
      </c>
      <c r="B44" s="65">
        <v>778</v>
      </c>
      <c r="C44" s="116">
        <v>0.14910025706940874</v>
      </c>
      <c r="D44" s="116">
        <v>0.36375321336760924</v>
      </c>
      <c r="E44" s="116">
        <v>0.34061696658097684</v>
      </c>
      <c r="F44" s="116">
        <v>0.10925449871465295</v>
      </c>
      <c r="G44" s="116">
        <v>3.7275064267352186E-2</v>
      </c>
      <c r="H44" s="95">
        <v>3.6153598971722367</v>
      </c>
    </row>
    <row r="45" spans="1:9" s="86" customFormat="1" ht="15" customHeight="1" thickBot="1">
      <c r="A45" s="71" t="s">
        <v>132</v>
      </c>
      <c r="B45" s="70">
        <v>22295</v>
      </c>
      <c r="C45" s="68">
        <v>0.16586678627494955</v>
      </c>
      <c r="D45" s="68">
        <v>0.22682215743440234</v>
      </c>
      <c r="E45" s="68">
        <v>0.42785377887418702</v>
      </c>
      <c r="F45" s="68">
        <v>0.13424534649024444</v>
      </c>
      <c r="G45" s="68">
        <v>4.5211930926216642E-2</v>
      </c>
      <c r="H45" s="111">
        <v>4.2142745010091947</v>
      </c>
      <c r="I45" s="63"/>
    </row>
    <row r="46" spans="1:9" ht="15" customHeight="1" thickTop="1">
      <c r="H46" s="95"/>
    </row>
    <row r="47" spans="1:9" ht="15" customHeight="1">
      <c r="H47" s="95"/>
    </row>
    <row r="48" spans="1:9" ht="15" customHeight="1">
      <c r="H48" s="95"/>
    </row>
    <row r="49" spans="1:8" s="114" customFormat="1" ht="26.25">
      <c r="A49" s="78" t="s">
        <v>89</v>
      </c>
      <c r="B49" s="78" t="s">
        <v>187</v>
      </c>
      <c r="C49" s="115" t="s" vm="14">
        <v>125</v>
      </c>
      <c r="D49" s="42" t="s" vm="13">
        <v>186</v>
      </c>
      <c r="E49" s="42" t="s" vm="12">
        <v>185</v>
      </c>
      <c r="F49" s="42" t="s" vm="11">
        <v>184</v>
      </c>
      <c r="G49" s="42" t="s">
        <v>183</v>
      </c>
      <c r="H49" s="41" t="s">
        <v>92</v>
      </c>
    </row>
    <row r="50" spans="1:8" ht="15" customHeight="1">
      <c r="A50" s="113"/>
      <c r="B50" s="113"/>
      <c r="C50" s="112" t="s">
        <v>182</v>
      </c>
      <c r="D50" s="112" t="s">
        <v>182</v>
      </c>
      <c r="E50" s="112" t="s">
        <v>182</v>
      </c>
      <c r="F50" s="112" t="s">
        <v>182</v>
      </c>
      <c r="G50" s="112" t="s">
        <v>182</v>
      </c>
      <c r="H50" s="84"/>
    </row>
    <row r="51" spans="1:8" ht="15" customHeight="1">
      <c r="A51" s="66" t="s">
        <v>149</v>
      </c>
      <c r="B51" s="65" t="s">
        <v>136</v>
      </c>
      <c r="C51" s="64" t="s">
        <v>136</v>
      </c>
      <c r="D51" s="64" t="s">
        <v>136</v>
      </c>
      <c r="E51" s="64" t="s">
        <v>136</v>
      </c>
      <c r="F51" s="64" t="s">
        <v>136</v>
      </c>
      <c r="G51" s="64" t="s">
        <v>136</v>
      </c>
      <c r="H51" s="95" t="s">
        <v>136</v>
      </c>
    </row>
    <row r="52" spans="1:8" ht="15" customHeight="1">
      <c r="A52" s="66" t="s" vm="10">
        <v>148</v>
      </c>
      <c r="B52" s="65" t="s">
        <v>136</v>
      </c>
      <c r="C52" s="64" t="s">
        <v>136</v>
      </c>
      <c r="D52" s="64" t="s">
        <v>136</v>
      </c>
      <c r="E52" s="64" t="s">
        <v>136</v>
      </c>
      <c r="F52" s="64" t="s">
        <v>136</v>
      </c>
      <c r="G52" s="64" t="s">
        <v>136</v>
      </c>
      <c r="H52" s="95" t="s">
        <v>136</v>
      </c>
    </row>
    <row r="53" spans="1:8" ht="15" customHeight="1">
      <c r="A53" s="66" t="s">
        <v>147</v>
      </c>
      <c r="B53" s="65" t="s">
        <v>136</v>
      </c>
      <c r="C53" s="64" t="s">
        <v>136</v>
      </c>
      <c r="D53" s="64" t="s">
        <v>136</v>
      </c>
      <c r="E53" s="64" t="s">
        <v>136</v>
      </c>
      <c r="F53" s="64" t="s">
        <v>136</v>
      </c>
      <c r="G53" s="64" t="s">
        <v>136</v>
      </c>
      <c r="H53" s="95" t="s">
        <v>136</v>
      </c>
    </row>
    <row r="54" spans="1:8" ht="15" customHeight="1">
      <c r="A54" s="66" t="s" vm="9">
        <v>146</v>
      </c>
      <c r="B54" s="65" t="s">
        <v>136</v>
      </c>
      <c r="C54" s="64" t="s">
        <v>136</v>
      </c>
      <c r="D54" s="64" t="s">
        <v>136</v>
      </c>
      <c r="E54" s="64" t="s">
        <v>136</v>
      </c>
      <c r="F54" s="64" t="s">
        <v>136</v>
      </c>
      <c r="G54" s="64" t="s">
        <v>136</v>
      </c>
      <c r="H54" s="95" t="s">
        <v>136</v>
      </c>
    </row>
    <row r="55" spans="1:8" ht="15" customHeight="1">
      <c r="A55" s="66" t="s" vm="8">
        <v>145</v>
      </c>
      <c r="B55" s="65" t="s">
        <v>136</v>
      </c>
      <c r="C55" s="64" t="s">
        <v>136</v>
      </c>
      <c r="D55" s="64" t="s">
        <v>136</v>
      </c>
      <c r="E55" s="64" t="s">
        <v>136</v>
      </c>
      <c r="F55" s="64" t="s">
        <v>136</v>
      </c>
      <c r="G55" s="64" t="s">
        <v>136</v>
      </c>
      <c r="H55" s="95" t="s">
        <v>136</v>
      </c>
    </row>
    <row r="56" spans="1:8" ht="15" customHeight="1">
      <c r="A56" s="66" t="s" vm="7">
        <v>144</v>
      </c>
      <c r="B56" s="65" t="s">
        <v>136</v>
      </c>
      <c r="C56" s="64" t="s">
        <v>136</v>
      </c>
      <c r="D56" s="64" t="s">
        <v>136</v>
      </c>
      <c r="E56" s="64" t="s">
        <v>136</v>
      </c>
      <c r="F56" s="64" t="s">
        <v>136</v>
      </c>
      <c r="G56" s="64" t="s">
        <v>136</v>
      </c>
      <c r="H56" s="95" t="s">
        <v>136</v>
      </c>
    </row>
    <row r="57" spans="1:8" ht="15" customHeight="1">
      <c r="A57" s="66" t="s">
        <v>143</v>
      </c>
      <c r="B57" s="65" t="s">
        <v>136</v>
      </c>
      <c r="C57" s="64" t="s">
        <v>136</v>
      </c>
      <c r="D57" s="64" t="s">
        <v>136</v>
      </c>
      <c r="E57" s="64" t="s">
        <v>136</v>
      </c>
      <c r="F57" s="64" t="s">
        <v>136</v>
      </c>
      <c r="G57" s="64" t="s">
        <v>136</v>
      </c>
      <c r="H57" s="95" t="s">
        <v>136</v>
      </c>
    </row>
    <row r="58" spans="1:8" ht="15" customHeight="1">
      <c r="A58" s="66" t="s" vm="6">
        <v>142</v>
      </c>
      <c r="B58" s="65" t="s">
        <v>136</v>
      </c>
      <c r="C58" s="64" t="s">
        <v>136</v>
      </c>
      <c r="D58" s="64" t="s">
        <v>136</v>
      </c>
      <c r="E58" s="64" t="s">
        <v>136</v>
      </c>
      <c r="F58" s="64" t="s">
        <v>136</v>
      </c>
      <c r="G58" s="64" t="s">
        <v>136</v>
      </c>
      <c r="H58" s="95" t="s">
        <v>136</v>
      </c>
    </row>
    <row r="59" spans="1:8" ht="15" customHeight="1">
      <c r="A59" s="66" t="s" vm="5">
        <v>141</v>
      </c>
      <c r="B59" s="65" t="s">
        <v>136</v>
      </c>
      <c r="C59" s="64" t="s">
        <v>136</v>
      </c>
      <c r="D59" s="64" t="s">
        <v>136</v>
      </c>
      <c r="E59" s="64" t="s">
        <v>136</v>
      </c>
      <c r="F59" s="64" t="s">
        <v>136</v>
      </c>
      <c r="G59" s="64" t="s">
        <v>136</v>
      </c>
      <c r="H59" s="95" t="s">
        <v>136</v>
      </c>
    </row>
    <row r="60" spans="1:8" ht="15" customHeight="1">
      <c r="A60" s="66" t="s" vm="4">
        <v>140</v>
      </c>
      <c r="B60" s="65" t="s">
        <v>136</v>
      </c>
      <c r="C60" s="64" t="s">
        <v>136</v>
      </c>
      <c r="D60" s="64" t="s">
        <v>136</v>
      </c>
      <c r="E60" s="64" t="s">
        <v>136</v>
      </c>
      <c r="F60" s="64" t="s">
        <v>136</v>
      </c>
      <c r="G60" s="64" t="s">
        <v>136</v>
      </c>
      <c r="H60" s="95" t="s">
        <v>136</v>
      </c>
    </row>
    <row r="61" spans="1:8" ht="15" customHeight="1">
      <c r="A61" s="66" t="s">
        <v>253</v>
      </c>
      <c r="B61" s="65" t="s">
        <v>136</v>
      </c>
      <c r="C61" s="64" t="s">
        <v>136</v>
      </c>
      <c r="D61" s="64" t="s">
        <v>136</v>
      </c>
      <c r="E61" s="64" t="s">
        <v>136</v>
      </c>
      <c r="F61" s="64" t="s">
        <v>136</v>
      </c>
      <c r="G61" s="64" t="s">
        <v>136</v>
      </c>
      <c r="H61" s="95" t="s">
        <v>136</v>
      </c>
    </row>
    <row r="62" spans="1:8" ht="15" customHeight="1">
      <c r="A62" s="66" t="s">
        <v>139</v>
      </c>
      <c r="B62" s="65" t="s">
        <v>136</v>
      </c>
      <c r="C62" s="64" t="s">
        <v>136</v>
      </c>
      <c r="D62" s="64" t="s">
        <v>136</v>
      </c>
      <c r="E62" s="64" t="s">
        <v>136</v>
      </c>
      <c r="F62" s="64" t="s">
        <v>136</v>
      </c>
      <c r="G62" s="64" t="s">
        <v>136</v>
      </c>
      <c r="H62" s="95" t="s">
        <v>136</v>
      </c>
    </row>
    <row r="63" spans="1:8" ht="15" customHeight="1">
      <c r="A63" s="66" t="s" vm="3">
        <v>138</v>
      </c>
      <c r="B63" s="65" t="s">
        <v>136</v>
      </c>
      <c r="C63" s="64" t="s">
        <v>136</v>
      </c>
      <c r="D63" s="64" t="s">
        <v>136</v>
      </c>
      <c r="E63" s="64" t="s">
        <v>136</v>
      </c>
      <c r="F63" s="64" t="s">
        <v>136</v>
      </c>
      <c r="G63" s="64" t="s">
        <v>136</v>
      </c>
      <c r="H63" s="95" t="s">
        <v>136</v>
      </c>
    </row>
    <row r="64" spans="1:8" ht="15" customHeight="1">
      <c r="A64" s="66" t="s" vm="2">
        <v>137</v>
      </c>
      <c r="B64" s="65" t="s">
        <v>136</v>
      </c>
      <c r="C64" s="64" t="s">
        <v>136</v>
      </c>
      <c r="D64" s="64" t="s">
        <v>136</v>
      </c>
      <c r="E64" s="64" t="s">
        <v>136</v>
      </c>
      <c r="F64" s="64" t="s">
        <v>136</v>
      </c>
      <c r="G64" s="64" t="s">
        <v>136</v>
      </c>
      <c r="H64" s="95" t="s">
        <v>136</v>
      </c>
    </row>
    <row r="65" spans="1:9" ht="15" customHeight="1">
      <c r="A65" s="66" t="s">
        <v>135</v>
      </c>
      <c r="B65" s="65" t="s">
        <v>136</v>
      </c>
      <c r="C65" s="64" t="s">
        <v>136</v>
      </c>
      <c r="D65" s="64" t="s">
        <v>136</v>
      </c>
      <c r="E65" s="64" t="s">
        <v>136</v>
      </c>
      <c r="F65" s="64" t="s">
        <v>136</v>
      </c>
      <c r="G65" s="64" t="s">
        <v>136</v>
      </c>
      <c r="H65" s="95" t="s">
        <v>136</v>
      </c>
    </row>
    <row r="66" spans="1:9" ht="15" customHeight="1">
      <c r="A66" s="66" t="s">
        <v>134</v>
      </c>
      <c r="B66" s="65" t="s">
        <v>136</v>
      </c>
      <c r="C66" s="64" t="s">
        <v>136</v>
      </c>
      <c r="D66" s="64" t="s">
        <v>136</v>
      </c>
      <c r="E66" s="64" t="s">
        <v>136</v>
      </c>
      <c r="F66" s="64" t="s">
        <v>136</v>
      </c>
      <c r="G66" s="64" t="s">
        <v>136</v>
      </c>
      <c r="H66" s="95" t="s">
        <v>136</v>
      </c>
    </row>
    <row r="67" spans="1:9" ht="15" customHeight="1">
      <c r="A67" s="66" t="s" vm="1">
        <v>133</v>
      </c>
      <c r="B67" s="65" t="s">
        <v>136</v>
      </c>
      <c r="C67" s="64" t="s">
        <v>136</v>
      </c>
      <c r="D67" s="64" t="s">
        <v>136</v>
      </c>
      <c r="E67" s="64" t="s">
        <v>136</v>
      </c>
      <c r="F67" s="64" t="s">
        <v>136</v>
      </c>
      <c r="G67" s="64" t="s">
        <v>136</v>
      </c>
      <c r="H67" s="95" t="s">
        <v>136</v>
      </c>
    </row>
    <row r="68" spans="1:9" s="86" customFormat="1" ht="15" customHeight="1" thickBot="1">
      <c r="A68" s="71" t="s">
        <v>132</v>
      </c>
      <c r="B68" s="70" t="s">
        <v>136</v>
      </c>
      <c r="C68" s="68" t="s">
        <v>136</v>
      </c>
      <c r="D68" s="68" t="s">
        <v>136</v>
      </c>
      <c r="E68" s="68" t="s">
        <v>136</v>
      </c>
      <c r="F68" s="68" t="s">
        <v>136</v>
      </c>
      <c r="G68" s="68" t="s">
        <v>136</v>
      </c>
      <c r="H68" s="111" t="s">
        <v>136</v>
      </c>
      <c r="I68" s="63"/>
    </row>
    <row r="69" spans="1:9" ht="15" customHeight="1" thickTop="1">
      <c r="H69" s="95"/>
    </row>
    <row r="70" spans="1:9" ht="15" customHeight="1">
      <c r="H70" s="95"/>
    </row>
    <row r="71" spans="1:9" ht="15" customHeight="1">
      <c r="H71" s="95"/>
    </row>
    <row r="72" spans="1:9" s="114" customFormat="1" ht="26.25">
      <c r="A72" s="78" t="s">
        <v>88</v>
      </c>
      <c r="B72" s="78" t="s">
        <v>187</v>
      </c>
      <c r="C72" s="115" t="s" vm="14">
        <v>125</v>
      </c>
      <c r="D72" s="42" t="s" vm="13">
        <v>186</v>
      </c>
      <c r="E72" s="42" t="s" vm="12">
        <v>185</v>
      </c>
      <c r="F72" s="42" t="s" vm="11">
        <v>184</v>
      </c>
      <c r="G72" s="42" t="s">
        <v>183</v>
      </c>
      <c r="H72" s="41" t="s">
        <v>92</v>
      </c>
    </row>
    <row r="73" spans="1:9" ht="15" customHeight="1">
      <c r="A73" s="113"/>
      <c r="B73" s="113"/>
      <c r="C73" s="112" t="s">
        <v>182</v>
      </c>
      <c r="D73" s="112" t="s">
        <v>182</v>
      </c>
      <c r="E73" s="112" t="s">
        <v>182</v>
      </c>
      <c r="F73" s="112" t="s">
        <v>182</v>
      </c>
      <c r="G73" s="112" t="s">
        <v>182</v>
      </c>
      <c r="H73" s="84"/>
    </row>
    <row r="74" spans="1:9" ht="15" customHeight="1">
      <c r="A74" s="66" t="s">
        <v>149</v>
      </c>
      <c r="B74" s="65">
        <v>3944</v>
      </c>
      <c r="C74" s="64">
        <v>0.29716024340770791</v>
      </c>
      <c r="D74" s="64">
        <v>0.47718052738336714</v>
      </c>
      <c r="E74" s="64">
        <v>0.16328600405679514</v>
      </c>
      <c r="F74" s="64">
        <v>4.7920892494929007E-2</v>
      </c>
      <c r="G74" s="64">
        <v>1.4452332657200811E-2</v>
      </c>
      <c r="H74" s="95">
        <v>2.2022058823529411</v>
      </c>
    </row>
    <row r="75" spans="1:9" ht="15" customHeight="1">
      <c r="A75" s="66" t="s" vm="10">
        <v>148</v>
      </c>
      <c r="B75" s="65" t="s">
        <v>136</v>
      </c>
      <c r="C75" s="64" t="s">
        <v>136</v>
      </c>
      <c r="D75" s="64" t="s">
        <v>136</v>
      </c>
      <c r="E75" s="64" t="s">
        <v>136</v>
      </c>
      <c r="F75" s="64" t="s">
        <v>136</v>
      </c>
      <c r="G75" s="64" t="s">
        <v>136</v>
      </c>
      <c r="H75" s="95" t="s">
        <v>136</v>
      </c>
    </row>
    <row r="76" spans="1:9" ht="15" customHeight="1">
      <c r="A76" s="66" t="s">
        <v>147</v>
      </c>
      <c r="B76" s="65" t="s">
        <v>136</v>
      </c>
      <c r="C76" s="64" t="s">
        <v>136</v>
      </c>
      <c r="D76" s="64" t="s">
        <v>136</v>
      </c>
      <c r="E76" s="64" t="s">
        <v>136</v>
      </c>
      <c r="F76" s="64" t="s">
        <v>136</v>
      </c>
      <c r="G76" s="64" t="s">
        <v>136</v>
      </c>
      <c r="H76" s="95" t="s">
        <v>136</v>
      </c>
    </row>
    <row r="77" spans="1:9" ht="15" customHeight="1">
      <c r="A77" s="66" t="s" vm="9">
        <v>146</v>
      </c>
      <c r="B77" s="65" t="s">
        <v>136</v>
      </c>
      <c r="C77" s="64" t="s">
        <v>136</v>
      </c>
      <c r="D77" s="64" t="s">
        <v>136</v>
      </c>
      <c r="E77" s="64" t="s">
        <v>136</v>
      </c>
      <c r="F77" s="64" t="s">
        <v>136</v>
      </c>
      <c r="G77" s="64" t="s">
        <v>136</v>
      </c>
      <c r="H77" s="95" t="s">
        <v>136</v>
      </c>
    </row>
    <row r="78" spans="1:9" ht="15" customHeight="1">
      <c r="A78" s="66" t="s" vm="8">
        <v>145</v>
      </c>
      <c r="B78" s="65" t="s">
        <v>114</v>
      </c>
      <c r="C78" s="64" t="s">
        <v>114</v>
      </c>
      <c r="D78" s="64" t="s">
        <v>114</v>
      </c>
      <c r="E78" s="64" t="s">
        <v>114</v>
      </c>
      <c r="F78" s="64" t="s">
        <v>114</v>
      </c>
      <c r="G78" s="64" t="s">
        <v>114</v>
      </c>
      <c r="H78" s="95" t="s">
        <v>114</v>
      </c>
    </row>
    <row r="79" spans="1:9" ht="15" customHeight="1">
      <c r="A79" s="66" t="s" vm="7">
        <v>144</v>
      </c>
      <c r="B79" s="65" t="s">
        <v>136</v>
      </c>
      <c r="C79" s="64" t="s">
        <v>136</v>
      </c>
      <c r="D79" s="64" t="s">
        <v>136</v>
      </c>
      <c r="E79" s="64" t="s">
        <v>136</v>
      </c>
      <c r="F79" s="64" t="s">
        <v>136</v>
      </c>
      <c r="G79" s="64" t="s">
        <v>136</v>
      </c>
      <c r="H79" s="95" t="s">
        <v>136</v>
      </c>
    </row>
    <row r="80" spans="1:9" ht="15" customHeight="1">
      <c r="A80" s="66" t="s">
        <v>143</v>
      </c>
      <c r="B80" s="65" t="s">
        <v>136</v>
      </c>
      <c r="C80" s="64" t="s">
        <v>136</v>
      </c>
      <c r="D80" s="64" t="s">
        <v>136</v>
      </c>
      <c r="E80" s="64" t="s">
        <v>136</v>
      </c>
      <c r="F80" s="64" t="s">
        <v>136</v>
      </c>
      <c r="G80" s="64" t="s">
        <v>136</v>
      </c>
      <c r="H80" s="95" t="s">
        <v>136</v>
      </c>
    </row>
    <row r="81" spans="1:9" ht="15" customHeight="1">
      <c r="A81" s="66" t="s" vm="6">
        <v>142</v>
      </c>
      <c r="B81" s="65">
        <v>1165</v>
      </c>
      <c r="C81" s="64">
        <v>0.38712446351931329</v>
      </c>
      <c r="D81" s="64">
        <v>0.46351931330472101</v>
      </c>
      <c r="E81" s="64">
        <v>0.10386266094420601</v>
      </c>
      <c r="F81" s="64">
        <v>3.3476394849785408E-2</v>
      </c>
      <c r="G81" s="64">
        <v>1.201716738197425E-2</v>
      </c>
      <c r="H81" s="95">
        <v>1.7163090128755365</v>
      </c>
    </row>
    <row r="82" spans="1:9" ht="15" customHeight="1">
      <c r="A82" s="66" t="s" vm="5">
        <v>141</v>
      </c>
      <c r="B82" s="65" t="s">
        <v>114</v>
      </c>
      <c r="C82" s="64" t="s">
        <v>114</v>
      </c>
      <c r="D82" s="64" t="s">
        <v>114</v>
      </c>
      <c r="E82" s="64" t="s">
        <v>114</v>
      </c>
      <c r="F82" s="64" t="s">
        <v>114</v>
      </c>
      <c r="G82" s="64" t="s">
        <v>114</v>
      </c>
      <c r="H82" s="95" t="s">
        <v>114</v>
      </c>
    </row>
    <row r="83" spans="1:9" ht="15" customHeight="1">
      <c r="A83" s="66" t="s" vm="4">
        <v>140</v>
      </c>
      <c r="B83" s="65" t="s">
        <v>136</v>
      </c>
      <c r="C83" s="64" t="s">
        <v>136</v>
      </c>
      <c r="D83" s="64" t="s">
        <v>136</v>
      </c>
      <c r="E83" s="64" t="s">
        <v>136</v>
      </c>
      <c r="F83" s="64" t="s">
        <v>136</v>
      </c>
      <c r="G83" s="64" t="s">
        <v>136</v>
      </c>
      <c r="H83" s="95" t="s">
        <v>136</v>
      </c>
    </row>
    <row r="84" spans="1:9" ht="15" customHeight="1">
      <c r="A84" s="66" t="s">
        <v>253</v>
      </c>
      <c r="B84" s="65">
        <v>3080</v>
      </c>
      <c r="C84" s="64">
        <v>0.47045454545454546</v>
      </c>
      <c r="D84" s="64">
        <v>0.37824675324675322</v>
      </c>
      <c r="E84" s="64">
        <v>0.12175324675324675</v>
      </c>
      <c r="F84" s="64">
        <v>2.012987012987013E-2</v>
      </c>
      <c r="G84" s="64">
        <v>9.4155844155844153E-3</v>
      </c>
      <c r="H84" s="95">
        <v>1.5573863636363636</v>
      </c>
    </row>
    <row r="85" spans="1:9" ht="15" customHeight="1">
      <c r="A85" s="66" t="s">
        <v>139</v>
      </c>
      <c r="B85" s="65" t="s">
        <v>136</v>
      </c>
      <c r="C85" s="64" t="s">
        <v>136</v>
      </c>
      <c r="D85" s="64" t="s">
        <v>136</v>
      </c>
      <c r="E85" s="64" t="s">
        <v>136</v>
      </c>
      <c r="F85" s="64" t="s">
        <v>136</v>
      </c>
      <c r="G85" s="64" t="s">
        <v>136</v>
      </c>
      <c r="H85" s="95" t="s">
        <v>136</v>
      </c>
    </row>
    <row r="86" spans="1:9" ht="15" customHeight="1">
      <c r="A86" s="66" t="s" vm="3">
        <v>138</v>
      </c>
      <c r="B86" s="65" t="s">
        <v>136</v>
      </c>
      <c r="C86" s="64" t="s">
        <v>136</v>
      </c>
      <c r="D86" s="64" t="s">
        <v>136</v>
      </c>
      <c r="E86" s="64" t="s">
        <v>136</v>
      </c>
      <c r="F86" s="64" t="s">
        <v>136</v>
      </c>
      <c r="G86" s="64" t="s">
        <v>136</v>
      </c>
      <c r="H86" s="95" t="s">
        <v>136</v>
      </c>
    </row>
    <row r="87" spans="1:9" ht="15" customHeight="1">
      <c r="A87" s="66" t="s" vm="2">
        <v>137</v>
      </c>
      <c r="B87" s="65" t="s">
        <v>136</v>
      </c>
      <c r="C87" s="64" t="s">
        <v>136</v>
      </c>
      <c r="D87" s="64" t="s">
        <v>136</v>
      </c>
      <c r="E87" s="64" t="s">
        <v>136</v>
      </c>
      <c r="F87" s="64" t="s">
        <v>136</v>
      </c>
      <c r="G87" s="64" t="s">
        <v>136</v>
      </c>
      <c r="H87" s="95" t="s">
        <v>136</v>
      </c>
    </row>
    <row r="88" spans="1:9" ht="15" customHeight="1">
      <c r="A88" s="66" t="s">
        <v>135</v>
      </c>
      <c r="B88" s="65">
        <v>12022</v>
      </c>
      <c r="C88" s="64">
        <v>0.50507403094327064</v>
      </c>
      <c r="D88" s="64">
        <v>0.36724338712360671</v>
      </c>
      <c r="E88" s="64">
        <v>9.4909332889702214E-2</v>
      </c>
      <c r="F88" s="64">
        <v>2.5952420562302445E-2</v>
      </c>
      <c r="G88" s="64">
        <v>6.8208284811179503E-3</v>
      </c>
      <c r="H88" s="95">
        <v>1.4590542339045085</v>
      </c>
    </row>
    <row r="89" spans="1:9" ht="15" customHeight="1">
      <c r="A89" s="66" t="s">
        <v>134</v>
      </c>
      <c r="B89" s="65" t="s">
        <v>136</v>
      </c>
      <c r="C89" s="64" t="s">
        <v>136</v>
      </c>
      <c r="D89" s="64" t="s">
        <v>136</v>
      </c>
      <c r="E89" s="64" t="s">
        <v>136</v>
      </c>
      <c r="F89" s="64" t="s">
        <v>136</v>
      </c>
      <c r="G89" s="64" t="s">
        <v>136</v>
      </c>
      <c r="H89" s="95" t="s">
        <v>136</v>
      </c>
    </row>
    <row r="90" spans="1:9" ht="15" customHeight="1">
      <c r="A90" s="66" t="s" vm="1">
        <v>133</v>
      </c>
      <c r="B90" s="65">
        <v>767</v>
      </c>
      <c r="C90" s="64">
        <v>0.45110821382007821</v>
      </c>
      <c r="D90" s="64">
        <v>0.41199478487614083</v>
      </c>
      <c r="E90" s="64">
        <v>0.11082138200782268</v>
      </c>
      <c r="F90" s="64">
        <v>2.2164276401564539E-2</v>
      </c>
      <c r="G90" s="64">
        <v>3.9113428943937422E-3</v>
      </c>
      <c r="H90" s="95">
        <v>1.4928292046936116</v>
      </c>
    </row>
    <row r="91" spans="1:9" s="86" customFormat="1" ht="15" customHeight="1" thickBot="1">
      <c r="A91" s="71" t="s">
        <v>132</v>
      </c>
      <c r="B91" s="70">
        <v>21812</v>
      </c>
      <c r="C91" s="68">
        <v>0.44273794241701814</v>
      </c>
      <c r="D91" s="68">
        <v>0.40078855675774805</v>
      </c>
      <c r="E91" s="68">
        <v>0.1169998166147075</v>
      </c>
      <c r="F91" s="68">
        <v>3.0441958554923897E-2</v>
      </c>
      <c r="G91" s="68">
        <v>9.0317256556024204E-3</v>
      </c>
      <c r="H91" s="111">
        <v>1.6582615074271043</v>
      </c>
      <c r="I91" s="63"/>
    </row>
    <row r="92" spans="1:9" ht="15" customHeight="1" thickTop="1">
      <c r="H92" s="95"/>
    </row>
    <row r="93" spans="1:9" ht="15" customHeight="1">
      <c r="H93" s="95"/>
    </row>
    <row r="94" spans="1:9" ht="15" customHeight="1">
      <c r="H94" s="95"/>
    </row>
    <row r="95" spans="1:9" s="114" customFormat="1" ht="26.25">
      <c r="A95" s="78" t="s">
        <v>87</v>
      </c>
      <c r="B95" s="78" t="s">
        <v>187</v>
      </c>
      <c r="C95" s="115" t="s" vm="14">
        <v>125</v>
      </c>
      <c r="D95" s="42" t="s" vm="13">
        <v>186</v>
      </c>
      <c r="E95" s="42" t="s" vm="12">
        <v>185</v>
      </c>
      <c r="F95" s="42" t="s" vm="11">
        <v>184</v>
      </c>
      <c r="G95" s="42" t="s">
        <v>183</v>
      </c>
      <c r="H95" s="41" t="s">
        <v>92</v>
      </c>
    </row>
    <row r="96" spans="1:9" ht="15" customHeight="1">
      <c r="A96" s="113"/>
      <c r="B96" s="113"/>
      <c r="C96" s="112" t="s">
        <v>182</v>
      </c>
      <c r="D96" s="112" t="s">
        <v>182</v>
      </c>
      <c r="E96" s="112" t="s">
        <v>182</v>
      </c>
      <c r="F96" s="112" t="s">
        <v>182</v>
      </c>
      <c r="G96" s="112" t="s">
        <v>182</v>
      </c>
      <c r="H96" s="84"/>
    </row>
    <row r="97" spans="1:8" ht="15" customHeight="1">
      <c r="A97" s="66" t="s">
        <v>149</v>
      </c>
      <c r="B97" s="65" t="s">
        <v>136</v>
      </c>
      <c r="C97" s="64" t="s">
        <v>136</v>
      </c>
      <c r="D97" s="64" t="s">
        <v>136</v>
      </c>
      <c r="E97" s="64" t="s">
        <v>136</v>
      </c>
      <c r="F97" s="64" t="s">
        <v>136</v>
      </c>
      <c r="G97" s="64" t="s">
        <v>136</v>
      </c>
      <c r="H97" s="95" t="s">
        <v>136</v>
      </c>
    </row>
    <row r="98" spans="1:8" ht="15" customHeight="1">
      <c r="A98" s="66" t="s" vm="10">
        <v>148</v>
      </c>
      <c r="B98" s="65" t="s">
        <v>136</v>
      </c>
      <c r="C98" s="64" t="s">
        <v>136</v>
      </c>
      <c r="D98" s="64" t="s">
        <v>136</v>
      </c>
      <c r="E98" s="64" t="s">
        <v>136</v>
      </c>
      <c r="F98" s="64" t="s">
        <v>136</v>
      </c>
      <c r="G98" s="64" t="s">
        <v>136</v>
      </c>
      <c r="H98" s="95" t="s">
        <v>136</v>
      </c>
    </row>
    <row r="99" spans="1:8" ht="15" customHeight="1">
      <c r="A99" s="66" t="s">
        <v>147</v>
      </c>
      <c r="B99" s="65" t="s">
        <v>136</v>
      </c>
      <c r="C99" s="64" t="s">
        <v>136</v>
      </c>
      <c r="D99" s="64" t="s">
        <v>136</v>
      </c>
      <c r="E99" s="64" t="s">
        <v>136</v>
      </c>
      <c r="F99" s="64" t="s">
        <v>136</v>
      </c>
      <c r="G99" s="64" t="s">
        <v>136</v>
      </c>
      <c r="H99" s="95" t="s">
        <v>136</v>
      </c>
    </row>
    <row r="100" spans="1:8" ht="15" customHeight="1">
      <c r="A100" s="66" t="s" vm="9">
        <v>146</v>
      </c>
      <c r="B100" s="65" t="s">
        <v>136</v>
      </c>
      <c r="C100" s="64" t="s">
        <v>136</v>
      </c>
      <c r="D100" s="64" t="s">
        <v>136</v>
      </c>
      <c r="E100" s="64" t="s">
        <v>136</v>
      </c>
      <c r="F100" s="64" t="s">
        <v>136</v>
      </c>
      <c r="G100" s="64" t="s">
        <v>136</v>
      </c>
      <c r="H100" s="95" t="s">
        <v>136</v>
      </c>
    </row>
    <row r="101" spans="1:8" ht="15" customHeight="1">
      <c r="A101" s="66" t="s" vm="8">
        <v>145</v>
      </c>
      <c r="B101" s="65" t="s">
        <v>136</v>
      </c>
      <c r="C101" s="64" t="s">
        <v>136</v>
      </c>
      <c r="D101" s="64" t="s">
        <v>136</v>
      </c>
      <c r="E101" s="64" t="s">
        <v>136</v>
      </c>
      <c r="F101" s="64" t="s">
        <v>136</v>
      </c>
      <c r="G101" s="64" t="s">
        <v>136</v>
      </c>
      <c r="H101" s="95" t="s">
        <v>136</v>
      </c>
    </row>
    <row r="102" spans="1:8" ht="15" customHeight="1">
      <c r="A102" s="66" t="s" vm="7">
        <v>144</v>
      </c>
      <c r="B102" s="65" t="s">
        <v>136</v>
      </c>
      <c r="C102" s="64" t="s">
        <v>136</v>
      </c>
      <c r="D102" s="64" t="s">
        <v>136</v>
      </c>
      <c r="E102" s="64" t="s">
        <v>136</v>
      </c>
      <c r="F102" s="64" t="s">
        <v>136</v>
      </c>
      <c r="G102" s="64" t="s">
        <v>136</v>
      </c>
      <c r="H102" s="95" t="s">
        <v>136</v>
      </c>
    </row>
    <row r="103" spans="1:8" ht="15" customHeight="1">
      <c r="A103" s="66" t="s">
        <v>143</v>
      </c>
      <c r="B103" s="65" t="s">
        <v>136</v>
      </c>
      <c r="C103" s="64" t="s">
        <v>136</v>
      </c>
      <c r="D103" s="64" t="s">
        <v>136</v>
      </c>
      <c r="E103" s="64" t="s">
        <v>136</v>
      </c>
      <c r="F103" s="64" t="s">
        <v>136</v>
      </c>
      <c r="G103" s="64" t="s">
        <v>136</v>
      </c>
      <c r="H103" s="95" t="s">
        <v>136</v>
      </c>
    </row>
    <row r="104" spans="1:8" ht="15" customHeight="1">
      <c r="A104" s="66" t="s" vm="6">
        <v>142</v>
      </c>
      <c r="B104" s="65" t="s">
        <v>136</v>
      </c>
      <c r="C104" s="64" t="s">
        <v>136</v>
      </c>
      <c r="D104" s="64" t="s">
        <v>136</v>
      </c>
      <c r="E104" s="64" t="s">
        <v>136</v>
      </c>
      <c r="F104" s="64" t="s">
        <v>136</v>
      </c>
      <c r="G104" s="64" t="s">
        <v>136</v>
      </c>
      <c r="H104" s="95" t="s">
        <v>136</v>
      </c>
    </row>
    <row r="105" spans="1:8" ht="15" customHeight="1">
      <c r="A105" s="66" t="s" vm="5">
        <v>141</v>
      </c>
      <c r="B105" s="65" t="s">
        <v>136</v>
      </c>
      <c r="C105" s="64" t="s">
        <v>136</v>
      </c>
      <c r="D105" s="64" t="s">
        <v>136</v>
      </c>
      <c r="E105" s="64" t="s">
        <v>136</v>
      </c>
      <c r="F105" s="64" t="s">
        <v>136</v>
      </c>
      <c r="G105" s="64" t="s">
        <v>136</v>
      </c>
      <c r="H105" s="95" t="s">
        <v>136</v>
      </c>
    </row>
    <row r="106" spans="1:8" ht="15" customHeight="1">
      <c r="A106" s="66" t="s" vm="4">
        <v>140</v>
      </c>
      <c r="B106" s="65" t="s">
        <v>136</v>
      </c>
      <c r="C106" s="64" t="s">
        <v>136</v>
      </c>
      <c r="D106" s="64" t="s">
        <v>136</v>
      </c>
      <c r="E106" s="64" t="s">
        <v>136</v>
      </c>
      <c r="F106" s="64" t="s">
        <v>136</v>
      </c>
      <c r="G106" s="64" t="s">
        <v>136</v>
      </c>
      <c r="H106" s="95" t="s">
        <v>136</v>
      </c>
    </row>
    <row r="107" spans="1:8" ht="15" customHeight="1">
      <c r="A107" s="66" t="s">
        <v>253</v>
      </c>
      <c r="B107" s="65" t="s">
        <v>136</v>
      </c>
      <c r="C107" s="64" t="s">
        <v>136</v>
      </c>
      <c r="D107" s="64" t="s">
        <v>136</v>
      </c>
      <c r="E107" s="64" t="s">
        <v>136</v>
      </c>
      <c r="F107" s="64" t="s">
        <v>136</v>
      </c>
      <c r="G107" s="64" t="s">
        <v>136</v>
      </c>
      <c r="H107" s="95" t="s">
        <v>136</v>
      </c>
    </row>
    <row r="108" spans="1:8" ht="15" customHeight="1">
      <c r="A108" s="66" t="s">
        <v>139</v>
      </c>
      <c r="B108" s="65" t="s">
        <v>136</v>
      </c>
      <c r="C108" s="64" t="s">
        <v>136</v>
      </c>
      <c r="D108" s="64" t="s">
        <v>136</v>
      </c>
      <c r="E108" s="64" t="s">
        <v>136</v>
      </c>
      <c r="F108" s="64" t="s">
        <v>136</v>
      </c>
      <c r="G108" s="64" t="s">
        <v>136</v>
      </c>
      <c r="H108" s="95" t="s">
        <v>136</v>
      </c>
    </row>
    <row r="109" spans="1:8" ht="15" customHeight="1">
      <c r="A109" s="66" t="s" vm="3">
        <v>138</v>
      </c>
      <c r="B109" s="65" t="s">
        <v>136</v>
      </c>
      <c r="C109" s="64" t="s">
        <v>136</v>
      </c>
      <c r="D109" s="64" t="s">
        <v>136</v>
      </c>
      <c r="E109" s="64" t="s">
        <v>136</v>
      </c>
      <c r="F109" s="64" t="s">
        <v>136</v>
      </c>
      <c r="G109" s="64" t="s">
        <v>136</v>
      </c>
      <c r="H109" s="95" t="s">
        <v>136</v>
      </c>
    </row>
    <row r="110" spans="1:8" ht="15" customHeight="1">
      <c r="A110" s="66" t="s" vm="2">
        <v>137</v>
      </c>
      <c r="B110" s="65" t="s">
        <v>136</v>
      </c>
      <c r="C110" s="64" t="s">
        <v>136</v>
      </c>
      <c r="D110" s="64" t="s">
        <v>136</v>
      </c>
      <c r="E110" s="64" t="s">
        <v>136</v>
      </c>
      <c r="F110" s="64" t="s">
        <v>136</v>
      </c>
      <c r="G110" s="64" t="s">
        <v>136</v>
      </c>
      <c r="H110" s="95" t="s">
        <v>136</v>
      </c>
    </row>
    <row r="111" spans="1:8" ht="15" customHeight="1">
      <c r="A111" s="66" t="s">
        <v>135</v>
      </c>
      <c r="B111" s="65" t="s">
        <v>136</v>
      </c>
      <c r="C111" s="64" t="s">
        <v>136</v>
      </c>
      <c r="D111" s="64" t="s">
        <v>136</v>
      </c>
      <c r="E111" s="64" t="s">
        <v>136</v>
      </c>
      <c r="F111" s="64" t="s">
        <v>136</v>
      </c>
      <c r="G111" s="64" t="s">
        <v>136</v>
      </c>
      <c r="H111" s="95" t="s">
        <v>136</v>
      </c>
    </row>
    <row r="112" spans="1:8" ht="15" customHeight="1">
      <c r="A112" s="66" t="s">
        <v>134</v>
      </c>
      <c r="B112" s="65" t="s">
        <v>136</v>
      </c>
      <c r="C112" s="64" t="s">
        <v>136</v>
      </c>
      <c r="D112" s="64" t="s">
        <v>136</v>
      </c>
      <c r="E112" s="64" t="s">
        <v>136</v>
      </c>
      <c r="F112" s="64" t="s">
        <v>136</v>
      </c>
      <c r="G112" s="64" t="s">
        <v>136</v>
      </c>
      <c r="H112" s="95" t="s">
        <v>136</v>
      </c>
    </row>
    <row r="113" spans="1:9" ht="15" customHeight="1">
      <c r="A113" s="66" t="s" vm="1">
        <v>133</v>
      </c>
      <c r="B113" s="65" t="s">
        <v>136</v>
      </c>
      <c r="C113" s="64" t="s">
        <v>136</v>
      </c>
      <c r="D113" s="64" t="s">
        <v>136</v>
      </c>
      <c r="E113" s="64" t="s">
        <v>136</v>
      </c>
      <c r="F113" s="64" t="s">
        <v>136</v>
      </c>
      <c r="G113" s="64" t="s">
        <v>136</v>
      </c>
      <c r="H113" s="95" t="s">
        <v>136</v>
      </c>
    </row>
    <row r="114" spans="1:9" s="86" customFormat="1" ht="15" customHeight="1" thickBot="1">
      <c r="A114" s="71" t="s">
        <v>132</v>
      </c>
      <c r="B114" s="70" t="s">
        <v>136</v>
      </c>
      <c r="C114" s="68" t="s">
        <v>136</v>
      </c>
      <c r="D114" s="68" t="s">
        <v>136</v>
      </c>
      <c r="E114" s="68" t="s">
        <v>136</v>
      </c>
      <c r="F114" s="68" t="s">
        <v>136</v>
      </c>
      <c r="G114" s="68" t="s">
        <v>136</v>
      </c>
      <c r="H114" s="111" t="s">
        <v>136</v>
      </c>
      <c r="I114" s="63"/>
    </row>
    <row r="115" spans="1:9" ht="15" customHeight="1" thickTop="1">
      <c r="H115" s="95"/>
    </row>
    <row r="116" spans="1:9" ht="15" customHeight="1">
      <c r="H116" s="95"/>
    </row>
    <row r="117" spans="1:9" ht="15" customHeight="1">
      <c r="H117" s="95"/>
    </row>
    <row r="118" spans="1:9" s="114" customFormat="1" ht="26.25">
      <c r="A118" s="78" t="s">
        <v>86</v>
      </c>
      <c r="B118" s="78" t="s">
        <v>187</v>
      </c>
      <c r="C118" s="115" t="s" vm="14">
        <v>125</v>
      </c>
      <c r="D118" s="42" t="s" vm="13">
        <v>186</v>
      </c>
      <c r="E118" s="42" t="s" vm="12">
        <v>185</v>
      </c>
      <c r="F118" s="42" t="s" vm="11">
        <v>184</v>
      </c>
      <c r="G118" s="42" t="s">
        <v>183</v>
      </c>
      <c r="H118" s="41" t="s">
        <v>92</v>
      </c>
    </row>
    <row r="119" spans="1:9" ht="15" customHeight="1">
      <c r="A119" s="113"/>
      <c r="B119" s="113"/>
      <c r="C119" s="112" t="s">
        <v>182</v>
      </c>
      <c r="D119" s="112" t="s">
        <v>182</v>
      </c>
      <c r="E119" s="112" t="s">
        <v>182</v>
      </c>
      <c r="F119" s="112" t="s">
        <v>182</v>
      </c>
      <c r="G119" s="112" t="s">
        <v>182</v>
      </c>
      <c r="H119" s="84"/>
    </row>
    <row r="120" spans="1:9" ht="15" customHeight="1">
      <c r="A120" s="66" t="s">
        <v>149</v>
      </c>
      <c r="B120" s="65" t="s">
        <v>136</v>
      </c>
      <c r="C120" s="64" t="s">
        <v>136</v>
      </c>
      <c r="D120" s="64" t="s">
        <v>136</v>
      </c>
      <c r="E120" s="64" t="s">
        <v>136</v>
      </c>
      <c r="F120" s="64" t="s">
        <v>136</v>
      </c>
      <c r="G120" s="64" t="s">
        <v>136</v>
      </c>
      <c r="H120" s="95" t="s">
        <v>136</v>
      </c>
    </row>
    <row r="121" spans="1:9" ht="15" customHeight="1">
      <c r="A121" s="66" t="s" vm="10">
        <v>148</v>
      </c>
      <c r="B121" s="65" t="s">
        <v>136</v>
      </c>
      <c r="C121" s="64" t="s">
        <v>136</v>
      </c>
      <c r="D121" s="64" t="s">
        <v>136</v>
      </c>
      <c r="E121" s="64" t="s">
        <v>136</v>
      </c>
      <c r="F121" s="64" t="s">
        <v>136</v>
      </c>
      <c r="G121" s="64" t="s">
        <v>136</v>
      </c>
      <c r="H121" s="95" t="s">
        <v>136</v>
      </c>
    </row>
    <row r="122" spans="1:9" ht="15" customHeight="1">
      <c r="A122" s="66" t="s">
        <v>147</v>
      </c>
      <c r="B122" s="65" t="s">
        <v>136</v>
      </c>
      <c r="C122" s="64" t="s">
        <v>136</v>
      </c>
      <c r="D122" s="64" t="s">
        <v>136</v>
      </c>
      <c r="E122" s="64" t="s">
        <v>136</v>
      </c>
      <c r="F122" s="64" t="s">
        <v>136</v>
      </c>
      <c r="G122" s="64" t="s">
        <v>136</v>
      </c>
      <c r="H122" s="95" t="s">
        <v>136</v>
      </c>
    </row>
    <row r="123" spans="1:9" ht="15" customHeight="1">
      <c r="A123" s="66" t="s" vm="9">
        <v>146</v>
      </c>
      <c r="B123" s="65" t="s">
        <v>136</v>
      </c>
      <c r="C123" s="64" t="s">
        <v>136</v>
      </c>
      <c r="D123" s="64" t="s">
        <v>136</v>
      </c>
      <c r="E123" s="64" t="s">
        <v>136</v>
      </c>
      <c r="F123" s="64" t="s">
        <v>136</v>
      </c>
      <c r="G123" s="64" t="s">
        <v>136</v>
      </c>
      <c r="H123" s="95" t="s">
        <v>136</v>
      </c>
    </row>
    <row r="124" spans="1:9" ht="15" customHeight="1">
      <c r="A124" s="66" t="s" vm="8">
        <v>145</v>
      </c>
      <c r="B124" s="65" t="s">
        <v>136</v>
      </c>
      <c r="C124" s="64" t="s">
        <v>136</v>
      </c>
      <c r="D124" s="64" t="s">
        <v>136</v>
      </c>
      <c r="E124" s="64" t="s">
        <v>136</v>
      </c>
      <c r="F124" s="64" t="s">
        <v>136</v>
      </c>
      <c r="G124" s="64" t="s">
        <v>136</v>
      </c>
      <c r="H124" s="95" t="s">
        <v>136</v>
      </c>
    </row>
    <row r="125" spans="1:9" ht="15" customHeight="1">
      <c r="A125" s="66" t="s" vm="7">
        <v>144</v>
      </c>
      <c r="B125" s="65" t="s">
        <v>136</v>
      </c>
      <c r="C125" s="64" t="s">
        <v>136</v>
      </c>
      <c r="D125" s="64" t="s">
        <v>136</v>
      </c>
      <c r="E125" s="64" t="s">
        <v>136</v>
      </c>
      <c r="F125" s="64" t="s">
        <v>136</v>
      </c>
      <c r="G125" s="64" t="s">
        <v>136</v>
      </c>
      <c r="H125" s="95" t="s">
        <v>136</v>
      </c>
    </row>
    <row r="126" spans="1:9" ht="15" customHeight="1">
      <c r="A126" s="66" t="s">
        <v>143</v>
      </c>
      <c r="B126" s="65" t="s">
        <v>136</v>
      </c>
      <c r="C126" s="64" t="s">
        <v>136</v>
      </c>
      <c r="D126" s="64" t="s">
        <v>136</v>
      </c>
      <c r="E126" s="64" t="s">
        <v>136</v>
      </c>
      <c r="F126" s="64" t="s">
        <v>136</v>
      </c>
      <c r="G126" s="64" t="s">
        <v>136</v>
      </c>
      <c r="H126" s="95" t="s">
        <v>136</v>
      </c>
    </row>
    <row r="127" spans="1:9" ht="15" customHeight="1">
      <c r="A127" s="66" t="s" vm="6">
        <v>142</v>
      </c>
      <c r="B127" s="65" t="s">
        <v>136</v>
      </c>
      <c r="C127" s="64" t="s">
        <v>136</v>
      </c>
      <c r="D127" s="64" t="s">
        <v>136</v>
      </c>
      <c r="E127" s="64" t="s">
        <v>136</v>
      </c>
      <c r="F127" s="64" t="s">
        <v>136</v>
      </c>
      <c r="G127" s="64" t="s">
        <v>136</v>
      </c>
      <c r="H127" s="95" t="s">
        <v>136</v>
      </c>
    </row>
    <row r="128" spans="1:9" ht="15" customHeight="1">
      <c r="A128" s="66" t="s" vm="5">
        <v>141</v>
      </c>
      <c r="B128" s="65" t="s">
        <v>136</v>
      </c>
      <c r="C128" s="64" t="s">
        <v>136</v>
      </c>
      <c r="D128" s="64" t="s">
        <v>136</v>
      </c>
      <c r="E128" s="64" t="s">
        <v>136</v>
      </c>
      <c r="F128" s="64" t="s">
        <v>136</v>
      </c>
      <c r="G128" s="64" t="s">
        <v>136</v>
      </c>
      <c r="H128" s="95" t="s">
        <v>136</v>
      </c>
    </row>
    <row r="129" spans="1:9" ht="15" customHeight="1">
      <c r="A129" s="66" t="s" vm="4">
        <v>140</v>
      </c>
      <c r="B129" s="65" t="s">
        <v>136</v>
      </c>
      <c r="C129" s="64" t="s">
        <v>136</v>
      </c>
      <c r="D129" s="64" t="s">
        <v>136</v>
      </c>
      <c r="E129" s="64" t="s">
        <v>136</v>
      </c>
      <c r="F129" s="64" t="s">
        <v>136</v>
      </c>
      <c r="G129" s="64" t="s">
        <v>136</v>
      </c>
      <c r="H129" s="95" t="s">
        <v>136</v>
      </c>
    </row>
    <row r="130" spans="1:9" ht="15" customHeight="1">
      <c r="A130" s="66" t="s">
        <v>253</v>
      </c>
      <c r="B130" s="65" t="s">
        <v>136</v>
      </c>
      <c r="C130" s="64" t="s">
        <v>136</v>
      </c>
      <c r="D130" s="64" t="s">
        <v>136</v>
      </c>
      <c r="E130" s="64" t="s">
        <v>136</v>
      </c>
      <c r="F130" s="64" t="s">
        <v>136</v>
      </c>
      <c r="G130" s="64" t="s">
        <v>136</v>
      </c>
      <c r="H130" s="95" t="s">
        <v>136</v>
      </c>
    </row>
    <row r="131" spans="1:9" ht="15" customHeight="1">
      <c r="A131" s="66" t="s">
        <v>139</v>
      </c>
      <c r="B131" s="65" t="s">
        <v>136</v>
      </c>
      <c r="C131" s="64" t="s">
        <v>136</v>
      </c>
      <c r="D131" s="64" t="s">
        <v>136</v>
      </c>
      <c r="E131" s="64" t="s">
        <v>136</v>
      </c>
      <c r="F131" s="64" t="s">
        <v>136</v>
      </c>
      <c r="G131" s="64" t="s">
        <v>136</v>
      </c>
      <c r="H131" s="95" t="s">
        <v>136</v>
      </c>
    </row>
    <row r="132" spans="1:9" ht="15" customHeight="1">
      <c r="A132" s="66" t="s" vm="3">
        <v>138</v>
      </c>
      <c r="B132" s="65" t="s">
        <v>136</v>
      </c>
      <c r="C132" s="64" t="s">
        <v>136</v>
      </c>
      <c r="D132" s="64" t="s">
        <v>136</v>
      </c>
      <c r="E132" s="64" t="s">
        <v>136</v>
      </c>
      <c r="F132" s="64" t="s">
        <v>136</v>
      </c>
      <c r="G132" s="64" t="s">
        <v>136</v>
      </c>
      <c r="H132" s="95" t="s">
        <v>136</v>
      </c>
    </row>
    <row r="133" spans="1:9" ht="15" customHeight="1">
      <c r="A133" s="66" t="s" vm="2">
        <v>137</v>
      </c>
      <c r="B133" s="65" t="s">
        <v>136</v>
      </c>
      <c r="C133" s="64" t="s">
        <v>136</v>
      </c>
      <c r="D133" s="64" t="s">
        <v>136</v>
      </c>
      <c r="E133" s="64" t="s">
        <v>136</v>
      </c>
      <c r="F133" s="64" t="s">
        <v>136</v>
      </c>
      <c r="G133" s="64" t="s">
        <v>136</v>
      </c>
      <c r="H133" s="95" t="s">
        <v>136</v>
      </c>
    </row>
    <row r="134" spans="1:9" ht="15" customHeight="1">
      <c r="A134" s="66" t="s">
        <v>135</v>
      </c>
      <c r="B134" s="65" t="s">
        <v>136</v>
      </c>
      <c r="C134" s="64" t="s">
        <v>136</v>
      </c>
      <c r="D134" s="64" t="s">
        <v>136</v>
      </c>
      <c r="E134" s="64" t="s">
        <v>136</v>
      </c>
      <c r="F134" s="64" t="s">
        <v>136</v>
      </c>
      <c r="G134" s="64" t="s">
        <v>136</v>
      </c>
      <c r="H134" s="95" t="s">
        <v>136</v>
      </c>
    </row>
    <row r="135" spans="1:9" ht="15" customHeight="1">
      <c r="A135" s="66" t="s">
        <v>134</v>
      </c>
      <c r="B135" s="65" t="s">
        <v>136</v>
      </c>
      <c r="C135" s="64" t="s">
        <v>136</v>
      </c>
      <c r="D135" s="64" t="s">
        <v>136</v>
      </c>
      <c r="E135" s="64" t="s">
        <v>136</v>
      </c>
      <c r="F135" s="64" t="s">
        <v>136</v>
      </c>
      <c r="G135" s="64" t="s">
        <v>136</v>
      </c>
      <c r="H135" s="95" t="s">
        <v>136</v>
      </c>
    </row>
    <row r="136" spans="1:9" ht="15" customHeight="1">
      <c r="A136" s="66" t="s" vm="1">
        <v>133</v>
      </c>
      <c r="B136" s="65" t="s">
        <v>136</v>
      </c>
      <c r="C136" s="64" t="s">
        <v>136</v>
      </c>
      <c r="D136" s="64" t="s">
        <v>136</v>
      </c>
      <c r="E136" s="64" t="s">
        <v>136</v>
      </c>
      <c r="F136" s="64" t="s">
        <v>136</v>
      </c>
      <c r="G136" s="64" t="s">
        <v>136</v>
      </c>
      <c r="H136" s="95" t="s">
        <v>136</v>
      </c>
    </row>
    <row r="137" spans="1:9" s="86" customFormat="1" ht="15" customHeight="1" thickBot="1">
      <c r="A137" s="71" t="s">
        <v>132</v>
      </c>
      <c r="B137" s="70" t="s">
        <v>136</v>
      </c>
      <c r="C137" s="68" t="s">
        <v>136</v>
      </c>
      <c r="D137" s="68" t="s">
        <v>136</v>
      </c>
      <c r="E137" s="68" t="s">
        <v>136</v>
      </c>
      <c r="F137" s="68" t="s">
        <v>136</v>
      </c>
      <c r="G137" s="68" t="s">
        <v>136</v>
      </c>
      <c r="H137" s="111" t="s">
        <v>136</v>
      </c>
      <c r="I137" s="63"/>
    </row>
    <row r="138" spans="1:9" ht="15" customHeight="1" thickTop="1">
      <c r="H138" s="95"/>
    </row>
    <row r="139" spans="1:9" ht="15" customHeight="1">
      <c r="H139" s="95"/>
    </row>
    <row r="140" spans="1:9" ht="15" customHeight="1">
      <c r="H140" s="95"/>
    </row>
    <row r="141" spans="1:9" s="114" customFormat="1" ht="26.25">
      <c r="A141" s="78" t="s">
        <v>85</v>
      </c>
      <c r="B141" s="78" t="s">
        <v>187</v>
      </c>
      <c r="C141" s="115" t="s" vm="14">
        <v>125</v>
      </c>
      <c r="D141" s="42" t="s" vm="13">
        <v>186</v>
      </c>
      <c r="E141" s="42" t="s" vm="12">
        <v>185</v>
      </c>
      <c r="F141" s="42" t="s" vm="11">
        <v>184</v>
      </c>
      <c r="G141" s="42" t="s">
        <v>183</v>
      </c>
      <c r="H141" s="41" t="s">
        <v>92</v>
      </c>
    </row>
    <row r="142" spans="1:9" ht="15" customHeight="1">
      <c r="A142" s="113"/>
      <c r="B142" s="113"/>
      <c r="C142" s="112" t="s">
        <v>182</v>
      </c>
      <c r="D142" s="112" t="s">
        <v>182</v>
      </c>
      <c r="E142" s="112" t="s">
        <v>182</v>
      </c>
      <c r="F142" s="112" t="s">
        <v>182</v>
      </c>
      <c r="G142" s="112" t="s">
        <v>182</v>
      </c>
      <c r="H142" s="84"/>
    </row>
    <row r="143" spans="1:9" ht="15" customHeight="1">
      <c r="A143" s="66" t="s">
        <v>149</v>
      </c>
      <c r="B143" s="65" t="s">
        <v>136</v>
      </c>
      <c r="C143" s="64" t="s">
        <v>136</v>
      </c>
      <c r="D143" s="64" t="s">
        <v>136</v>
      </c>
      <c r="E143" s="64" t="s">
        <v>136</v>
      </c>
      <c r="F143" s="64" t="s">
        <v>136</v>
      </c>
      <c r="G143" s="64" t="s">
        <v>136</v>
      </c>
      <c r="H143" s="95" t="s">
        <v>136</v>
      </c>
    </row>
    <row r="144" spans="1:9" ht="15" customHeight="1">
      <c r="A144" s="66" t="s" vm="10">
        <v>148</v>
      </c>
      <c r="B144" s="65" t="s">
        <v>136</v>
      </c>
      <c r="C144" s="64" t="s">
        <v>136</v>
      </c>
      <c r="D144" s="64" t="s">
        <v>136</v>
      </c>
      <c r="E144" s="64" t="s">
        <v>136</v>
      </c>
      <c r="F144" s="64" t="s">
        <v>136</v>
      </c>
      <c r="G144" s="64" t="s">
        <v>136</v>
      </c>
      <c r="H144" s="95" t="s">
        <v>136</v>
      </c>
    </row>
    <row r="145" spans="1:9" ht="15" customHeight="1">
      <c r="A145" s="66" t="s">
        <v>147</v>
      </c>
      <c r="B145" s="65" t="s">
        <v>136</v>
      </c>
      <c r="C145" s="64" t="s">
        <v>136</v>
      </c>
      <c r="D145" s="64" t="s">
        <v>136</v>
      </c>
      <c r="E145" s="64" t="s">
        <v>136</v>
      </c>
      <c r="F145" s="64" t="s">
        <v>136</v>
      </c>
      <c r="G145" s="64" t="s">
        <v>136</v>
      </c>
      <c r="H145" s="95" t="s">
        <v>136</v>
      </c>
    </row>
    <row r="146" spans="1:9" ht="15" customHeight="1">
      <c r="A146" s="66" t="s" vm="9">
        <v>146</v>
      </c>
      <c r="B146" s="65" t="s">
        <v>136</v>
      </c>
      <c r="C146" s="64" t="s">
        <v>136</v>
      </c>
      <c r="D146" s="64" t="s">
        <v>136</v>
      </c>
      <c r="E146" s="64" t="s">
        <v>136</v>
      </c>
      <c r="F146" s="64" t="s">
        <v>136</v>
      </c>
      <c r="G146" s="64" t="s">
        <v>136</v>
      </c>
      <c r="H146" s="95" t="s">
        <v>136</v>
      </c>
    </row>
    <row r="147" spans="1:9" ht="15" customHeight="1">
      <c r="A147" s="66" t="s" vm="8">
        <v>145</v>
      </c>
      <c r="B147" s="65" t="s">
        <v>136</v>
      </c>
      <c r="C147" s="64" t="s">
        <v>136</v>
      </c>
      <c r="D147" s="64" t="s">
        <v>136</v>
      </c>
      <c r="E147" s="64" t="s">
        <v>136</v>
      </c>
      <c r="F147" s="64" t="s">
        <v>136</v>
      </c>
      <c r="G147" s="64" t="s">
        <v>136</v>
      </c>
      <c r="H147" s="95" t="s">
        <v>136</v>
      </c>
    </row>
    <row r="148" spans="1:9" ht="15" customHeight="1">
      <c r="A148" s="66" t="s" vm="7">
        <v>144</v>
      </c>
      <c r="B148" s="65" t="s">
        <v>136</v>
      </c>
      <c r="C148" s="64" t="s">
        <v>136</v>
      </c>
      <c r="D148" s="64" t="s">
        <v>136</v>
      </c>
      <c r="E148" s="64" t="s">
        <v>136</v>
      </c>
      <c r="F148" s="64" t="s">
        <v>136</v>
      </c>
      <c r="G148" s="64" t="s">
        <v>136</v>
      </c>
      <c r="H148" s="95" t="s">
        <v>136</v>
      </c>
    </row>
    <row r="149" spans="1:9" ht="15" customHeight="1">
      <c r="A149" s="66" t="s">
        <v>143</v>
      </c>
      <c r="B149" s="65" t="s">
        <v>136</v>
      </c>
      <c r="C149" s="64" t="s">
        <v>136</v>
      </c>
      <c r="D149" s="64" t="s">
        <v>136</v>
      </c>
      <c r="E149" s="64" t="s">
        <v>136</v>
      </c>
      <c r="F149" s="64" t="s">
        <v>136</v>
      </c>
      <c r="G149" s="64" t="s">
        <v>136</v>
      </c>
      <c r="H149" s="95" t="s">
        <v>136</v>
      </c>
    </row>
    <row r="150" spans="1:9" ht="15" customHeight="1">
      <c r="A150" s="66" t="s" vm="6">
        <v>142</v>
      </c>
      <c r="B150" s="65" t="s">
        <v>136</v>
      </c>
      <c r="C150" s="64" t="s">
        <v>136</v>
      </c>
      <c r="D150" s="64" t="s">
        <v>136</v>
      </c>
      <c r="E150" s="64" t="s">
        <v>136</v>
      </c>
      <c r="F150" s="64" t="s">
        <v>136</v>
      </c>
      <c r="G150" s="64" t="s">
        <v>136</v>
      </c>
      <c r="H150" s="95" t="s">
        <v>136</v>
      </c>
    </row>
    <row r="151" spans="1:9" ht="15" customHeight="1">
      <c r="A151" s="66" t="s" vm="5">
        <v>141</v>
      </c>
      <c r="B151" s="65" t="s">
        <v>136</v>
      </c>
      <c r="C151" s="64" t="s">
        <v>136</v>
      </c>
      <c r="D151" s="64" t="s">
        <v>136</v>
      </c>
      <c r="E151" s="64" t="s">
        <v>136</v>
      </c>
      <c r="F151" s="64" t="s">
        <v>136</v>
      </c>
      <c r="G151" s="64" t="s">
        <v>136</v>
      </c>
      <c r="H151" s="95" t="s">
        <v>136</v>
      </c>
    </row>
    <row r="152" spans="1:9" ht="15" customHeight="1">
      <c r="A152" s="66" t="s" vm="4">
        <v>140</v>
      </c>
      <c r="B152" s="65" t="s">
        <v>136</v>
      </c>
      <c r="C152" s="64" t="s">
        <v>136</v>
      </c>
      <c r="D152" s="64" t="s">
        <v>136</v>
      </c>
      <c r="E152" s="64" t="s">
        <v>136</v>
      </c>
      <c r="F152" s="64" t="s">
        <v>136</v>
      </c>
      <c r="G152" s="64" t="s">
        <v>136</v>
      </c>
      <c r="H152" s="95" t="s">
        <v>136</v>
      </c>
    </row>
    <row r="153" spans="1:9" ht="15" customHeight="1">
      <c r="A153" s="66" t="s">
        <v>253</v>
      </c>
      <c r="B153" s="65" t="s">
        <v>136</v>
      </c>
      <c r="C153" s="64" t="s">
        <v>136</v>
      </c>
      <c r="D153" s="64" t="s">
        <v>136</v>
      </c>
      <c r="E153" s="64" t="s">
        <v>136</v>
      </c>
      <c r="F153" s="64" t="s">
        <v>136</v>
      </c>
      <c r="G153" s="64" t="s">
        <v>136</v>
      </c>
      <c r="H153" s="95" t="s">
        <v>136</v>
      </c>
    </row>
    <row r="154" spans="1:9" ht="15" customHeight="1">
      <c r="A154" s="66" t="s">
        <v>139</v>
      </c>
      <c r="B154" s="65" t="s">
        <v>136</v>
      </c>
      <c r="C154" s="64" t="s">
        <v>136</v>
      </c>
      <c r="D154" s="64" t="s">
        <v>136</v>
      </c>
      <c r="E154" s="64" t="s">
        <v>136</v>
      </c>
      <c r="F154" s="64" t="s">
        <v>136</v>
      </c>
      <c r="G154" s="64" t="s">
        <v>136</v>
      </c>
      <c r="H154" s="95" t="s">
        <v>136</v>
      </c>
    </row>
    <row r="155" spans="1:9" ht="15" customHeight="1">
      <c r="A155" s="66" t="s" vm="3">
        <v>138</v>
      </c>
      <c r="B155" s="65" t="s">
        <v>136</v>
      </c>
      <c r="C155" s="64" t="s">
        <v>136</v>
      </c>
      <c r="D155" s="64" t="s">
        <v>136</v>
      </c>
      <c r="E155" s="64" t="s">
        <v>136</v>
      </c>
      <c r="F155" s="64" t="s">
        <v>136</v>
      </c>
      <c r="G155" s="64" t="s">
        <v>136</v>
      </c>
      <c r="H155" s="95" t="s">
        <v>136</v>
      </c>
    </row>
    <row r="156" spans="1:9" ht="15" customHeight="1">
      <c r="A156" s="66" t="s" vm="2">
        <v>137</v>
      </c>
      <c r="B156" s="65" t="s">
        <v>136</v>
      </c>
      <c r="C156" s="64" t="s">
        <v>136</v>
      </c>
      <c r="D156" s="64" t="s">
        <v>136</v>
      </c>
      <c r="E156" s="64" t="s">
        <v>136</v>
      </c>
      <c r="F156" s="64" t="s">
        <v>136</v>
      </c>
      <c r="G156" s="64" t="s">
        <v>136</v>
      </c>
      <c r="H156" s="95" t="s">
        <v>136</v>
      </c>
    </row>
    <row r="157" spans="1:9" ht="15" customHeight="1">
      <c r="A157" s="66" t="s">
        <v>135</v>
      </c>
      <c r="B157" s="65" t="s">
        <v>136</v>
      </c>
      <c r="C157" s="64" t="s">
        <v>136</v>
      </c>
      <c r="D157" s="64" t="s">
        <v>136</v>
      </c>
      <c r="E157" s="64" t="s">
        <v>136</v>
      </c>
      <c r="F157" s="64" t="s">
        <v>136</v>
      </c>
      <c r="G157" s="64" t="s">
        <v>136</v>
      </c>
      <c r="H157" s="95" t="s">
        <v>136</v>
      </c>
    </row>
    <row r="158" spans="1:9" ht="15" customHeight="1">
      <c r="A158" s="66" t="s">
        <v>134</v>
      </c>
      <c r="B158" s="65" t="s">
        <v>136</v>
      </c>
      <c r="C158" s="64" t="s">
        <v>136</v>
      </c>
      <c r="D158" s="64" t="s">
        <v>136</v>
      </c>
      <c r="E158" s="64" t="s">
        <v>136</v>
      </c>
      <c r="F158" s="64" t="s">
        <v>136</v>
      </c>
      <c r="G158" s="64" t="s">
        <v>136</v>
      </c>
      <c r="H158" s="95" t="s">
        <v>136</v>
      </c>
    </row>
    <row r="159" spans="1:9" ht="15" customHeight="1">
      <c r="A159" s="66" t="s" vm="1">
        <v>133</v>
      </c>
      <c r="B159" s="65" t="s">
        <v>136</v>
      </c>
      <c r="C159" s="64" t="s">
        <v>136</v>
      </c>
      <c r="D159" s="64" t="s">
        <v>136</v>
      </c>
      <c r="E159" s="64" t="s">
        <v>136</v>
      </c>
      <c r="F159" s="64" t="s">
        <v>136</v>
      </c>
      <c r="G159" s="64" t="s">
        <v>136</v>
      </c>
      <c r="H159" s="95" t="s">
        <v>136</v>
      </c>
    </row>
    <row r="160" spans="1:9" s="86" customFormat="1" ht="15" customHeight="1" thickBot="1">
      <c r="A160" s="71" t="s">
        <v>132</v>
      </c>
      <c r="B160" s="70" t="s">
        <v>136</v>
      </c>
      <c r="C160" s="68" t="s">
        <v>136</v>
      </c>
      <c r="D160" s="68" t="s">
        <v>136</v>
      </c>
      <c r="E160" s="68" t="s">
        <v>136</v>
      </c>
      <c r="F160" s="68" t="s">
        <v>136</v>
      </c>
      <c r="G160" s="68" t="s">
        <v>136</v>
      </c>
      <c r="H160" s="111" t="s">
        <v>136</v>
      </c>
      <c r="I160" s="63"/>
    </row>
    <row r="161" ht="15" customHeight="1" thickTop="1"/>
  </sheetData>
  <mergeCells count="1">
    <mergeCell ref="L4:M4"/>
  </mergeCells>
  <conditionalFormatting sqref="I1:I1048576">
    <cfRule type="containsText" dxfId="6" priority="1" operator="containsText" text="check">
      <formula>NOT(ISERROR(SEARCH("check",I1)))</formula>
    </cfRule>
    <cfRule type="containsText" dxfId="5"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B35C-B6CA-4CAF-ABB9-583A6CCD8E83}">
  <sheetPr>
    <tabColor rgb="FF98C6E8"/>
    <pageSetUpPr autoPageBreaks="0"/>
  </sheetPr>
  <dimension ref="A1:Q161"/>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18.375" style="66" customWidth="1"/>
    <col min="6" max="7" width="18.375" style="66" bestFit="1" customWidth="1"/>
    <col min="8" max="8" width="18.5" style="66" bestFit="1" customWidth="1"/>
    <col min="9" max="9" width="8.625" style="63" customWidth="1"/>
    <col min="10" max="16384" width="8.5" style="63"/>
  </cols>
  <sheetData>
    <row r="1" spans="1:17" s="101" customFormat="1" ht="20.65">
      <c r="A1" s="93" t="s">
        <v>58</v>
      </c>
      <c r="B1" s="108"/>
      <c r="C1" s="102"/>
      <c r="D1" s="102"/>
      <c r="E1" s="102"/>
      <c r="F1" s="102"/>
      <c r="G1" s="102"/>
      <c r="H1" s="102"/>
    </row>
    <row r="2" spans="1:17" ht="15" customHeight="1">
      <c r="A2" s="119"/>
      <c r="B2" s="85"/>
      <c r="G2" s="118"/>
    </row>
    <row r="3" spans="1:17" ht="26.25">
      <c r="A3" s="78" t="s">
        <v>91</v>
      </c>
      <c r="B3" s="78" t="s">
        <v>187</v>
      </c>
      <c r="C3" s="115" t="s" vm="14">
        <v>125</v>
      </c>
      <c r="D3" s="42" t="s" vm="13">
        <v>186</v>
      </c>
      <c r="E3" s="42" t="s" vm="12">
        <v>185</v>
      </c>
      <c r="F3" s="42" t="s" vm="11">
        <v>184</v>
      </c>
      <c r="G3" s="42" t="s">
        <v>183</v>
      </c>
      <c r="H3" s="41" t="s">
        <v>92</v>
      </c>
    </row>
    <row r="4" spans="1:17" ht="15" customHeight="1">
      <c r="A4" s="113"/>
      <c r="B4" s="113"/>
      <c r="C4" s="112" t="s">
        <v>182</v>
      </c>
      <c r="D4" s="112" t="s">
        <v>182</v>
      </c>
      <c r="E4" s="112" t="s">
        <v>182</v>
      </c>
      <c r="F4" s="112" t="s">
        <v>182</v>
      </c>
      <c r="G4" s="112" t="s">
        <v>182</v>
      </c>
      <c r="H4" s="112"/>
      <c r="J4" s="87"/>
      <c r="K4" s="87"/>
      <c r="L4" s="293"/>
      <c r="M4" s="293"/>
      <c r="N4" s="87"/>
      <c r="O4" s="87"/>
      <c r="P4" s="87"/>
      <c r="Q4" s="87"/>
    </row>
    <row r="5" spans="1:17" ht="15" customHeight="1">
      <c r="A5" s="66" t="s">
        <v>149</v>
      </c>
      <c r="B5" s="65">
        <v>533</v>
      </c>
      <c r="C5" s="64">
        <v>0.87054409005628519</v>
      </c>
      <c r="D5" s="64">
        <v>0.10694183864915573</v>
      </c>
      <c r="E5" s="64">
        <v>2.0637898686679174E-2</v>
      </c>
      <c r="F5" s="64">
        <v>0</v>
      </c>
      <c r="G5" s="64">
        <v>1.876172607879925E-3</v>
      </c>
      <c r="H5" s="95">
        <v>0.68527204502814254</v>
      </c>
      <c r="J5" s="87"/>
      <c r="K5" s="87"/>
      <c r="L5" s="87"/>
      <c r="M5" s="87"/>
      <c r="N5" s="87"/>
      <c r="O5" s="87"/>
      <c r="P5" s="87"/>
    </row>
    <row r="6" spans="1:17" ht="15" customHeight="1">
      <c r="A6" s="66" t="s" vm="10">
        <v>148</v>
      </c>
      <c r="B6" s="65" t="s">
        <v>136</v>
      </c>
      <c r="C6" s="64" t="s">
        <v>136</v>
      </c>
      <c r="D6" s="64" t="s">
        <v>136</v>
      </c>
      <c r="E6" s="64" t="s">
        <v>136</v>
      </c>
      <c r="F6" s="64" t="s">
        <v>136</v>
      </c>
      <c r="G6" s="64" t="s">
        <v>136</v>
      </c>
      <c r="H6" s="95" t="s">
        <v>136</v>
      </c>
    </row>
    <row r="7" spans="1:17" ht="15" customHeight="1">
      <c r="A7" s="66" t="s">
        <v>147</v>
      </c>
      <c r="B7" s="65" t="s">
        <v>136</v>
      </c>
      <c r="C7" s="64" t="s">
        <v>136</v>
      </c>
      <c r="D7" s="64" t="s">
        <v>136</v>
      </c>
      <c r="E7" s="64" t="s">
        <v>136</v>
      </c>
      <c r="F7" s="64" t="s">
        <v>136</v>
      </c>
      <c r="G7" s="64" t="s">
        <v>136</v>
      </c>
      <c r="H7" s="95" t="s">
        <v>136</v>
      </c>
    </row>
    <row r="8" spans="1:17" ht="15" customHeight="1">
      <c r="A8" s="66" t="s" vm="9">
        <v>146</v>
      </c>
      <c r="B8" s="65" t="s">
        <v>136</v>
      </c>
      <c r="C8" s="64" t="s">
        <v>136</v>
      </c>
      <c r="D8" s="64" t="s">
        <v>136</v>
      </c>
      <c r="E8" s="64" t="s">
        <v>136</v>
      </c>
      <c r="F8" s="64" t="s">
        <v>136</v>
      </c>
      <c r="G8" s="64" t="s">
        <v>136</v>
      </c>
      <c r="H8" s="95" t="s">
        <v>136</v>
      </c>
    </row>
    <row r="9" spans="1:17" ht="15" customHeight="1">
      <c r="A9" s="66" t="s" vm="8">
        <v>145</v>
      </c>
      <c r="B9" s="65" t="s">
        <v>136</v>
      </c>
      <c r="C9" s="64" t="s">
        <v>136</v>
      </c>
      <c r="D9" s="64" t="s">
        <v>136</v>
      </c>
      <c r="E9" s="64" t="s">
        <v>136</v>
      </c>
      <c r="F9" s="64" t="s">
        <v>136</v>
      </c>
      <c r="G9" s="64" t="s">
        <v>136</v>
      </c>
      <c r="H9" s="95" t="s">
        <v>136</v>
      </c>
    </row>
    <row r="10" spans="1:17" ht="15" customHeight="1">
      <c r="A10" s="66" t="s" vm="7">
        <v>144</v>
      </c>
      <c r="B10" s="65" t="s">
        <v>136</v>
      </c>
      <c r="C10" s="64" t="s">
        <v>136</v>
      </c>
      <c r="D10" s="64" t="s">
        <v>136</v>
      </c>
      <c r="E10" s="64" t="s">
        <v>136</v>
      </c>
      <c r="F10" s="64" t="s">
        <v>136</v>
      </c>
      <c r="G10" s="64" t="s">
        <v>136</v>
      </c>
      <c r="H10" s="95" t="s">
        <v>136</v>
      </c>
    </row>
    <row r="11" spans="1:17" ht="15" customHeight="1">
      <c r="A11" s="66" t="s">
        <v>143</v>
      </c>
      <c r="B11" s="65" t="s">
        <v>114</v>
      </c>
      <c r="C11" s="64" t="s">
        <v>114</v>
      </c>
      <c r="D11" s="64" t="s">
        <v>114</v>
      </c>
      <c r="E11" s="64" t="s">
        <v>114</v>
      </c>
      <c r="F11" s="64" t="s">
        <v>114</v>
      </c>
      <c r="G11" s="64" t="s">
        <v>114</v>
      </c>
      <c r="H11" s="95" t="s">
        <v>114</v>
      </c>
    </row>
    <row r="12" spans="1:17" ht="15" customHeight="1">
      <c r="A12" s="66" t="s" vm="6">
        <v>142</v>
      </c>
      <c r="B12" s="65" t="s">
        <v>114</v>
      </c>
      <c r="C12" s="64" t="s">
        <v>114</v>
      </c>
      <c r="D12" s="64" t="s">
        <v>114</v>
      </c>
      <c r="E12" s="64" t="s">
        <v>114</v>
      </c>
      <c r="F12" s="64" t="s">
        <v>114</v>
      </c>
      <c r="G12" s="64" t="s">
        <v>114</v>
      </c>
      <c r="H12" s="95" t="s">
        <v>114</v>
      </c>
    </row>
    <row r="13" spans="1:17" ht="15" customHeight="1">
      <c r="A13" s="66" t="s" vm="5">
        <v>141</v>
      </c>
      <c r="B13" s="65" t="s">
        <v>114</v>
      </c>
      <c r="C13" s="64" t="s">
        <v>114</v>
      </c>
      <c r="D13" s="64" t="s">
        <v>114</v>
      </c>
      <c r="E13" s="64" t="s">
        <v>114</v>
      </c>
      <c r="F13" s="64" t="s">
        <v>114</v>
      </c>
      <c r="G13" s="64" t="s">
        <v>114</v>
      </c>
      <c r="H13" s="95" t="s">
        <v>114</v>
      </c>
    </row>
    <row r="14" spans="1:17" ht="15" customHeight="1">
      <c r="A14" s="66" t="s" vm="4">
        <v>140</v>
      </c>
      <c r="B14" s="65" t="s">
        <v>136</v>
      </c>
      <c r="C14" s="64" t="s">
        <v>136</v>
      </c>
      <c r="D14" s="64" t="s">
        <v>136</v>
      </c>
      <c r="E14" s="64" t="s">
        <v>136</v>
      </c>
      <c r="F14" s="64" t="s">
        <v>136</v>
      </c>
      <c r="G14" s="64" t="s">
        <v>136</v>
      </c>
      <c r="H14" s="95" t="s">
        <v>136</v>
      </c>
    </row>
    <row r="15" spans="1:17" ht="15" customHeight="1">
      <c r="A15" s="66" t="s">
        <v>253</v>
      </c>
      <c r="B15" s="65" t="s">
        <v>136</v>
      </c>
      <c r="C15" s="64" t="s">
        <v>136</v>
      </c>
      <c r="D15" s="64" t="s">
        <v>136</v>
      </c>
      <c r="E15" s="64" t="s">
        <v>136</v>
      </c>
      <c r="F15" s="64" t="s">
        <v>136</v>
      </c>
      <c r="G15" s="64" t="s">
        <v>136</v>
      </c>
      <c r="H15" s="95" t="s">
        <v>136</v>
      </c>
    </row>
    <row r="16" spans="1:17" ht="15" customHeight="1">
      <c r="A16" s="66" t="s">
        <v>139</v>
      </c>
      <c r="B16" s="65">
        <v>0</v>
      </c>
      <c r="C16" s="64">
        <v>0</v>
      </c>
      <c r="D16" s="64">
        <v>0</v>
      </c>
      <c r="E16" s="64">
        <v>0</v>
      </c>
      <c r="F16" s="64">
        <v>0</v>
      </c>
      <c r="G16" s="64">
        <v>0</v>
      </c>
      <c r="H16" s="95" t="s">
        <v>115</v>
      </c>
    </row>
    <row r="17" spans="1:9" ht="15" customHeight="1">
      <c r="A17" s="66" t="s" vm="3">
        <v>138</v>
      </c>
      <c r="B17" s="65" t="s">
        <v>136</v>
      </c>
      <c r="C17" s="64" t="s">
        <v>136</v>
      </c>
      <c r="D17" s="64" t="s">
        <v>136</v>
      </c>
      <c r="E17" s="64" t="s">
        <v>136</v>
      </c>
      <c r="F17" s="64" t="s">
        <v>136</v>
      </c>
      <c r="G17" s="64" t="s">
        <v>136</v>
      </c>
      <c r="H17" s="95" t="s">
        <v>136</v>
      </c>
    </row>
    <row r="18" spans="1:9" ht="15" customHeight="1">
      <c r="A18" s="66" t="s" vm="2">
        <v>137</v>
      </c>
      <c r="B18" s="65" t="s">
        <v>136</v>
      </c>
      <c r="C18" s="64" t="s">
        <v>136</v>
      </c>
      <c r="D18" s="64" t="s">
        <v>136</v>
      </c>
      <c r="E18" s="64" t="s">
        <v>136</v>
      </c>
      <c r="F18" s="64" t="s">
        <v>136</v>
      </c>
      <c r="G18" s="64" t="s">
        <v>136</v>
      </c>
      <c r="H18" s="95" t="s">
        <v>136</v>
      </c>
    </row>
    <row r="19" spans="1:9" ht="15" customHeight="1">
      <c r="A19" s="66" t="s">
        <v>135</v>
      </c>
      <c r="B19" s="65" t="s">
        <v>114</v>
      </c>
      <c r="C19" s="64" t="s">
        <v>114</v>
      </c>
      <c r="D19" s="64" t="s">
        <v>114</v>
      </c>
      <c r="E19" s="64" t="s">
        <v>114</v>
      </c>
      <c r="F19" s="64" t="s">
        <v>114</v>
      </c>
      <c r="G19" s="64" t="s">
        <v>114</v>
      </c>
      <c r="H19" s="95" t="s">
        <v>114</v>
      </c>
    </row>
    <row r="20" spans="1:9" ht="15" customHeight="1">
      <c r="A20" s="66" t="s">
        <v>134</v>
      </c>
      <c r="B20" s="65" t="s">
        <v>136</v>
      </c>
      <c r="C20" s="64" t="s">
        <v>136</v>
      </c>
      <c r="D20" s="64" t="s">
        <v>136</v>
      </c>
      <c r="E20" s="64" t="s">
        <v>136</v>
      </c>
      <c r="F20" s="64" t="s">
        <v>136</v>
      </c>
      <c r="G20" s="64" t="s">
        <v>136</v>
      </c>
      <c r="H20" s="95" t="s">
        <v>136</v>
      </c>
    </row>
    <row r="21" spans="1:9" ht="15" customHeight="1">
      <c r="A21" s="66" t="s" vm="1">
        <v>133</v>
      </c>
      <c r="B21" s="65" t="s">
        <v>114</v>
      </c>
      <c r="C21" s="64" t="s">
        <v>114</v>
      </c>
      <c r="D21" s="64" t="s">
        <v>114</v>
      </c>
      <c r="E21" s="64" t="s">
        <v>114</v>
      </c>
      <c r="F21" s="64" t="s">
        <v>114</v>
      </c>
      <c r="G21" s="64" t="s">
        <v>114</v>
      </c>
      <c r="H21" s="95" t="s">
        <v>114</v>
      </c>
    </row>
    <row r="22" spans="1:9" s="86" customFormat="1" ht="15" customHeight="1" thickBot="1">
      <c r="A22" s="71" t="s">
        <v>132</v>
      </c>
      <c r="B22" s="70">
        <v>645</v>
      </c>
      <c r="C22" s="68">
        <v>0.84454409566517186</v>
      </c>
      <c r="D22" s="68">
        <v>0.13004484304932734</v>
      </c>
      <c r="E22" s="68">
        <v>2.391629297458894E-2</v>
      </c>
      <c r="F22" s="68">
        <v>0</v>
      </c>
      <c r="G22" s="68">
        <v>1.4947683109118087E-3</v>
      </c>
      <c r="H22" s="111">
        <v>0.70739910313901344</v>
      </c>
      <c r="I22" s="63"/>
    </row>
    <row r="23" spans="1:9" ht="15" customHeight="1" thickTop="1">
      <c r="B23" s="66">
        <v>0.17364341085271318</v>
      </c>
      <c r="H23" s="95"/>
    </row>
    <row r="24" spans="1:9" ht="15" customHeight="1">
      <c r="H24" s="95"/>
    </row>
    <row r="25" spans="1:9" ht="15" customHeight="1">
      <c r="H25" s="95"/>
    </row>
    <row r="26" spans="1:9" s="114" customFormat="1" ht="26.25">
      <c r="A26" s="117" t="s">
        <v>90</v>
      </c>
      <c r="B26" s="117" t="s">
        <v>187</v>
      </c>
      <c r="C26" s="115" t="s" vm="14">
        <v>125</v>
      </c>
      <c r="D26" s="42" t="s" vm="13">
        <v>186</v>
      </c>
      <c r="E26" s="42" t="s" vm="12">
        <v>185</v>
      </c>
      <c r="F26" s="42" t="s" vm="11">
        <v>184</v>
      </c>
      <c r="G26" s="42" t="s">
        <v>183</v>
      </c>
      <c r="H26" s="41" t="s">
        <v>92</v>
      </c>
    </row>
    <row r="27" spans="1:9" ht="15" customHeight="1">
      <c r="A27" s="112"/>
      <c r="B27" s="112"/>
      <c r="C27" s="112" t="s">
        <v>182</v>
      </c>
      <c r="D27" s="112" t="s">
        <v>182</v>
      </c>
      <c r="E27" s="112" t="s">
        <v>182</v>
      </c>
      <c r="F27" s="112" t="s">
        <v>182</v>
      </c>
      <c r="G27" s="112" t="s">
        <v>182</v>
      </c>
      <c r="H27" s="84"/>
    </row>
    <row r="28" spans="1:9" ht="15" customHeight="1">
      <c r="A28" s="66" t="s">
        <v>149</v>
      </c>
      <c r="B28" s="65" t="s">
        <v>114</v>
      </c>
      <c r="C28" s="116" t="s">
        <v>114</v>
      </c>
      <c r="D28" s="116" t="s">
        <v>114</v>
      </c>
      <c r="E28" s="116" t="s">
        <v>114</v>
      </c>
      <c r="F28" s="116" t="s">
        <v>114</v>
      </c>
      <c r="G28" s="116" t="s">
        <v>114</v>
      </c>
      <c r="H28" s="95" t="s">
        <v>114</v>
      </c>
    </row>
    <row r="29" spans="1:9" ht="15" customHeight="1">
      <c r="A29" s="66" t="s" vm="10">
        <v>148</v>
      </c>
      <c r="B29" s="65" t="s">
        <v>136</v>
      </c>
      <c r="C29" s="116" t="s">
        <v>136</v>
      </c>
      <c r="D29" s="116" t="s">
        <v>136</v>
      </c>
      <c r="E29" s="116" t="s">
        <v>136</v>
      </c>
      <c r="F29" s="116" t="s">
        <v>136</v>
      </c>
      <c r="G29" s="116" t="s">
        <v>136</v>
      </c>
      <c r="H29" s="95" t="s">
        <v>136</v>
      </c>
    </row>
    <row r="30" spans="1:9" ht="15" customHeight="1">
      <c r="A30" s="66" t="s">
        <v>147</v>
      </c>
      <c r="B30" s="65" t="s">
        <v>136</v>
      </c>
      <c r="C30" s="116" t="s">
        <v>136</v>
      </c>
      <c r="D30" s="116" t="s">
        <v>136</v>
      </c>
      <c r="E30" s="116" t="s">
        <v>136</v>
      </c>
      <c r="F30" s="116" t="s">
        <v>136</v>
      </c>
      <c r="G30" s="116" t="s">
        <v>136</v>
      </c>
      <c r="H30" s="95" t="s">
        <v>136</v>
      </c>
    </row>
    <row r="31" spans="1:9" ht="15" customHeight="1">
      <c r="A31" s="66" t="s" vm="9">
        <v>146</v>
      </c>
      <c r="B31" s="65" t="s">
        <v>136</v>
      </c>
      <c r="C31" s="116" t="s">
        <v>136</v>
      </c>
      <c r="D31" s="116" t="s">
        <v>136</v>
      </c>
      <c r="E31" s="116" t="s">
        <v>136</v>
      </c>
      <c r="F31" s="116" t="s">
        <v>136</v>
      </c>
      <c r="G31" s="116" t="s">
        <v>136</v>
      </c>
      <c r="H31" s="95" t="s">
        <v>136</v>
      </c>
    </row>
    <row r="32" spans="1:9" ht="15" customHeight="1">
      <c r="A32" s="66" t="s" vm="8">
        <v>145</v>
      </c>
      <c r="B32" s="65" t="s">
        <v>114</v>
      </c>
      <c r="C32" s="116" t="s">
        <v>114</v>
      </c>
      <c r="D32" s="116" t="s">
        <v>114</v>
      </c>
      <c r="E32" s="116" t="s">
        <v>114</v>
      </c>
      <c r="F32" s="116" t="s">
        <v>114</v>
      </c>
      <c r="G32" s="116" t="s">
        <v>114</v>
      </c>
      <c r="H32" s="95" t="s">
        <v>114</v>
      </c>
    </row>
    <row r="33" spans="1:9" ht="15" customHeight="1">
      <c r="A33" s="66" t="s" vm="7">
        <v>144</v>
      </c>
      <c r="B33" s="65" t="s">
        <v>114</v>
      </c>
      <c r="C33" s="116" t="s">
        <v>114</v>
      </c>
      <c r="D33" s="116" t="s">
        <v>114</v>
      </c>
      <c r="E33" s="116" t="s">
        <v>114</v>
      </c>
      <c r="F33" s="116" t="s">
        <v>114</v>
      </c>
      <c r="G33" s="116" t="s">
        <v>114</v>
      </c>
      <c r="H33" s="95" t="s">
        <v>114</v>
      </c>
    </row>
    <row r="34" spans="1:9" ht="15" customHeight="1">
      <c r="A34" s="66" t="s">
        <v>143</v>
      </c>
      <c r="B34" s="65" t="s">
        <v>114</v>
      </c>
      <c r="C34" s="116" t="s">
        <v>114</v>
      </c>
      <c r="D34" s="116" t="s">
        <v>114</v>
      </c>
      <c r="E34" s="116" t="s">
        <v>114</v>
      </c>
      <c r="F34" s="116" t="s">
        <v>114</v>
      </c>
      <c r="G34" s="116" t="s">
        <v>114</v>
      </c>
      <c r="H34" s="95" t="s">
        <v>114</v>
      </c>
    </row>
    <row r="35" spans="1:9" ht="15" customHeight="1">
      <c r="A35" s="66" t="s" vm="6">
        <v>142</v>
      </c>
      <c r="B35" s="65" t="s">
        <v>114</v>
      </c>
      <c r="C35" s="116" t="s">
        <v>114</v>
      </c>
      <c r="D35" s="116" t="s">
        <v>114</v>
      </c>
      <c r="E35" s="116" t="s">
        <v>114</v>
      </c>
      <c r="F35" s="116" t="s">
        <v>114</v>
      </c>
      <c r="G35" s="116" t="s">
        <v>114</v>
      </c>
      <c r="H35" s="95" t="s">
        <v>114</v>
      </c>
    </row>
    <row r="36" spans="1:9" ht="15" customHeight="1">
      <c r="A36" s="66" t="s" vm="5">
        <v>141</v>
      </c>
      <c r="B36" s="65" t="s">
        <v>114</v>
      </c>
      <c r="C36" s="116" t="s">
        <v>114</v>
      </c>
      <c r="D36" s="116" t="s">
        <v>114</v>
      </c>
      <c r="E36" s="116" t="s">
        <v>114</v>
      </c>
      <c r="F36" s="116" t="s">
        <v>114</v>
      </c>
      <c r="G36" s="116" t="s">
        <v>114</v>
      </c>
      <c r="H36" s="95" t="s">
        <v>114</v>
      </c>
    </row>
    <row r="37" spans="1:9" ht="15" customHeight="1">
      <c r="A37" s="66" t="s" vm="4">
        <v>140</v>
      </c>
      <c r="B37" s="65" t="s">
        <v>136</v>
      </c>
      <c r="C37" s="116" t="s">
        <v>136</v>
      </c>
      <c r="D37" s="116" t="s">
        <v>136</v>
      </c>
      <c r="E37" s="116" t="s">
        <v>136</v>
      </c>
      <c r="F37" s="116" t="s">
        <v>136</v>
      </c>
      <c r="G37" s="116" t="s">
        <v>136</v>
      </c>
      <c r="H37" s="95" t="s">
        <v>136</v>
      </c>
    </row>
    <row r="38" spans="1:9" ht="15" customHeight="1">
      <c r="A38" s="66" t="s">
        <v>253</v>
      </c>
      <c r="B38" s="65" t="s">
        <v>136</v>
      </c>
      <c r="C38" s="116" t="s">
        <v>136</v>
      </c>
      <c r="D38" s="116" t="s">
        <v>136</v>
      </c>
      <c r="E38" s="116" t="s">
        <v>136</v>
      </c>
      <c r="F38" s="116" t="s">
        <v>136</v>
      </c>
      <c r="G38" s="116" t="s">
        <v>136</v>
      </c>
      <c r="H38" s="95" t="s">
        <v>136</v>
      </c>
    </row>
    <row r="39" spans="1:9" ht="15" customHeight="1">
      <c r="A39" s="66" t="s">
        <v>139</v>
      </c>
      <c r="B39" s="65" t="s">
        <v>114</v>
      </c>
      <c r="C39" s="116" t="s">
        <v>114</v>
      </c>
      <c r="D39" s="116" t="s">
        <v>114</v>
      </c>
      <c r="E39" s="116" t="s">
        <v>114</v>
      </c>
      <c r="F39" s="116" t="s">
        <v>114</v>
      </c>
      <c r="G39" s="116" t="s">
        <v>114</v>
      </c>
      <c r="H39" s="95" t="s">
        <v>114</v>
      </c>
    </row>
    <row r="40" spans="1:9" ht="15" customHeight="1">
      <c r="A40" s="66" t="s" vm="3">
        <v>138</v>
      </c>
      <c r="B40" s="65" t="s">
        <v>136</v>
      </c>
      <c r="C40" s="116" t="s">
        <v>136</v>
      </c>
      <c r="D40" s="116" t="s">
        <v>136</v>
      </c>
      <c r="E40" s="116" t="s">
        <v>136</v>
      </c>
      <c r="F40" s="116" t="s">
        <v>136</v>
      </c>
      <c r="G40" s="116" t="s">
        <v>136</v>
      </c>
      <c r="H40" s="95" t="s">
        <v>136</v>
      </c>
    </row>
    <row r="41" spans="1:9" ht="15" customHeight="1">
      <c r="A41" s="66" t="s" vm="2">
        <v>137</v>
      </c>
      <c r="B41" s="65" t="s">
        <v>136</v>
      </c>
      <c r="C41" s="116" t="s">
        <v>136</v>
      </c>
      <c r="D41" s="116" t="s">
        <v>136</v>
      </c>
      <c r="E41" s="116" t="s">
        <v>136</v>
      </c>
      <c r="F41" s="116" t="s">
        <v>136</v>
      </c>
      <c r="G41" s="116" t="s">
        <v>136</v>
      </c>
      <c r="H41" s="95" t="s">
        <v>136</v>
      </c>
    </row>
    <row r="42" spans="1:9" ht="15" customHeight="1">
      <c r="A42" s="66" t="s">
        <v>135</v>
      </c>
      <c r="B42" s="65" t="s">
        <v>114</v>
      </c>
      <c r="C42" s="116" t="s">
        <v>114</v>
      </c>
      <c r="D42" s="116" t="s">
        <v>114</v>
      </c>
      <c r="E42" s="116" t="s">
        <v>114</v>
      </c>
      <c r="F42" s="116" t="s">
        <v>114</v>
      </c>
      <c r="G42" s="116" t="s">
        <v>114</v>
      </c>
      <c r="H42" s="95" t="s">
        <v>114</v>
      </c>
    </row>
    <row r="43" spans="1:9" ht="15" customHeight="1">
      <c r="A43" s="66" t="s">
        <v>134</v>
      </c>
      <c r="B43" s="65" t="s">
        <v>136</v>
      </c>
      <c r="C43" s="116" t="s">
        <v>136</v>
      </c>
      <c r="D43" s="116" t="s">
        <v>136</v>
      </c>
      <c r="E43" s="116" t="s">
        <v>136</v>
      </c>
      <c r="F43" s="116" t="s">
        <v>136</v>
      </c>
      <c r="G43" s="116" t="s">
        <v>136</v>
      </c>
      <c r="H43" s="95" t="s">
        <v>136</v>
      </c>
    </row>
    <row r="44" spans="1:9" ht="15" customHeight="1">
      <c r="A44" s="66" t="s" vm="1">
        <v>133</v>
      </c>
      <c r="B44" s="65" t="s">
        <v>114</v>
      </c>
      <c r="C44" s="116" t="s">
        <v>114</v>
      </c>
      <c r="D44" s="116" t="s">
        <v>114</v>
      </c>
      <c r="E44" s="116" t="s">
        <v>114</v>
      </c>
      <c r="F44" s="116" t="s">
        <v>114</v>
      </c>
      <c r="G44" s="116" t="s">
        <v>114</v>
      </c>
      <c r="H44" s="95" t="s">
        <v>114</v>
      </c>
    </row>
    <row r="45" spans="1:9" s="86" customFormat="1" ht="15" customHeight="1" thickBot="1">
      <c r="A45" s="71" t="s">
        <v>132</v>
      </c>
      <c r="B45" s="70">
        <v>69</v>
      </c>
      <c r="C45" s="68">
        <v>0.24637681159420291</v>
      </c>
      <c r="D45" s="68">
        <v>0.2608695652173913</v>
      </c>
      <c r="E45" s="68">
        <v>0.39130434782608697</v>
      </c>
      <c r="F45" s="68">
        <v>5.7971014492753624E-2</v>
      </c>
      <c r="G45" s="68">
        <v>4.3478260869565216E-2</v>
      </c>
      <c r="H45" s="111">
        <v>3.7536231884057969</v>
      </c>
      <c r="I45" s="63"/>
    </row>
    <row r="46" spans="1:9" ht="15" customHeight="1" thickTop="1">
      <c r="H46" s="95"/>
    </row>
    <row r="47" spans="1:9" ht="15" customHeight="1">
      <c r="H47" s="95"/>
    </row>
    <row r="48" spans="1:9" ht="15" customHeight="1">
      <c r="H48" s="95"/>
    </row>
    <row r="49" spans="1:8" s="114" customFormat="1" ht="26.25">
      <c r="A49" s="78" t="s">
        <v>89</v>
      </c>
      <c r="B49" s="78" t="s">
        <v>187</v>
      </c>
      <c r="C49" s="115" t="s" vm="14">
        <v>125</v>
      </c>
      <c r="D49" s="42" t="s" vm="13">
        <v>186</v>
      </c>
      <c r="E49" s="42" t="s" vm="12">
        <v>185</v>
      </c>
      <c r="F49" s="42" t="s" vm="11">
        <v>184</v>
      </c>
      <c r="G49" s="42" t="s">
        <v>183</v>
      </c>
      <c r="H49" s="41" t="s">
        <v>92</v>
      </c>
    </row>
    <row r="50" spans="1:8" ht="15" customHeight="1">
      <c r="A50" s="113"/>
      <c r="B50" s="113"/>
      <c r="C50" s="112" t="s">
        <v>182</v>
      </c>
      <c r="D50" s="112" t="s">
        <v>182</v>
      </c>
      <c r="E50" s="112" t="s">
        <v>182</v>
      </c>
      <c r="F50" s="112" t="s">
        <v>182</v>
      </c>
      <c r="G50" s="112" t="s">
        <v>182</v>
      </c>
      <c r="H50" s="84"/>
    </row>
    <row r="51" spans="1:8" ht="15" customHeight="1">
      <c r="A51" s="66" t="s">
        <v>149</v>
      </c>
      <c r="B51" s="65" t="s">
        <v>114</v>
      </c>
      <c r="C51" s="64" t="s">
        <v>114</v>
      </c>
      <c r="D51" s="64" t="s">
        <v>114</v>
      </c>
      <c r="E51" s="64" t="s">
        <v>114</v>
      </c>
      <c r="F51" s="64" t="s">
        <v>114</v>
      </c>
      <c r="G51" s="64" t="s">
        <v>114</v>
      </c>
      <c r="H51" s="95" t="s">
        <v>114</v>
      </c>
    </row>
    <row r="52" spans="1:8" ht="15" customHeight="1">
      <c r="A52" s="66" t="s" vm="10">
        <v>148</v>
      </c>
      <c r="B52" s="65" t="s">
        <v>136</v>
      </c>
      <c r="C52" s="64" t="s">
        <v>136</v>
      </c>
      <c r="D52" s="64" t="s">
        <v>136</v>
      </c>
      <c r="E52" s="64" t="s">
        <v>136</v>
      </c>
      <c r="F52" s="64" t="s">
        <v>136</v>
      </c>
      <c r="G52" s="64" t="s">
        <v>136</v>
      </c>
      <c r="H52" s="95" t="s">
        <v>136</v>
      </c>
    </row>
    <row r="53" spans="1:8" ht="15" customHeight="1">
      <c r="A53" s="66" t="s">
        <v>147</v>
      </c>
      <c r="B53" s="65" t="s">
        <v>136</v>
      </c>
      <c r="C53" s="64" t="s">
        <v>136</v>
      </c>
      <c r="D53" s="64" t="s">
        <v>136</v>
      </c>
      <c r="E53" s="64" t="s">
        <v>136</v>
      </c>
      <c r="F53" s="64" t="s">
        <v>136</v>
      </c>
      <c r="G53" s="64" t="s">
        <v>136</v>
      </c>
      <c r="H53" s="95" t="s">
        <v>136</v>
      </c>
    </row>
    <row r="54" spans="1:8" ht="15" customHeight="1">
      <c r="A54" s="66" t="s" vm="9">
        <v>146</v>
      </c>
      <c r="B54" s="65" t="s">
        <v>136</v>
      </c>
      <c r="C54" s="64" t="s">
        <v>136</v>
      </c>
      <c r="D54" s="64" t="s">
        <v>136</v>
      </c>
      <c r="E54" s="64" t="s">
        <v>136</v>
      </c>
      <c r="F54" s="64" t="s">
        <v>136</v>
      </c>
      <c r="G54" s="64" t="s">
        <v>136</v>
      </c>
      <c r="H54" s="95" t="s">
        <v>136</v>
      </c>
    </row>
    <row r="55" spans="1:8" ht="15" customHeight="1">
      <c r="A55" s="66" t="s" vm="8">
        <v>145</v>
      </c>
      <c r="B55" s="65" t="s">
        <v>136</v>
      </c>
      <c r="C55" s="64" t="s">
        <v>136</v>
      </c>
      <c r="D55" s="64" t="s">
        <v>136</v>
      </c>
      <c r="E55" s="64" t="s">
        <v>136</v>
      </c>
      <c r="F55" s="64" t="s">
        <v>136</v>
      </c>
      <c r="G55" s="64" t="s">
        <v>136</v>
      </c>
      <c r="H55" s="95" t="s">
        <v>136</v>
      </c>
    </row>
    <row r="56" spans="1:8" ht="15" customHeight="1">
      <c r="A56" s="66" t="s" vm="7">
        <v>144</v>
      </c>
      <c r="B56" s="65" t="s">
        <v>136</v>
      </c>
      <c r="C56" s="64" t="s">
        <v>136</v>
      </c>
      <c r="D56" s="64" t="s">
        <v>136</v>
      </c>
      <c r="E56" s="64" t="s">
        <v>136</v>
      </c>
      <c r="F56" s="64" t="s">
        <v>136</v>
      </c>
      <c r="G56" s="64" t="s">
        <v>136</v>
      </c>
      <c r="H56" s="95" t="s">
        <v>136</v>
      </c>
    </row>
    <row r="57" spans="1:8" ht="15" customHeight="1">
      <c r="A57" s="66" t="s">
        <v>143</v>
      </c>
      <c r="B57" s="65" t="s">
        <v>136</v>
      </c>
      <c r="C57" s="64" t="s">
        <v>136</v>
      </c>
      <c r="D57" s="64" t="s">
        <v>136</v>
      </c>
      <c r="E57" s="64" t="s">
        <v>136</v>
      </c>
      <c r="F57" s="64" t="s">
        <v>136</v>
      </c>
      <c r="G57" s="64" t="s">
        <v>136</v>
      </c>
      <c r="H57" s="95" t="s">
        <v>136</v>
      </c>
    </row>
    <row r="58" spans="1:8" ht="15" customHeight="1">
      <c r="A58" s="66" t="s" vm="6">
        <v>142</v>
      </c>
      <c r="B58" s="65" t="s">
        <v>114</v>
      </c>
      <c r="C58" s="64" t="s">
        <v>114</v>
      </c>
      <c r="D58" s="64" t="s">
        <v>114</v>
      </c>
      <c r="E58" s="64" t="s">
        <v>114</v>
      </c>
      <c r="F58" s="64" t="s">
        <v>114</v>
      </c>
      <c r="G58" s="64" t="s">
        <v>114</v>
      </c>
      <c r="H58" s="95" t="s">
        <v>114</v>
      </c>
    </row>
    <row r="59" spans="1:8" ht="15" customHeight="1">
      <c r="A59" s="66" t="s" vm="5">
        <v>141</v>
      </c>
      <c r="B59" s="65" t="s">
        <v>136</v>
      </c>
      <c r="C59" s="64" t="s">
        <v>136</v>
      </c>
      <c r="D59" s="64" t="s">
        <v>136</v>
      </c>
      <c r="E59" s="64" t="s">
        <v>136</v>
      </c>
      <c r="F59" s="64" t="s">
        <v>136</v>
      </c>
      <c r="G59" s="64" t="s">
        <v>136</v>
      </c>
      <c r="H59" s="95" t="s">
        <v>136</v>
      </c>
    </row>
    <row r="60" spans="1:8" ht="15" customHeight="1">
      <c r="A60" s="66" t="s" vm="4">
        <v>140</v>
      </c>
      <c r="B60" s="65" t="s">
        <v>136</v>
      </c>
      <c r="C60" s="64" t="s">
        <v>136</v>
      </c>
      <c r="D60" s="64" t="s">
        <v>136</v>
      </c>
      <c r="E60" s="64" t="s">
        <v>136</v>
      </c>
      <c r="F60" s="64" t="s">
        <v>136</v>
      </c>
      <c r="G60" s="64" t="s">
        <v>136</v>
      </c>
      <c r="H60" s="95" t="s">
        <v>136</v>
      </c>
    </row>
    <row r="61" spans="1:8" ht="15" customHeight="1">
      <c r="A61" s="66" t="s">
        <v>253</v>
      </c>
      <c r="B61" s="65" t="s">
        <v>136</v>
      </c>
      <c r="C61" s="64" t="s">
        <v>136</v>
      </c>
      <c r="D61" s="64" t="s">
        <v>136</v>
      </c>
      <c r="E61" s="64" t="s">
        <v>136</v>
      </c>
      <c r="F61" s="64" t="s">
        <v>136</v>
      </c>
      <c r="G61" s="64" t="s">
        <v>136</v>
      </c>
      <c r="H61" s="95" t="s">
        <v>136</v>
      </c>
    </row>
    <row r="62" spans="1:8" ht="15" customHeight="1">
      <c r="A62" s="66" t="s">
        <v>139</v>
      </c>
      <c r="B62" s="65" t="s">
        <v>136</v>
      </c>
      <c r="C62" s="64" t="s">
        <v>136</v>
      </c>
      <c r="D62" s="64" t="s">
        <v>136</v>
      </c>
      <c r="E62" s="64" t="s">
        <v>136</v>
      </c>
      <c r="F62" s="64" t="s">
        <v>136</v>
      </c>
      <c r="G62" s="64" t="s">
        <v>136</v>
      </c>
      <c r="H62" s="95" t="s">
        <v>136</v>
      </c>
    </row>
    <row r="63" spans="1:8" ht="15" customHeight="1">
      <c r="A63" s="66" t="s" vm="3">
        <v>138</v>
      </c>
      <c r="B63" s="65" t="s">
        <v>136</v>
      </c>
      <c r="C63" s="64" t="s">
        <v>136</v>
      </c>
      <c r="D63" s="64" t="s">
        <v>136</v>
      </c>
      <c r="E63" s="64" t="s">
        <v>136</v>
      </c>
      <c r="F63" s="64" t="s">
        <v>136</v>
      </c>
      <c r="G63" s="64" t="s">
        <v>136</v>
      </c>
      <c r="H63" s="95" t="s">
        <v>136</v>
      </c>
    </row>
    <row r="64" spans="1:8" ht="15" customHeight="1">
      <c r="A64" s="66" t="s" vm="2">
        <v>137</v>
      </c>
      <c r="B64" s="65" t="s">
        <v>136</v>
      </c>
      <c r="C64" s="64" t="s">
        <v>136</v>
      </c>
      <c r="D64" s="64" t="s">
        <v>136</v>
      </c>
      <c r="E64" s="64" t="s">
        <v>136</v>
      </c>
      <c r="F64" s="64" t="s">
        <v>136</v>
      </c>
      <c r="G64" s="64" t="s">
        <v>136</v>
      </c>
      <c r="H64" s="95" t="s">
        <v>136</v>
      </c>
    </row>
    <row r="65" spans="1:9" ht="15" customHeight="1">
      <c r="A65" s="66" t="s">
        <v>135</v>
      </c>
      <c r="B65" s="65" t="s">
        <v>136</v>
      </c>
      <c r="C65" s="64" t="s">
        <v>136</v>
      </c>
      <c r="D65" s="64" t="s">
        <v>136</v>
      </c>
      <c r="E65" s="64" t="s">
        <v>136</v>
      </c>
      <c r="F65" s="64" t="s">
        <v>136</v>
      </c>
      <c r="G65" s="64" t="s">
        <v>136</v>
      </c>
      <c r="H65" s="95" t="s">
        <v>136</v>
      </c>
    </row>
    <row r="66" spans="1:9" ht="15" customHeight="1">
      <c r="A66" s="66" t="s">
        <v>134</v>
      </c>
      <c r="B66" s="65" t="s">
        <v>136</v>
      </c>
      <c r="C66" s="64" t="s">
        <v>136</v>
      </c>
      <c r="D66" s="64" t="s">
        <v>136</v>
      </c>
      <c r="E66" s="64" t="s">
        <v>136</v>
      </c>
      <c r="F66" s="64" t="s">
        <v>136</v>
      </c>
      <c r="G66" s="64" t="s">
        <v>136</v>
      </c>
      <c r="H66" s="95" t="s">
        <v>136</v>
      </c>
    </row>
    <row r="67" spans="1:9" ht="15" customHeight="1">
      <c r="A67" s="66" t="s" vm="1">
        <v>133</v>
      </c>
      <c r="B67" s="65" t="s">
        <v>136</v>
      </c>
      <c r="C67" s="64" t="s">
        <v>136</v>
      </c>
      <c r="D67" s="64" t="s">
        <v>136</v>
      </c>
      <c r="E67" s="64" t="s">
        <v>136</v>
      </c>
      <c r="F67" s="64" t="s">
        <v>136</v>
      </c>
      <c r="G67" s="64" t="s">
        <v>136</v>
      </c>
      <c r="H67" s="95" t="s">
        <v>136</v>
      </c>
    </row>
    <row r="68" spans="1:9" s="86" customFormat="1" ht="15" customHeight="1" thickBot="1">
      <c r="A68" s="71" t="s">
        <v>132</v>
      </c>
      <c r="B68" s="70">
        <v>14</v>
      </c>
      <c r="C68" s="68">
        <v>0.3125</v>
      </c>
      <c r="D68" s="68">
        <v>0.5</v>
      </c>
      <c r="E68" s="68">
        <v>0.125</v>
      </c>
      <c r="F68" s="68">
        <v>6.25E-2</v>
      </c>
      <c r="G68" s="68">
        <v>0</v>
      </c>
      <c r="H68" s="111">
        <v>1.84375</v>
      </c>
      <c r="I68" s="63"/>
    </row>
    <row r="69" spans="1:9" ht="15" customHeight="1" thickTop="1">
      <c r="B69" s="66">
        <v>1</v>
      </c>
      <c r="H69" s="95"/>
    </row>
    <row r="70" spans="1:9" ht="15" customHeight="1">
      <c r="H70" s="95"/>
    </row>
    <row r="71" spans="1:9" ht="15" customHeight="1">
      <c r="H71" s="95"/>
    </row>
    <row r="72" spans="1:9" s="114" customFormat="1" ht="26.25">
      <c r="A72" s="78" t="s">
        <v>88</v>
      </c>
      <c r="B72" s="78" t="s">
        <v>187</v>
      </c>
      <c r="C72" s="115" t="s" vm="14">
        <v>125</v>
      </c>
      <c r="D72" s="42" t="s" vm="13">
        <v>186</v>
      </c>
      <c r="E72" s="42" t="s" vm="12">
        <v>185</v>
      </c>
      <c r="F72" s="42" t="s" vm="11">
        <v>184</v>
      </c>
      <c r="G72" s="42" t="s">
        <v>183</v>
      </c>
      <c r="H72" s="41" t="s">
        <v>92</v>
      </c>
    </row>
    <row r="73" spans="1:9" ht="15" customHeight="1">
      <c r="A73" s="113"/>
      <c r="B73" s="113"/>
      <c r="C73" s="112" t="s">
        <v>182</v>
      </c>
      <c r="D73" s="112" t="s">
        <v>182</v>
      </c>
      <c r="E73" s="112" t="s">
        <v>182</v>
      </c>
      <c r="F73" s="112" t="s">
        <v>182</v>
      </c>
      <c r="G73" s="112" t="s">
        <v>182</v>
      </c>
      <c r="H73" s="84"/>
    </row>
    <row r="74" spans="1:9" ht="15" customHeight="1">
      <c r="A74" s="66" t="s">
        <v>149</v>
      </c>
      <c r="B74" s="65">
        <v>866</v>
      </c>
      <c r="C74" s="64">
        <v>0.66512702078521935</v>
      </c>
      <c r="D74" s="64">
        <v>0.26674364896073904</v>
      </c>
      <c r="E74" s="64">
        <v>5.6581986143187067E-2</v>
      </c>
      <c r="F74" s="64">
        <v>1.0392609699769052E-2</v>
      </c>
      <c r="G74" s="64">
        <v>1.1547344110854503E-3</v>
      </c>
      <c r="H74" s="95">
        <v>1.0066397228637414</v>
      </c>
    </row>
    <row r="75" spans="1:9" ht="15" customHeight="1">
      <c r="A75" s="66" t="s" vm="10">
        <v>148</v>
      </c>
      <c r="B75" s="65" t="s">
        <v>136</v>
      </c>
      <c r="C75" s="64" t="s">
        <v>136</v>
      </c>
      <c r="D75" s="64" t="s">
        <v>136</v>
      </c>
      <c r="E75" s="64" t="s">
        <v>136</v>
      </c>
      <c r="F75" s="64" t="s">
        <v>136</v>
      </c>
      <c r="G75" s="64" t="s">
        <v>136</v>
      </c>
      <c r="H75" s="95" t="s">
        <v>136</v>
      </c>
    </row>
    <row r="76" spans="1:9" ht="15" customHeight="1">
      <c r="A76" s="66" t="s">
        <v>147</v>
      </c>
      <c r="B76" s="65" t="s">
        <v>136</v>
      </c>
      <c r="C76" s="64" t="s">
        <v>136</v>
      </c>
      <c r="D76" s="64" t="s">
        <v>136</v>
      </c>
      <c r="E76" s="64" t="s">
        <v>136</v>
      </c>
      <c r="F76" s="64" t="s">
        <v>136</v>
      </c>
      <c r="G76" s="64" t="s">
        <v>136</v>
      </c>
      <c r="H76" s="95" t="s">
        <v>136</v>
      </c>
    </row>
    <row r="77" spans="1:9" ht="15" customHeight="1">
      <c r="A77" s="66" t="s" vm="9">
        <v>146</v>
      </c>
      <c r="B77" s="65" t="s">
        <v>136</v>
      </c>
      <c r="C77" s="64" t="s">
        <v>136</v>
      </c>
      <c r="D77" s="64" t="s">
        <v>136</v>
      </c>
      <c r="E77" s="64" t="s">
        <v>136</v>
      </c>
      <c r="F77" s="64" t="s">
        <v>136</v>
      </c>
      <c r="G77" s="64" t="s">
        <v>136</v>
      </c>
      <c r="H77" s="95" t="s">
        <v>136</v>
      </c>
    </row>
    <row r="78" spans="1:9" ht="15" customHeight="1">
      <c r="A78" s="66" t="s" vm="8">
        <v>145</v>
      </c>
      <c r="B78" s="65" t="s">
        <v>136</v>
      </c>
      <c r="C78" s="64" t="s">
        <v>136</v>
      </c>
      <c r="D78" s="64" t="s">
        <v>136</v>
      </c>
      <c r="E78" s="64" t="s">
        <v>136</v>
      </c>
      <c r="F78" s="64" t="s">
        <v>136</v>
      </c>
      <c r="G78" s="64" t="s">
        <v>136</v>
      </c>
      <c r="H78" s="95" t="s">
        <v>136</v>
      </c>
    </row>
    <row r="79" spans="1:9" ht="15" customHeight="1">
      <c r="A79" s="66" t="s" vm="7">
        <v>144</v>
      </c>
      <c r="B79" s="65" t="s">
        <v>136</v>
      </c>
      <c r="C79" s="64" t="s">
        <v>136</v>
      </c>
      <c r="D79" s="64" t="s">
        <v>136</v>
      </c>
      <c r="E79" s="64" t="s">
        <v>136</v>
      </c>
      <c r="F79" s="64" t="s">
        <v>136</v>
      </c>
      <c r="G79" s="64" t="s">
        <v>136</v>
      </c>
      <c r="H79" s="95" t="s">
        <v>136</v>
      </c>
    </row>
    <row r="80" spans="1:9" ht="15" customHeight="1">
      <c r="A80" s="66" t="s">
        <v>143</v>
      </c>
      <c r="B80" s="65">
        <v>446</v>
      </c>
      <c r="C80" s="64">
        <v>0.17232021709633649</v>
      </c>
      <c r="D80" s="64">
        <v>0.3012211668928087</v>
      </c>
      <c r="E80" s="64">
        <v>0.33921302578018997</v>
      </c>
      <c r="F80" s="64">
        <v>0.16146540027137041</v>
      </c>
      <c r="G80" s="64">
        <v>2.5780189959294438E-2</v>
      </c>
      <c r="H80" s="95">
        <v>3.7367706919945727</v>
      </c>
    </row>
    <row r="81" spans="1:9" ht="15" customHeight="1">
      <c r="A81" s="66" t="s" vm="6">
        <v>142</v>
      </c>
      <c r="B81" s="65">
        <v>295</v>
      </c>
      <c r="C81" s="64">
        <v>0.47118644067796611</v>
      </c>
      <c r="D81" s="64">
        <v>0.46101694915254238</v>
      </c>
      <c r="E81" s="64">
        <v>6.1016949152542375E-2</v>
      </c>
      <c r="F81" s="64">
        <v>6.7796610169491523E-3</v>
      </c>
      <c r="G81" s="64">
        <v>0</v>
      </c>
      <c r="H81" s="95">
        <v>1.1169491525423729</v>
      </c>
    </row>
    <row r="82" spans="1:9" ht="15" customHeight="1">
      <c r="A82" s="66" t="s" vm="5">
        <v>141</v>
      </c>
      <c r="B82" s="65">
        <v>217</v>
      </c>
      <c r="C82" s="64">
        <v>0.20276497695852536</v>
      </c>
      <c r="D82" s="64">
        <v>0.61751152073732718</v>
      </c>
      <c r="E82" s="64">
        <v>0.16129032258064516</v>
      </c>
      <c r="F82" s="64">
        <v>4.608294930875576E-3</v>
      </c>
      <c r="G82" s="64">
        <v>1.3824884792626729E-2</v>
      </c>
      <c r="H82" s="95">
        <v>1.8087557603686637</v>
      </c>
    </row>
    <row r="83" spans="1:9" ht="15" customHeight="1">
      <c r="A83" s="66" t="s" vm="4">
        <v>140</v>
      </c>
      <c r="B83" s="65" t="s">
        <v>136</v>
      </c>
      <c r="C83" s="64" t="s">
        <v>136</v>
      </c>
      <c r="D83" s="64" t="s">
        <v>136</v>
      </c>
      <c r="E83" s="64" t="s">
        <v>136</v>
      </c>
      <c r="F83" s="64" t="s">
        <v>136</v>
      </c>
      <c r="G83" s="64" t="s">
        <v>136</v>
      </c>
      <c r="H83" s="95" t="s">
        <v>136</v>
      </c>
    </row>
    <row r="84" spans="1:9" ht="15" customHeight="1">
      <c r="A84" s="66" t="s">
        <v>253</v>
      </c>
      <c r="B84" s="65" t="s">
        <v>136</v>
      </c>
      <c r="C84" s="64" t="s">
        <v>136</v>
      </c>
      <c r="D84" s="64" t="s">
        <v>136</v>
      </c>
      <c r="E84" s="64" t="s">
        <v>136</v>
      </c>
      <c r="F84" s="64" t="s">
        <v>136</v>
      </c>
      <c r="G84" s="64" t="s">
        <v>136</v>
      </c>
      <c r="H84" s="95" t="s">
        <v>136</v>
      </c>
    </row>
    <row r="85" spans="1:9" ht="15" customHeight="1">
      <c r="A85" s="66" t="s">
        <v>139</v>
      </c>
      <c r="B85" s="65">
        <v>0</v>
      </c>
      <c r="C85" s="64">
        <v>0</v>
      </c>
      <c r="D85" s="64">
        <v>0</v>
      </c>
      <c r="E85" s="64">
        <v>0</v>
      </c>
      <c r="F85" s="64">
        <v>0</v>
      </c>
      <c r="G85" s="64">
        <v>0</v>
      </c>
      <c r="H85" s="95" t="s">
        <v>115</v>
      </c>
    </row>
    <row r="86" spans="1:9" ht="15" customHeight="1">
      <c r="A86" s="66" t="s" vm="3">
        <v>138</v>
      </c>
      <c r="B86" s="65" t="s">
        <v>136</v>
      </c>
      <c r="C86" s="64" t="s">
        <v>136</v>
      </c>
      <c r="D86" s="64" t="s">
        <v>136</v>
      </c>
      <c r="E86" s="64" t="s">
        <v>136</v>
      </c>
      <c r="F86" s="64" t="s">
        <v>136</v>
      </c>
      <c r="G86" s="64" t="s">
        <v>136</v>
      </c>
      <c r="H86" s="95" t="s">
        <v>136</v>
      </c>
    </row>
    <row r="87" spans="1:9" ht="15" customHeight="1">
      <c r="A87" s="66" t="s" vm="2">
        <v>137</v>
      </c>
      <c r="B87" s="65" t="s">
        <v>136</v>
      </c>
      <c r="C87" s="64" t="s">
        <v>136</v>
      </c>
      <c r="D87" s="64" t="s">
        <v>136</v>
      </c>
      <c r="E87" s="64" t="s">
        <v>136</v>
      </c>
      <c r="F87" s="64" t="s">
        <v>136</v>
      </c>
      <c r="G87" s="64" t="s">
        <v>136</v>
      </c>
      <c r="H87" s="95" t="s">
        <v>136</v>
      </c>
    </row>
    <row r="88" spans="1:9" ht="15" customHeight="1">
      <c r="A88" s="66" t="s">
        <v>135</v>
      </c>
      <c r="B88" s="65">
        <v>128</v>
      </c>
      <c r="C88" s="64">
        <v>0.4921875</v>
      </c>
      <c r="D88" s="64">
        <v>0.4453125</v>
      </c>
      <c r="E88" s="64">
        <v>6.25E-2</v>
      </c>
      <c r="F88" s="64">
        <v>0</v>
      </c>
      <c r="G88" s="64">
        <v>0</v>
      </c>
      <c r="H88" s="95">
        <v>1.052734375</v>
      </c>
    </row>
    <row r="89" spans="1:9" ht="15" customHeight="1">
      <c r="A89" s="66" t="s">
        <v>134</v>
      </c>
      <c r="B89" s="65">
        <v>0</v>
      </c>
      <c r="C89" s="64">
        <v>0</v>
      </c>
      <c r="D89" s="64">
        <v>0</v>
      </c>
      <c r="E89" s="64">
        <v>0</v>
      </c>
      <c r="F89" s="64">
        <v>0</v>
      </c>
      <c r="G89" s="64">
        <v>0</v>
      </c>
      <c r="H89" s="95" t="s">
        <v>115</v>
      </c>
    </row>
    <row r="90" spans="1:9" ht="15" customHeight="1">
      <c r="A90" s="66" t="s" vm="1">
        <v>133</v>
      </c>
      <c r="B90" s="65">
        <v>372</v>
      </c>
      <c r="C90" s="64">
        <v>0.56720430107526887</v>
      </c>
      <c r="D90" s="64">
        <v>0.37634408602150538</v>
      </c>
      <c r="E90" s="64">
        <v>5.3763440860215055E-2</v>
      </c>
      <c r="F90" s="64">
        <v>2.6881720430107529E-3</v>
      </c>
      <c r="G90" s="64">
        <v>0</v>
      </c>
      <c r="H90" s="95">
        <v>0.99327956989247312</v>
      </c>
    </row>
    <row r="91" spans="1:9" s="86" customFormat="1" ht="15" customHeight="1" thickBot="1">
      <c r="A91" s="71" t="s">
        <v>132</v>
      </c>
      <c r="B91" s="70">
        <v>2352</v>
      </c>
      <c r="C91" s="68">
        <v>0.44381384790011352</v>
      </c>
      <c r="D91" s="68">
        <v>0.35262958758986002</v>
      </c>
      <c r="E91" s="68">
        <v>0.14453272796065078</v>
      </c>
      <c r="F91" s="68">
        <v>5.0321604237608779E-2</v>
      </c>
      <c r="G91" s="68">
        <v>8.7022323117669307E-3</v>
      </c>
      <c r="H91" s="111">
        <v>1.8503594400302685</v>
      </c>
      <c r="I91" s="63"/>
    </row>
    <row r="92" spans="1:9" ht="15" customHeight="1" thickTop="1">
      <c r="H92" s="95"/>
    </row>
    <row r="93" spans="1:9" ht="15" customHeight="1">
      <c r="H93" s="95"/>
    </row>
    <row r="94" spans="1:9" ht="15" customHeight="1">
      <c r="H94" s="95"/>
    </row>
    <row r="95" spans="1:9" s="114" customFormat="1" ht="26.25">
      <c r="A95" s="78" t="s">
        <v>87</v>
      </c>
      <c r="B95" s="78" t="s">
        <v>187</v>
      </c>
      <c r="C95" s="115" t="s" vm="14">
        <v>125</v>
      </c>
      <c r="D95" s="42" t="s" vm="13">
        <v>186</v>
      </c>
      <c r="E95" s="42" t="s" vm="12">
        <v>185</v>
      </c>
      <c r="F95" s="42" t="s" vm="11">
        <v>184</v>
      </c>
      <c r="G95" s="42" t="s">
        <v>183</v>
      </c>
      <c r="H95" s="41" t="s">
        <v>92</v>
      </c>
    </row>
    <row r="96" spans="1:9" ht="15" customHeight="1">
      <c r="A96" s="113"/>
      <c r="B96" s="113"/>
      <c r="C96" s="112" t="s">
        <v>182</v>
      </c>
      <c r="D96" s="112" t="s">
        <v>182</v>
      </c>
      <c r="E96" s="112" t="s">
        <v>182</v>
      </c>
      <c r="F96" s="112" t="s">
        <v>182</v>
      </c>
      <c r="G96" s="112" t="s">
        <v>182</v>
      </c>
      <c r="H96" s="84"/>
    </row>
    <row r="97" spans="1:8" ht="15" customHeight="1">
      <c r="A97" s="66" t="s">
        <v>149</v>
      </c>
      <c r="B97" s="65" t="s">
        <v>114</v>
      </c>
      <c r="C97" s="64" t="s">
        <v>114</v>
      </c>
      <c r="D97" s="64" t="s">
        <v>114</v>
      </c>
      <c r="E97" s="64" t="s">
        <v>114</v>
      </c>
      <c r="F97" s="64" t="s">
        <v>114</v>
      </c>
      <c r="G97" s="64" t="s">
        <v>114</v>
      </c>
      <c r="H97" s="95" t="s">
        <v>114</v>
      </c>
    </row>
    <row r="98" spans="1:8" ht="15" customHeight="1">
      <c r="A98" s="66" t="s" vm="10">
        <v>148</v>
      </c>
      <c r="B98" s="65" t="s">
        <v>136</v>
      </c>
      <c r="C98" s="64" t="s">
        <v>136</v>
      </c>
      <c r="D98" s="64" t="s">
        <v>136</v>
      </c>
      <c r="E98" s="64" t="s">
        <v>136</v>
      </c>
      <c r="F98" s="64" t="s">
        <v>136</v>
      </c>
      <c r="G98" s="64" t="s">
        <v>136</v>
      </c>
      <c r="H98" s="95" t="s">
        <v>136</v>
      </c>
    </row>
    <row r="99" spans="1:8" ht="15" customHeight="1">
      <c r="A99" s="66" t="s">
        <v>147</v>
      </c>
      <c r="B99" s="65" t="s">
        <v>136</v>
      </c>
      <c r="C99" s="64" t="s">
        <v>136</v>
      </c>
      <c r="D99" s="64" t="s">
        <v>136</v>
      </c>
      <c r="E99" s="64" t="s">
        <v>136</v>
      </c>
      <c r="F99" s="64" t="s">
        <v>136</v>
      </c>
      <c r="G99" s="64" t="s">
        <v>136</v>
      </c>
      <c r="H99" s="95" t="s">
        <v>136</v>
      </c>
    </row>
    <row r="100" spans="1:8" ht="15" customHeight="1">
      <c r="A100" s="66" t="s" vm="9">
        <v>146</v>
      </c>
      <c r="B100" s="65" t="s">
        <v>136</v>
      </c>
      <c r="C100" s="64" t="s">
        <v>136</v>
      </c>
      <c r="D100" s="64" t="s">
        <v>136</v>
      </c>
      <c r="E100" s="64" t="s">
        <v>136</v>
      </c>
      <c r="F100" s="64" t="s">
        <v>136</v>
      </c>
      <c r="G100" s="64" t="s">
        <v>136</v>
      </c>
      <c r="H100" s="95" t="s">
        <v>136</v>
      </c>
    </row>
    <row r="101" spans="1:8" ht="15" customHeight="1">
      <c r="A101" s="66" t="s" vm="8">
        <v>145</v>
      </c>
      <c r="B101" s="65" t="s">
        <v>136</v>
      </c>
      <c r="C101" s="64" t="s">
        <v>136</v>
      </c>
      <c r="D101" s="64" t="s">
        <v>136</v>
      </c>
      <c r="E101" s="64" t="s">
        <v>136</v>
      </c>
      <c r="F101" s="64" t="s">
        <v>136</v>
      </c>
      <c r="G101" s="64" t="s">
        <v>136</v>
      </c>
      <c r="H101" s="95" t="s">
        <v>136</v>
      </c>
    </row>
    <row r="102" spans="1:8" ht="15" customHeight="1">
      <c r="A102" s="66" t="s" vm="7">
        <v>144</v>
      </c>
      <c r="B102" s="65" t="s">
        <v>136</v>
      </c>
      <c r="C102" s="64" t="s">
        <v>136</v>
      </c>
      <c r="D102" s="64" t="s">
        <v>136</v>
      </c>
      <c r="E102" s="64" t="s">
        <v>136</v>
      </c>
      <c r="F102" s="64" t="s">
        <v>136</v>
      </c>
      <c r="G102" s="64" t="s">
        <v>136</v>
      </c>
      <c r="H102" s="95" t="s">
        <v>136</v>
      </c>
    </row>
    <row r="103" spans="1:8" ht="15" customHeight="1">
      <c r="A103" s="66" t="s">
        <v>143</v>
      </c>
      <c r="B103" s="65" t="s">
        <v>136</v>
      </c>
      <c r="C103" s="64" t="s">
        <v>136</v>
      </c>
      <c r="D103" s="64" t="s">
        <v>136</v>
      </c>
      <c r="E103" s="64" t="s">
        <v>136</v>
      </c>
      <c r="F103" s="64" t="s">
        <v>136</v>
      </c>
      <c r="G103" s="64" t="s">
        <v>136</v>
      </c>
      <c r="H103" s="95" t="s">
        <v>136</v>
      </c>
    </row>
    <row r="104" spans="1:8" ht="15" customHeight="1">
      <c r="A104" s="66" t="s" vm="6">
        <v>142</v>
      </c>
      <c r="B104" s="65" t="s">
        <v>136</v>
      </c>
      <c r="C104" s="64" t="s">
        <v>136</v>
      </c>
      <c r="D104" s="64" t="s">
        <v>136</v>
      </c>
      <c r="E104" s="64" t="s">
        <v>136</v>
      </c>
      <c r="F104" s="64" t="s">
        <v>136</v>
      </c>
      <c r="G104" s="64" t="s">
        <v>136</v>
      </c>
      <c r="H104" s="95" t="s">
        <v>136</v>
      </c>
    </row>
    <row r="105" spans="1:8" ht="15" customHeight="1">
      <c r="A105" s="66" t="s" vm="5">
        <v>141</v>
      </c>
      <c r="B105" s="65" t="s">
        <v>136</v>
      </c>
      <c r="C105" s="64" t="s">
        <v>136</v>
      </c>
      <c r="D105" s="64" t="s">
        <v>136</v>
      </c>
      <c r="E105" s="64" t="s">
        <v>136</v>
      </c>
      <c r="F105" s="64" t="s">
        <v>136</v>
      </c>
      <c r="G105" s="64" t="s">
        <v>136</v>
      </c>
      <c r="H105" s="95" t="s">
        <v>136</v>
      </c>
    </row>
    <row r="106" spans="1:8" ht="15" customHeight="1">
      <c r="A106" s="66" t="s" vm="4">
        <v>140</v>
      </c>
      <c r="B106" s="65" t="s">
        <v>136</v>
      </c>
      <c r="C106" s="64" t="s">
        <v>136</v>
      </c>
      <c r="D106" s="64" t="s">
        <v>136</v>
      </c>
      <c r="E106" s="64" t="s">
        <v>136</v>
      </c>
      <c r="F106" s="64" t="s">
        <v>136</v>
      </c>
      <c r="G106" s="64" t="s">
        <v>136</v>
      </c>
      <c r="H106" s="95" t="s">
        <v>136</v>
      </c>
    </row>
    <row r="107" spans="1:8" ht="15" customHeight="1">
      <c r="A107" s="66" t="s">
        <v>253</v>
      </c>
      <c r="B107" s="65" t="s">
        <v>136</v>
      </c>
      <c r="C107" s="64" t="s">
        <v>136</v>
      </c>
      <c r="D107" s="64" t="s">
        <v>136</v>
      </c>
      <c r="E107" s="64" t="s">
        <v>136</v>
      </c>
      <c r="F107" s="64" t="s">
        <v>136</v>
      </c>
      <c r="G107" s="64" t="s">
        <v>136</v>
      </c>
      <c r="H107" s="95" t="s">
        <v>136</v>
      </c>
    </row>
    <row r="108" spans="1:8" ht="15" customHeight="1">
      <c r="A108" s="66" t="s">
        <v>139</v>
      </c>
      <c r="B108" s="65" t="s">
        <v>136</v>
      </c>
      <c r="C108" s="64" t="s">
        <v>136</v>
      </c>
      <c r="D108" s="64" t="s">
        <v>136</v>
      </c>
      <c r="E108" s="64" t="s">
        <v>136</v>
      </c>
      <c r="F108" s="64" t="s">
        <v>136</v>
      </c>
      <c r="G108" s="64" t="s">
        <v>136</v>
      </c>
      <c r="H108" s="95" t="s">
        <v>136</v>
      </c>
    </row>
    <row r="109" spans="1:8" ht="15" customHeight="1">
      <c r="A109" s="66" t="s" vm="3">
        <v>138</v>
      </c>
      <c r="B109" s="65" t="s">
        <v>136</v>
      </c>
      <c r="C109" s="64" t="s">
        <v>136</v>
      </c>
      <c r="D109" s="64" t="s">
        <v>136</v>
      </c>
      <c r="E109" s="64" t="s">
        <v>136</v>
      </c>
      <c r="F109" s="64" t="s">
        <v>136</v>
      </c>
      <c r="G109" s="64" t="s">
        <v>136</v>
      </c>
      <c r="H109" s="95" t="s">
        <v>136</v>
      </c>
    </row>
    <row r="110" spans="1:8" ht="15" customHeight="1">
      <c r="A110" s="66" t="s" vm="2">
        <v>137</v>
      </c>
      <c r="B110" s="65" t="s">
        <v>136</v>
      </c>
      <c r="C110" s="64" t="s">
        <v>136</v>
      </c>
      <c r="D110" s="64" t="s">
        <v>136</v>
      </c>
      <c r="E110" s="64" t="s">
        <v>136</v>
      </c>
      <c r="F110" s="64" t="s">
        <v>136</v>
      </c>
      <c r="G110" s="64" t="s">
        <v>136</v>
      </c>
      <c r="H110" s="95" t="s">
        <v>136</v>
      </c>
    </row>
    <row r="111" spans="1:8" ht="15" customHeight="1">
      <c r="A111" s="66" t="s">
        <v>135</v>
      </c>
      <c r="B111" s="65" t="s">
        <v>136</v>
      </c>
      <c r="C111" s="64" t="s">
        <v>136</v>
      </c>
      <c r="D111" s="64" t="s">
        <v>136</v>
      </c>
      <c r="E111" s="64" t="s">
        <v>136</v>
      </c>
      <c r="F111" s="64" t="s">
        <v>136</v>
      </c>
      <c r="G111" s="64" t="s">
        <v>136</v>
      </c>
      <c r="H111" s="95" t="s">
        <v>136</v>
      </c>
    </row>
    <row r="112" spans="1:8" ht="15" customHeight="1">
      <c r="A112" s="66" t="s">
        <v>134</v>
      </c>
      <c r="B112" s="65" t="s">
        <v>136</v>
      </c>
      <c r="C112" s="64" t="s">
        <v>136</v>
      </c>
      <c r="D112" s="64" t="s">
        <v>136</v>
      </c>
      <c r="E112" s="64" t="s">
        <v>136</v>
      </c>
      <c r="F112" s="64" t="s">
        <v>136</v>
      </c>
      <c r="G112" s="64" t="s">
        <v>136</v>
      </c>
      <c r="H112" s="95" t="s">
        <v>136</v>
      </c>
    </row>
    <row r="113" spans="1:9" ht="15" customHeight="1">
      <c r="A113" s="66" t="s" vm="1">
        <v>133</v>
      </c>
      <c r="B113" s="65" t="s">
        <v>136</v>
      </c>
      <c r="C113" s="64" t="s">
        <v>136</v>
      </c>
      <c r="D113" s="64" t="s">
        <v>136</v>
      </c>
      <c r="E113" s="64" t="s">
        <v>136</v>
      </c>
      <c r="F113" s="64" t="s">
        <v>136</v>
      </c>
      <c r="G113" s="64" t="s">
        <v>136</v>
      </c>
      <c r="H113" s="95" t="s">
        <v>136</v>
      </c>
    </row>
    <row r="114" spans="1:9" s="86" customFormat="1" ht="15" customHeight="1" thickBot="1">
      <c r="A114" s="71" t="s">
        <v>132</v>
      </c>
      <c r="B114" s="70" t="s">
        <v>114</v>
      </c>
      <c r="C114" s="68" t="s">
        <v>114</v>
      </c>
      <c r="D114" s="68" t="s">
        <v>114</v>
      </c>
      <c r="E114" s="68" t="s">
        <v>114</v>
      </c>
      <c r="F114" s="68" t="s">
        <v>114</v>
      </c>
      <c r="G114" s="68" t="s">
        <v>114</v>
      </c>
      <c r="H114" s="111" t="s">
        <v>114</v>
      </c>
      <c r="I114" s="63"/>
    </row>
    <row r="115" spans="1:9" ht="15" customHeight="1" thickTop="1">
      <c r="H115" s="95"/>
    </row>
    <row r="116" spans="1:9" ht="15" customHeight="1">
      <c r="H116" s="95"/>
    </row>
    <row r="117" spans="1:9" ht="15" customHeight="1">
      <c r="H117" s="95"/>
    </row>
    <row r="118" spans="1:9" s="114" customFormat="1" ht="26.25">
      <c r="A118" s="78" t="s">
        <v>86</v>
      </c>
      <c r="B118" s="78" t="s">
        <v>187</v>
      </c>
      <c r="C118" s="115" t="s" vm="14">
        <v>125</v>
      </c>
      <c r="D118" s="42" t="s" vm="13">
        <v>186</v>
      </c>
      <c r="E118" s="42" t="s" vm="12">
        <v>185</v>
      </c>
      <c r="F118" s="42" t="s" vm="11">
        <v>184</v>
      </c>
      <c r="G118" s="42" t="s">
        <v>183</v>
      </c>
      <c r="H118" s="41" t="s">
        <v>92</v>
      </c>
    </row>
    <row r="119" spans="1:9" ht="15" customHeight="1">
      <c r="A119" s="113"/>
      <c r="B119" s="113"/>
      <c r="C119" s="112" t="s">
        <v>182</v>
      </c>
      <c r="D119" s="112" t="s">
        <v>182</v>
      </c>
      <c r="E119" s="112" t="s">
        <v>182</v>
      </c>
      <c r="F119" s="112" t="s">
        <v>182</v>
      </c>
      <c r="G119" s="112" t="s">
        <v>182</v>
      </c>
      <c r="H119" s="84"/>
    </row>
    <row r="120" spans="1:9" ht="15" customHeight="1">
      <c r="A120" s="66" t="s">
        <v>149</v>
      </c>
      <c r="B120" s="65" t="s">
        <v>136</v>
      </c>
      <c r="C120" s="64" t="s">
        <v>136</v>
      </c>
      <c r="D120" s="64" t="s">
        <v>136</v>
      </c>
      <c r="E120" s="64" t="s">
        <v>136</v>
      </c>
      <c r="F120" s="64" t="s">
        <v>136</v>
      </c>
      <c r="G120" s="64" t="s">
        <v>136</v>
      </c>
      <c r="H120" s="95" t="s">
        <v>136</v>
      </c>
    </row>
    <row r="121" spans="1:9" ht="15" customHeight="1">
      <c r="A121" s="66" t="s" vm="10">
        <v>148</v>
      </c>
      <c r="B121" s="65" t="s">
        <v>136</v>
      </c>
      <c r="C121" s="64" t="s">
        <v>136</v>
      </c>
      <c r="D121" s="64" t="s">
        <v>136</v>
      </c>
      <c r="E121" s="64" t="s">
        <v>136</v>
      </c>
      <c r="F121" s="64" t="s">
        <v>136</v>
      </c>
      <c r="G121" s="64" t="s">
        <v>136</v>
      </c>
      <c r="H121" s="95" t="s">
        <v>136</v>
      </c>
    </row>
    <row r="122" spans="1:9" ht="15" customHeight="1">
      <c r="A122" s="66" t="s">
        <v>147</v>
      </c>
      <c r="B122" s="65" t="s">
        <v>136</v>
      </c>
      <c r="C122" s="64" t="s">
        <v>136</v>
      </c>
      <c r="D122" s="64" t="s">
        <v>136</v>
      </c>
      <c r="E122" s="64" t="s">
        <v>136</v>
      </c>
      <c r="F122" s="64" t="s">
        <v>136</v>
      </c>
      <c r="G122" s="64" t="s">
        <v>136</v>
      </c>
      <c r="H122" s="95" t="s">
        <v>136</v>
      </c>
    </row>
    <row r="123" spans="1:9" ht="15" customHeight="1">
      <c r="A123" s="66" t="s" vm="9">
        <v>146</v>
      </c>
      <c r="B123" s="65" t="s">
        <v>136</v>
      </c>
      <c r="C123" s="64" t="s">
        <v>136</v>
      </c>
      <c r="D123" s="64" t="s">
        <v>136</v>
      </c>
      <c r="E123" s="64" t="s">
        <v>136</v>
      </c>
      <c r="F123" s="64" t="s">
        <v>136</v>
      </c>
      <c r="G123" s="64" t="s">
        <v>136</v>
      </c>
      <c r="H123" s="95" t="s">
        <v>136</v>
      </c>
    </row>
    <row r="124" spans="1:9" ht="15" customHeight="1">
      <c r="A124" s="66" t="s" vm="8">
        <v>145</v>
      </c>
      <c r="B124" s="65" t="s">
        <v>136</v>
      </c>
      <c r="C124" s="64" t="s">
        <v>136</v>
      </c>
      <c r="D124" s="64" t="s">
        <v>136</v>
      </c>
      <c r="E124" s="64" t="s">
        <v>136</v>
      </c>
      <c r="F124" s="64" t="s">
        <v>136</v>
      </c>
      <c r="G124" s="64" t="s">
        <v>136</v>
      </c>
      <c r="H124" s="95" t="s">
        <v>136</v>
      </c>
    </row>
    <row r="125" spans="1:9" ht="15" customHeight="1">
      <c r="A125" s="66" t="s" vm="7">
        <v>144</v>
      </c>
      <c r="B125" s="65" t="s">
        <v>136</v>
      </c>
      <c r="C125" s="64" t="s">
        <v>136</v>
      </c>
      <c r="D125" s="64" t="s">
        <v>136</v>
      </c>
      <c r="E125" s="64" t="s">
        <v>136</v>
      </c>
      <c r="F125" s="64" t="s">
        <v>136</v>
      </c>
      <c r="G125" s="64" t="s">
        <v>136</v>
      </c>
      <c r="H125" s="95" t="s">
        <v>136</v>
      </c>
    </row>
    <row r="126" spans="1:9" ht="15" customHeight="1">
      <c r="A126" s="66" t="s">
        <v>143</v>
      </c>
      <c r="B126" s="65" t="s">
        <v>136</v>
      </c>
      <c r="C126" s="64" t="s">
        <v>136</v>
      </c>
      <c r="D126" s="64" t="s">
        <v>136</v>
      </c>
      <c r="E126" s="64" t="s">
        <v>136</v>
      </c>
      <c r="F126" s="64" t="s">
        <v>136</v>
      </c>
      <c r="G126" s="64" t="s">
        <v>136</v>
      </c>
      <c r="H126" s="95" t="s">
        <v>136</v>
      </c>
    </row>
    <row r="127" spans="1:9" ht="15" customHeight="1">
      <c r="A127" s="66" t="s" vm="6">
        <v>142</v>
      </c>
      <c r="B127" s="65" t="s">
        <v>136</v>
      </c>
      <c r="C127" s="64" t="s">
        <v>136</v>
      </c>
      <c r="D127" s="64" t="s">
        <v>136</v>
      </c>
      <c r="E127" s="64" t="s">
        <v>136</v>
      </c>
      <c r="F127" s="64" t="s">
        <v>136</v>
      </c>
      <c r="G127" s="64" t="s">
        <v>136</v>
      </c>
      <c r="H127" s="95" t="s">
        <v>136</v>
      </c>
    </row>
    <row r="128" spans="1:9" ht="15" customHeight="1">
      <c r="A128" s="66" t="s" vm="5">
        <v>141</v>
      </c>
      <c r="B128" s="65" t="s">
        <v>136</v>
      </c>
      <c r="C128" s="64" t="s">
        <v>136</v>
      </c>
      <c r="D128" s="64" t="s">
        <v>136</v>
      </c>
      <c r="E128" s="64" t="s">
        <v>136</v>
      </c>
      <c r="F128" s="64" t="s">
        <v>136</v>
      </c>
      <c r="G128" s="64" t="s">
        <v>136</v>
      </c>
      <c r="H128" s="95" t="s">
        <v>136</v>
      </c>
    </row>
    <row r="129" spans="1:9" ht="15" customHeight="1">
      <c r="A129" s="66" t="s" vm="4">
        <v>140</v>
      </c>
      <c r="B129" s="65" t="s">
        <v>136</v>
      </c>
      <c r="C129" s="64" t="s">
        <v>136</v>
      </c>
      <c r="D129" s="64" t="s">
        <v>136</v>
      </c>
      <c r="E129" s="64" t="s">
        <v>136</v>
      </c>
      <c r="F129" s="64" t="s">
        <v>136</v>
      </c>
      <c r="G129" s="64" t="s">
        <v>136</v>
      </c>
      <c r="H129" s="95" t="s">
        <v>136</v>
      </c>
    </row>
    <row r="130" spans="1:9" ht="15" customHeight="1">
      <c r="A130" s="66" t="s">
        <v>253</v>
      </c>
      <c r="B130" s="65" t="s">
        <v>136</v>
      </c>
      <c r="C130" s="64" t="s">
        <v>136</v>
      </c>
      <c r="D130" s="64" t="s">
        <v>136</v>
      </c>
      <c r="E130" s="64" t="s">
        <v>136</v>
      </c>
      <c r="F130" s="64" t="s">
        <v>136</v>
      </c>
      <c r="G130" s="64" t="s">
        <v>136</v>
      </c>
      <c r="H130" s="95" t="s">
        <v>136</v>
      </c>
    </row>
    <row r="131" spans="1:9" ht="15" customHeight="1">
      <c r="A131" s="66" t="s">
        <v>139</v>
      </c>
      <c r="B131" s="65" t="s">
        <v>136</v>
      </c>
      <c r="C131" s="64" t="s">
        <v>136</v>
      </c>
      <c r="D131" s="64" t="s">
        <v>136</v>
      </c>
      <c r="E131" s="64" t="s">
        <v>136</v>
      </c>
      <c r="F131" s="64" t="s">
        <v>136</v>
      </c>
      <c r="G131" s="64" t="s">
        <v>136</v>
      </c>
      <c r="H131" s="95" t="s">
        <v>136</v>
      </c>
    </row>
    <row r="132" spans="1:9" ht="15" customHeight="1">
      <c r="A132" s="66" t="s" vm="3">
        <v>138</v>
      </c>
      <c r="B132" s="65" t="s">
        <v>136</v>
      </c>
      <c r="C132" s="64" t="s">
        <v>136</v>
      </c>
      <c r="D132" s="64" t="s">
        <v>136</v>
      </c>
      <c r="E132" s="64" t="s">
        <v>136</v>
      </c>
      <c r="F132" s="64" t="s">
        <v>136</v>
      </c>
      <c r="G132" s="64" t="s">
        <v>136</v>
      </c>
      <c r="H132" s="95" t="s">
        <v>136</v>
      </c>
    </row>
    <row r="133" spans="1:9" ht="15" customHeight="1">
      <c r="A133" s="66" t="s" vm="2">
        <v>137</v>
      </c>
      <c r="B133" s="65" t="s">
        <v>136</v>
      </c>
      <c r="C133" s="64" t="s">
        <v>136</v>
      </c>
      <c r="D133" s="64" t="s">
        <v>136</v>
      </c>
      <c r="E133" s="64" t="s">
        <v>136</v>
      </c>
      <c r="F133" s="64" t="s">
        <v>136</v>
      </c>
      <c r="G133" s="64" t="s">
        <v>136</v>
      </c>
      <c r="H133" s="95" t="s">
        <v>136</v>
      </c>
    </row>
    <row r="134" spans="1:9" ht="15" customHeight="1">
      <c r="A134" s="66" t="s">
        <v>135</v>
      </c>
      <c r="B134" s="65" t="s">
        <v>136</v>
      </c>
      <c r="C134" s="64" t="s">
        <v>136</v>
      </c>
      <c r="D134" s="64" t="s">
        <v>136</v>
      </c>
      <c r="E134" s="64" t="s">
        <v>136</v>
      </c>
      <c r="F134" s="64" t="s">
        <v>136</v>
      </c>
      <c r="G134" s="64" t="s">
        <v>136</v>
      </c>
      <c r="H134" s="95" t="s">
        <v>136</v>
      </c>
    </row>
    <row r="135" spans="1:9" ht="15" customHeight="1">
      <c r="A135" s="66" t="s">
        <v>134</v>
      </c>
      <c r="B135" s="65" t="s">
        <v>136</v>
      </c>
      <c r="C135" s="64" t="s">
        <v>136</v>
      </c>
      <c r="D135" s="64" t="s">
        <v>136</v>
      </c>
      <c r="E135" s="64" t="s">
        <v>136</v>
      </c>
      <c r="F135" s="64" t="s">
        <v>136</v>
      </c>
      <c r="G135" s="64" t="s">
        <v>136</v>
      </c>
      <c r="H135" s="95" t="s">
        <v>136</v>
      </c>
    </row>
    <row r="136" spans="1:9" ht="15" customHeight="1">
      <c r="A136" s="66" t="s" vm="1">
        <v>133</v>
      </c>
      <c r="B136" s="65" t="s">
        <v>136</v>
      </c>
      <c r="C136" s="64" t="s">
        <v>136</v>
      </c>
      <c r="D136" s="64" t="s">
        <v>136</v>
      </c>
      <c r="E136" s="64" t="s">
        <v>136</v>
      </c>
      <c r="F136" s="64" t="s">
        <v>136</v>
      </c>
      <c r="G136" s="64" t="s">
        <v>136</v>
      </c>
      <c r="H136" s="95" t="s">
        <v>136</v>
      </c>
    </row>
    <row r="137" spans="1:9" s="86" customFormat="1" ht="15" customHeight="1" thickBot="1">
      <c r="A137" s="71" t="s">
        <v>132</v>
      </c>
      <c r="B137" s="70" t="s">
        <v>136</v>
      </c>
      <c r="C137" s="68" t="s">
        <v>136</v>
      </c>
      <c r="D137" s="68" t="s">
        <v>136</v>
      </c>
      <c r="E137" s="68" t="s">
        <v>136</v>
      </c>
      <c r="F137" s="68" t="s">
        <v>136</v>
      </c>
      <c r="G137" s="68" t="s">
        <v>136</v>
      </c>
      <c r="H137" s="111" t="s">
        <v>136</v>
      </c>
      <c r="I137" s="63"/>
    </row>
    <row r="138" spans="1:9" ht="15" customHeight="1" thickTop="1">
      <c r="H138" s="95"/>
    </row>
    <row r="139" spans="1:9" ht="15" customHeight="1">
      <c r="H139" s="95"/>
    </row>
    <row r="140" spans="1:9" ht="15" customHeight="1">
      <c r="H140" s="95"/>
    </row>
    <row r="141" spans="1:9" s="114" customFormat="1" ht="26.25">
      <c r="A141" s="78" t="s">
        <v>85</v>
      </c>
      <c r="B141" s="78" t="s">
        <v>187</v>
      </c>
      <c r="C141" s="115" t="s" vm="14">
        <v>125</v>
      </c>
      <c r="D141" s="42" t="s" vm="13">
        <v>186</v>
      </c>
      <c r="E141" s="42" t="s" vm="12">
        <v>185</v>
      </c>
      <c r="F141" s="42" t="s" vm="11">
        <v>184</v>
      </c>
      <c r="G141" s="42" t="s">
        <v>183</v>
      </c>
      <c r="H141" s="41" t="s">
        <v>92</v>
      </c>
    </row>
    <row r="142" spans="1:9" ht="15" customHeight="1">
      <c r="A142" s="113"/>
      <c r="B142" s="113"/>
      <c r="C142" s="112" t="s">
        <v>182</v>
      </c>
      <c r="D142" s="112" t="s">
        <v>182</v>
      </c>
      <c r="E142" s="112" t="s">
        <v>182</v>
      </c>
      <c r="F142" s="112" t="s">
        <v>182</v>
      </c>
      <c r="G142" s="112" t="s">
        <v>182</v>
      </c>
      <c r="H142" s="84"/>
    </row>
    <row r="143" spans="1:9" ht="15" customHeight="1">
      <c r="A143" s="66" t="s">
        <v>149</v>
      </c>
      <c r="B143" s="65" t="s">
        <v>136</v>
      </c>
      <c r="C143" s="64" t="s">
        <v>136</v>
      </c>
      <c r="D143" s="64" t="s">
        <v>136</v>
      </c>
      <c r="E143" s="64" t="s">
        <v>136</v>
      </c>
      <c r="F143" s="64" t="s">
        <v>136</v>
      </c>
      <c r="G143" s="64" t="s">
        <v>136</v>
      </c>
      <c r="H143" s="95" t="s">
        <v>136</v>
      </c>
    </row>
    <row r="144" spans="1:9" ht="15" customHeight="1">
      <c r="A144" s="66" t="s" vm="10">
        <v>148</v>
      </c>
      <c r="B144" s="65" t="s">
        <v>136</v>
      </c>
      <c r="C144" s="64" t="s">
        <v>136</v>
      </c>
      <c r="D144" s="64" t="s">
        <v>136</v>
      </c>
      <c r="E144" s="64" t="s">
        <v>136</v>
      </c>
      <c r="F144" s="64" t="s">
        <v>136</v>
      </c>
      <c r="G144" s="64" t="s">
        <v>136</v>
      </c>
      <c r="H144" s="95" t="s">
        <v>136</v>
      </c>
    </row>
    <row r="145" spans="1:9" ht="15" customHeight="1">
      <c r="A145" s="66" t="s">
        <v>147</v>
      </c>
      <c r="B145" s="65" t="s">
        <v>136</v>
      </c>
      <c r="C145" s="64" t="s">
        <v>136</v>
      </c>
      <c r="D145" s="64" t="s">
        <v>136</v>
      </c>
      <c r="E145" s="64" t="s">
        <v>136</v>
      </c>
      <c r="F145" s="64" t="s">
        <v>136</v>
      </c>
      <c r="G145" s="64" t="s">
        <v>136</v>
      </c>
      <c r="H145" s="95" t="s">
        <v>136</v>
      </c>
    </row>
    <row r="146" spans="1:9" ht="15" customHeight="1">
      <c r="A146" s="66" t="s" vm="9">
        <v>146</v>
      </c>
      <c r="B146" s="65" t="s">
        <v>136</v>
      </c>
      <c r="C146" s="64" t="s">
        <v>136</v>
      </c>
      <c r="D146" s="64" t="s">
        <v>136</v>
      </c>
      <c r="E146" s="64" t="s">
        <v>136</v>
      </c>
      <c r="F146" s="64" t="s">
        <v>136</v>
      </c>
      <c r="G146" s="64" t="s">
        <v>136</v>
      </c>
      <c r="H146" s="95" t="s">
        <v>136</v>
      </c>
    </row>
    <row r="147" spans="1:9" ht="15" customHeight="1">
      <c r="A147" s="66" t="s" vm="8">
        <v>145</v>
      </c>
      <c r="B147" s="65" t="s">
        <v>136</v>
      </c>
      <c r="C147" s="64" t="s">
        <v>136</v>
      </c>
      <c r="D147" s="64" t="s">
        <v>136</v>
      </c>
      <c r="E147" s="64" t="s">
        <v>136</v>
      </c>
      <c r="F147" s="64" t="s">
        <v>136</v>
      </c>
      <c r="G147" s="64" t="s">
        <v>136</v>
      </c>
      <c r="H147" s="95" t="s">
        <v>136</v>
      </c>
    </row>
    <row r="148" spans="1:9" ht="15" customHeight="1">
      <c r="A148" s="66" t="s" vm="7">
        <v>144</v>
      </c>
      <c r="B148" s="65" t="s">
        <v>114</v>
      </c>
      <c r="C148" s="64" t="s">
        <v>114</v>
      </c>
      <c r="D148" s="64" t="s">
        <v>114</v>
      </c>
      <c r="E148" s="64" t="s">
        <v>114</v>
      </c>
      <c r="F148" s="64" t="s">
        <v>114</v>
      </c>
      <c r="G148" s="64" t="s">
        <v>114</v>
      </c>
      <c r="H148" s="95" t="s">
        <v>114</v>
      </c>
    </row>
    <row r="149" spans="1:9" ht="15" customHeight="1">
      <c r="A149" s="66" t="s">
        <v>143</v>
      </c>
      <c r="B149" s="65" t="s">
        <v>136</v>
      </c>
      <c r="C149" s="64" t="s">
        <v>136</v>
      </c>
      <c r="D149" s="64" t="s">
        <v>136</v>
      </c>
      <c r="E149" s="64" t="s">
        <v>136</v>
      </c>
      <c r="F149" s="64" t="s">
        <v>136</v>
      </c>
      <c r="G149" s="64" t="s">
        <v>136</v>
      </c>
      <c r="H149" s="95" t="s">
        <v>136</v>
      </c>
    </row>
    <row r="150" spans="1:9" ht="15" customHeight="1">
      <c r="A150" s="66" t="s" vm="6">
        <v>142</v>
      </c>
      <c r="B150" s="65" t="s">
        <v>136</v>
      </c>
      <c r="C150" s="64" t="s">
        <v>136</v>
      </c>
      <c r="D150" s="64" t="s">
        <v>136</v>
      </c>
      <c r="E150" s="64" t="s">
        <v>136</v>
      </c>
      <c r="F150" s="64" t="s">
        <v>136</v>
      </c>
      <c r="G150" s="64" t="s">
        <v>136</v>
      </c>
      <c r="H150" s="95" t="s">
        <v>136</v>
      </c>
    </row>
    <row r="151" spans="1:9" ht="15" customHeight="1">
      <c r="A151" s="66" t="s" vm="5">
        <v>141</v>
      </c>
      <c r="B151" s="65" t="s">
        <v>136</v>
      </c>
      <c r="C151" s="64" t="s">
        <v>136</v>
      </c>
      <c r="D151" s="64" t="s">
        <v>136</v>
      </c>
      <c r="E151" s="64" t="s">
        <v>136</v>
      </c>
      <c r="F151" s="64" t="s">
        <v>136</v>
      </c>
      <c r="G151" s="64" t="s">
        <v>136</v>
      </c>
      <c r="H151" s="95" t="s">
        <v>136</v>
      </c>
    </row>
    <row r="152" spans="1:9" ht="15" customHeight="1">
      <c r="A152" s="66" t="s" vm="4">
        <v>140</v>
      </c>
      <c r="B152" s="65" t="s">
        <v>136</v>
      </c>
      <c r="C152" s="64" t="s">
        <v>136</v>
      </c>
      <c r="D152" s="64" t="s">
        <v>136</v>
      </c>
      <c r="E152" s="64" t="s">
        <v>136</v>
      </c>
      <c r="F152" s="64" t="s">
        <v>136</v>
      </c>
      <c r="G152" s="64" t="s">
        <v>136</v>
      </c>
      <c r="H152" s="95" t="s">
        <v>136</v>
      </c>
    </row>
    <row r="153" spans="1:9" ht="15" customHeight="1">
      <c r="A153" s="66" t="s">
        <v>253</v>
      </c>
      <c r="B153" s="65" t="s">
        <v>136</v>
      </c>
      <c r="C153" s="64" t="s">
        <v>136</v>
      </c>
      <c r="D153" s="64" t="s">
        <v>136</v>
      </c>
      <c r="E153" s="64" t="s">
        <v>136</v>
      </c>
      <c r="F153" s="64" t="s">
        <v>136</v>
      </c>
      <c r="G153" s="64" t="s">
        <v>136</v>
      </c>
      <c r="H153" s="95" t="s">
        <v>136</v>
      </c>
    </row>
    <row r="154" spans="1:9" ht="15" customHeight="1">
      <c r="A154" s="66" t="s">
        <v>139</v>
      </c>
      <c r="B154" s="65" t="s">
        <v>136</v>
      </c>
      <c r="C154" s="64" t="s">
        <v>136</v>
      </c>
      <c r="D154" s="64" t="s">
        <v>136</v>
      </c>
      <c r="E154" s="64" t="s">
        <v>136</v>
      </c>
      <c r="F154" s="64" t="s">
        <v>136</v>
      </c>
      <c r="G154" s="64" t="s">
        <v>136</v>
      </c>
      <c r="H154" s="95" t="s">
        <v>136</v>
      </c>
    </row>
    <row r="155" spans="1:9" ht="15" customHeight="1">
      <c r="A155" s="66" t="s" vm="3">
        <v>138</v>
      </c>
      <c r="B155" s="65" t="s">
        <v>136</v>
      </c>
      <c r="C155" s="64" t="s">
        <v>136</v>
      </c>
      <c r="D155" s="64" t="s">
        <v>136</v>
      </c>
      <c r="E155" s="64" t="s">
        <v>136</v>
      </c>
      <c r="F155" s="64" t="s">
        <v>136</v>
      </c>
      <c r="G155" s="64" t="s">
        <v>136</v>
      </c>
      <c r="H155" s="95" t="s">
        <v>136</v>
      </c>
    </row>
    <row r="156" spans="1:9" ht="15" customHeight="1">
      <c r="A156" s="66" t="s" vm="2">
        <v>137</v>
      </c>
      <c r="B156" s="65" t="s">
        <v>136</v>
      </c>
      <c r="C156" s="64" t="s">
        <v>136</v>
      </c>
      <c r="D156" s="64" t="s">
        <v>136</v>
      </c>
      <c r="E156" s="64" t="s">
        <v>136</v>
      </c>
      <c r="F156" s="64" t="s">
        <v>136</v>
      </c>
      <c r="G156" s="64" t="s">
        <v>136</v>
      </c>
      <c r="H156" s="95" t="s">
        <v>136</v>
      </c>
    </row>
    <row r="157" spans="1:9" ht="15" customHeight="1">
      <c r="A157" s="66" t="s">
        <v>135</v>
      </c>
      <c r="B157" s="65" t="s">
        <v>136</v>
      </c>
      <c r="C157" s="64" t="s">
        <v>136</v>
      </c>
      <c r="D157" s="64" t="s">
        <v>136</v>
      </c>
      <c r="E157" s="64" t="s">
        <v>136</v>
      </c>
      <c r="F157" s="64" t="s">
        <v>136</v>
      </c>
      <c r="G157" s="64" t="s">
        <v>136</v>
      </c>
      <c r="H157" s="95" t="s">
        <v>136</v>
      </c>
    </row>
    <row r="158" spans="1:9" ht="15" customHeight="1">
      <c r="A158" s="66" t="s">
        <v>134</v>
      </c>
      <c r="B158" s="65" t="s">
        <v>136</v>
      </c>
      <c r="C158" s="64" t="s">
        <v>136</v>
      </c>
      <c r="D158" s="64" t="s">
        <v>136</v>
      </c>
      <c r="E158" s="64" t="s">
        <v>136</v>
      </c>
      <c r="F158" s="64" t="s">
        <v>136</v>
      </c>
      <c r="G158" s="64" t="s">
        <v>136</v>
      </c>
      <c r="H158" s="95" t="s">
        <v>136</v>
      </c>
    </row>
    <row r="159" spans="1:9" ht="15" customHeight="1">
      <c r="A159" s="66" t="s" vm="1">
        <v>133</v>
      </c>
      <c r="B159" s="65" t="s">
        <v>136</v>
      </c>
      <c r="C159" s="64" t="s">
        <v>136</v>
      </c>
      <c r="D159" s="64" t="s">
        <v>136</v>
      </c>
      <c r="E159" s="64" t="s">
        <v>136</v>
      </c>
      <c r="F159" s="64" t="s">
        <v>136</v>
      </c>
      <c r="G159" s="64" t="s">
        <v>136</v>
      </c>
      <c r="H159" s="95" t="s">
        <v>136</v>
      </c>
    </row>
    <row r="160" spans="1:9" s="86" customFormat="1" ht="15" customHeight="1" thickBot="1">
      <c r="A160" s="71" t="s">
        <v>132</v>
      </c>
      <c r="B160" s="70" t="s">
        <v>114</v>
      </c>
      <c r="C160" s="68" t="s">
        <v>114</v>
      </c>
      <c r="D160" s="68" t="s">
        <v>114</v>
      </c>
      <c r="E160" s="68" t="s">
        <v>114</v>
      </c>
      <c r="F160" s="68" t="s">
        <v>114</v>
      </c>
      <c r="G160" s="68" t="s">
        <v>114</v>
      </c>
      <c r="H160" s="111" t="s">
        <v>114</v>
      </c>
      <c r="I160" s="63"/>
    </row>
    <row r="161" ht="15" customHeight="1" thickTop="1"/>
  </sheetData>
  <mergeCells count="1">
    <mergeCell ref="L4:M4"/>
  </mergeCells>
  <conditionalFormatting sqref="I1:I1048576">
    <cfRule type="containsText" dxfId="4" priority="1" operator="containsText" text="check">
      <formula>NOT(ISERROR(SEARCH("check",I1)))</formula>
    </cfRule>
    <cfRule type="containsText" dxfId="3" priority="2" operator="containsText" text="false">
      <formula>NOT(ISERROR(SEARCH("false",I1)))</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0FA22-070D-4934-BE3E-A295F079E1F3}">
  <sheetPr>
    <tabColor rgb="FF65AADD"/>
    <pageSetUpPr autoPageBreaks="0"/>
  </sheetPr>
  <dimension ref="A1:P246"/>
  <sheetViews>
    <sheetView showGridLines="0" zoomScaleNormal="100" workbookViewId="0">
      <selection activeCell="A2" sqref="A2"/>
    </sheetView>
  </sheetViews>
  <sheetFormatPr defaultColWidth="8.5" defaultRowHeight="12.75"/>
  <cols>
    <col min="1" max="1" width="27.875" style="66" bestFit="1" customWidth="1"/>
    <col min="2" max="7" width="10.125" style="66" customWidth="1"/>
    <col min="8" max="8" width="10.125" style="63" customWidth="1"/>
    <col min="9" max="16384" width="8.5" style="63"/>
  </cols>
  <sheetData>
    <row r="1" spans="1:15" s="101" customFormat="1" ht="20.65">
      <c r="A1" s="93" t="s">
        <v>193</v>
      </c>
      <c r="B1" s="108"/>
      <c r="C1" s="102"/>
      <c r="D1" s="102"/>
      <c r="E1" s="102"/>
      <c r="F1" s="102"/>
      <c r="G1" s="102"/>
      <c r="H1" s="129"/>
    </row>
    <row r="2" spans="1:15" ht="15" customHeight="1">
      <c r="A2" s="119"/>
      <c r="B2" s="85"/>
    </row>
    <row r="3" spans="1:15" ht="15" customHeight="1">
      <c r="A3" s="119" t="s">
        <v>192</v>
      </c>
      <c r="B3" s="85"/>
    </row>
    <row r="4" spans="1:15" ht="15" customHeight="1">
      <c r="A4" s="125"/>
      <c r="B4" s="125" t="s">
        <v>91</v>
      </c>
      <c r="C4" s="41" t="s">
        <v>90</v>
      </c>
      <c r="D4" s="41" t="s">
        <v>89</v>
      </c>
      <c r="E4" s="41" t="s">
        <v>88</v>
      </c>
      <c r="F4" s="41" t="s">
        <v>87</v>
      </c>
      <c r="G4" s="41" t="s">
        <v>86</v>
      </c>
      <c r="H4" s="41" t="s">
        <v>85</v>
      </c>
    </row>
    <row r="5" spans="1:15" ht="15" customHeight="1">
      <c r="A5" s="66" t="s">
        <v>119</v>
      </c>
      <c r="B5" s="124">
        <v>2.1989349271939883E-3</v>
      </c>
      <c r="C5" s="124">
        <v>1.8810707579485198E-3</v>
      </c>
      <c r="D5" s="124">
        <v>5.8022047747305159E-3</v>
      </c>
      <c r="E5" s="124">
        <v>1.143572459107617E-2</v>
      </c>
      <c r="F5" s="124" t="s">
        <v>115</v>
      </c>
      <c r="G5" s="124" t="s">
        <v>115</v>
      </c>
      <c r="H5" s="124">
        <v>2.0120629223512013E-3</v>
      </c>
      <c r="I5" s="87"/>
      <c r="J5" s="87"/>
      <c r="K5" s="87"/>
      <c r="L5" s="87"/>
      <c r="M5" s="87"/>
      <c r="N5" s="87"/>
      <c r="O5" s="87"/>
    </row>
    <row r="6" spans="1:15" ht="15" customHeight="1">
      <c r="A6" s="66" t="s">
        <v>190</v>
      </c>
      <c r="B6" s="124">
        <v>2.4204857335948498E-3</v>
      </c>
      <c r="C6" s="124">
        <v>1.4594815197463149E-3</v>
      </c>
      <c r="D6" s="124">
        <v>3.0344408221530364E-3</v>
      </c>
      <c r="E6" s="124">
        <v>1.562830025305845E-2</v>
      </c>
      <c r="F6" s="124">
        <v>1.4899946288934771E-3</v>
      </c>
      <c r="G6" s="124">
        <v>2.7020197738189845E-2</v>
      </c>
      <c r="H6" s="124">
        <v>3.4191356319907573E-3</v>
      </c>
    </row>
    <row r="7" spans="1:15" ht="15" customHeight="1">
      <c r="A7" s="66" t="s">
        <v>117</v>
      </c>
      <c r="B7" s="124">
        <v>1.3594116883606277E-3</v>
      </c>
      <c r="C7" s="124">
        <v>2.6821620535447763E-3</v>
      </c>
      <c r="D7" s="124">
        <v>0</v>
      </c>
      <c r="E7" s="124">
        <v>5.3183001472954577E-3</v>
      </c>
      <c r="F7" s="124" t="s">
        <v>115</v>
      </c>
      <c r="G7" s="124" t="s">
        <v>115</v>
      </c>
      <c r="H7" s="124" t="s">
        <v>115</v>
      </c>
    </row>
    <row r="8" spans="1:15" ht="15" customHeight="1">
      <c r="A8" s="66" t="s">
        <v>116</v>
      </c>
      <c r="B8" s="124">
        <v>3.0076585842661715E-4</v>
      </c>
      <c r="C8" s="124">
        <v>2.9692532211319882E-4</v>
      </c>
      <c r="D8" s="124">
        <v>2.9953917050691243E-2</v>
      </c>
      <c r="E8" s="124">
        <v>5.1269548704849458E-3</v>
      </c>
      <c r="F8" s="122" t="s">
        <v>114</v>
      </c>
      <c r="G8" s="128" t="s">
        <v>115</v>
      </c>
      <c r="H8" s="128" t="s">
        <v>114</v>
      </c>
    </row>
    <row r="9" spans="1:15" s="86" customFormat="1" ht="15" customHeight="1" thickBot="1">
      <c r="A9" s="71" t="s">
        <v>132</v>
      </c>
      <c r="B9" s="126">
        <v>1.308764400978737E-3</v>
      </c>
      <c r="C9" s="126">
        <v>2.534973904344132E-3</v>
      </c>
      <c r="D9" s="126">
        <v>5.0432640145895496E-3</v>
      </c>
      <c r="E9" s="126">
        <v>6.2820596590590543E-3</v>
      </c>
      <c r="F9" s="127">
        <v>1.4763803895625279E-3</v>
      </c>
      <c r="G9" s="126">
        <v>2.7020197738189845E-2</v>
      </c>
      <c r="H9" s="126">
        <v>3.4275702068123554E-3</v>
      </c>
    </row>
    <row r="10" spans="1:15" ht="15" customHeight="1" thickTop="1"/>
    <row r="11" spans="1:15" ht="15" customHeight="1"/>
    <row r="12" spans="1:15" ht="15" customHeight="1">
      <c r="A12" s="119" t="s">
        <v>191</v>
      </c>
    </row>
    <row r="13" spans="1:15" ht="15" customHeight="1">
      <c r="A13" s="125"/>
      <c r="B13" s="125" t="s">
        <v>91</v>
      </c>
      <c r="C13" s="41" t="s">
        <v>90</v>
      </c>
      <c r="D13" s="41" t="s">
        <v>89</v>
      </c>
      <c r="E13" s="41" t="s">
        <v>128</v>
      </c>
      <c r="F13" s="41" t="s">
        <v>87</v>
      </c>
      <c r="G13" s="41" t="s">
        <v>86</v>
      </c>
      <c r="H13" s="41" t="s">
        <v>85</v>
      </c>
    </row>
    <row r="14" spans="1:15" ht="15" customHeight="1">
      <c r="A14" s="66" t="s">
        <v>119</v>
      </c>
      <c r="B14" s="123">
        <v>0.44670215600454455</v>
      </c>
      <c r="C14" s="123">
        <v>0.55402930719521526</v>
      </c>
      <c r="D14" s="123">
        <v>0.54906770690962559</v>
      </c>
      <c r="E14" s="123">
        <v>0.68172908950027677</v>
      </c>
      <c r="F14" s="124" t="s">
        <v>115</v>
      </c>
      <c r="G14" s="124" t="s">
        <v>115</v>
      </c>
      <c r="H14" s="123">
        <v>0.19120826863160933</v>
      </c>
    </row>
    <row r="15" spans="1:15" ht="15" customHeight="1">
      <c r="A15" s="66" t="s">
        <v>190</v>
      </c>
      <c r="B15" s="123">
        <v>0.375456552644714</v>
      </c>
      <c r="C15" s="123">
        <v>0.58361106782838312</v>
      </c>
      <c r="D15" s="123">
        <v>0.46065541770652652</v>
      </c>
      <c r="E15" s="123">
        <v>1.127497611829124</v>
      </c>
      <c r="F15" s="123">
        <v>0.36690018462112156</v>
      </c>
      <c r="G15" s="123">
        <v>0.37103339254396189</v>
      </c>
      <c r="H15" s="123">
        <v>0.27176366958664622</v>
      </c>
    </row>
    <row r="16" spans="1:15" ht="15" customHeight="1">
      <c r="A16" s="66" t="s">
        <v>117</v>
      </c>
      <c r="B16" s="123">
        <v>0.80900598285037295</v>
      </c>
      <c r="C16" s="123">
        <v>1.0014167088688659</v>
      </c>
      <c r="D16" s="123">
        <v>0</v>
      </c>
      <c r="E16" s="123">
        <v>0.99019901644680597</v>
      </c>
      <c r="F16" s="122" t="s">
        <v>115</v>
      </c>
      <c r="G16" s="122" t="s">
        <v>115</v>
      </c>
      <c r="H16" s="122" t="s">
        <v>115</v>
      </c>
    </row>
    <row r="17" spans="1:8" ht="15" customHeight="1">
      <c r="A17" s="66" t="s">
        <v>116</v>
      </c>
      <c r="B17" s="123">
        <v>0.57476452833637481</v>
      </c>
      <c r="C17" s="123">
        <v>0.36674158300381099</v>
      </c>
      <c r="D17" s="123">
        <v>0.8602369344055838</v>
      </c>
      <c r="E17" s="123">
        <v>0.73947142088501661</v>
      </c>
      <c r="F17" s="122" t="s">
        <v>114</v>
      </c>
      <c r="G17" s="122" t="s">
        <v>115</v>
      </c>
      <c r="H17" s="122" t="s">
        <v>114</v>
      </c>
    </row>
    <row r="18" spans="1:8" s="86" customFormat="1" ht="15" customHeight="1" thickBot="1">
      <c r="A18" s="71" t="s">
        <v>132</v>
      </c>
      <c r="B18" s="100">
        <v>0.56577003369711587</v>
      </c>
      <c r="C18" s="100">
        <v>0.82533565507929119</v>
      </c>
      <c r="D18" s="100">
        <v>0.54499714170097135</v>
      </c>
      <c r="E18" s="100">
        <v>0.80182280541120299</v>
      </c>
      <c r="F18" s="121">
        <v>0.36565749138317233</v>
      </c>
      <c r="G18" s="100">
        <v>0.37103339254396189</v>
      </c>
      <c r="H18" s="100">
        <v>0.26507001089261717</v>
      </c>
    </row>
    <row r="19" spans="1:8" ht="15" customHeight="1" thickTop="1">
      <c r="A19" s="120" t="s">
        <v>127</v>
      </c>
      <c r="H19" s="106"/>
    </row>
    <row r="20" spans="1:8" ht="15" customHeight="1">
      <c r="H20" s="106"/>
    </row>
    <row r="21" spans="1:8" ht="15" customHeight="1">
      <c r="H21" s="106"/>
    </row>
    <row r="22" spans="1:8" ht="15" customHeight="1"/>
    <row r="23" spans="1:8" ht="15" customHeight="1"/>
    <row r="24" spans="1:8" ht="15" customHeight="1"/>
    <row r="25" spans="1:8" ht="15" customHeight="1"/>
    <row r="26" spans="1:8" ht="15" customHeight="1"/>
    <row r="27" spans="1:8" ht="15" customHeight="1"/>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16" ht="15" customHeight="1"/>
    <row r="50" spans="1:16" s="89" customFormat="1" ht="15" customHeight="1">
      <c r="A50" s="66"/>
      <c r="B50" s="66"/>
      <c r="C50" s="66"/>
      <c r="D50" s="66"/>
      <c r="E50" s="66"/>
      <c r="F50" s="66"/>
      <c r="G50" s="66"/>
      <c r="H50" s="63"/>
      <c r="I50" s="63"/>
      <c r="J50" s="63"/>
      <c r="K50" s="63"/>
      <c r="L50" s="63"/>
      <c r="M50" s="63"/>
      <c r="N50" s="63"/>
      <c r="O50" s="63"/>
      <c r="P50" s="63"/>
    </row>
    <row r="51" spans="1:16" ht="15" customHeight="1"/>
    <row r="52" spans="1:16" ht="15" customHeight="1"/>
    <row r="53" spans="1:16" ht="15" customHeight="1"/>
    <row r="54" spans="1:16" ht="15" customHeight="1"/>
    <row r="55" spans="1:16" ht="15" customHeight="1"/>
    <row r="56" spans="1:16" ht="15" customHeight="1"/>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spans="1:16" ht="15" customHeight="1"/>
    <row r="66" spans="1:16" ht="15" customHeight="1"/>
    <row r="67" spans="1:16" ht="15" customHeight="1"/>
    <row r="68" spans="1:16" ht="15" customHeight="1"/>
    <row r="69" spans="1:16" ht="15" customHeight="1"/>
    <row r="70" spans="1:16" ht="15" customHeight="1"/>
    <row r="71" spans="1:16" ht="15" customHeight="1"/>
    <row r="72" spans="1:16" ht="15" customHeight="1"/>
    <row r="73" spans="1:16" ht="15" customHeight="1"/>
    <row r="74" spans="1:16" ht="15" customHeight="1"/>
    <row r="75" spans="1:16" ht="15" customHeight="1"/>
    <row r="76" spans="1:16" s="89" customFormat="1" ht="15" customHeight="1">
      <c r="A76" s="66"/>
      <c r="B76" s="66"/>
      <c r="C76" s="66"/>
      <c r="D76" s="66"/>
      <c r="E76" s="66"/>
      <c r="F76" s="66"/>
      <c r="G76" s="66"/>
      <c r="H76" s="63"/>
      <c r="I76" s="63"/>
      <c r="J76" s="63"/>
      <c r="K76" s="63"/>
      <c r="L76" s="63"/>
      <c r="M76" s="63"/>
      <c r="N76" s="63"/>
      <c r="O76" s="63"/>
      <c r="P76" s="63"/>
    </row>
    <row r="77" spans="1:16" ht="15" customHeight="1"/>
    <row r="78" spans="1:16" ht="15" customHeight="1"/>
    <row r="79" spans="1:16" ht="15" customHeight="1"/>
    <row r="80" spans="1: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spans="1:16" ht="15" customHeight="1"/>
    <row r="114" spans="1:16" ht="15" customHeight="1"/>
    <row r="115" spans="1:16" ht="15" customHeight="1"/>
    <row r="116" spans="1:16" ht="15" customHeight="1"/>
    <row r="117" spans="1:16" ht="15" customHeight="1"/>
    <row r="118" spans="1:16" ht="15" customHeight="1"/>
    <row r="119" spans="1:16" ht="15" customHeight="1"/>
    <row r="120" spans="1:16" ht="15" customHeight="1"/>
    <row r="121" spans="1:16" s="89" customFormat="1" ht="15" customHeight="1">
      <c r="A121" s="66"/>
      <c r="B121" s="66"/>
      <c r="C121" s="66"/>
      <c r="D121" s="66"/>
      <c r="E121" s="66"/>
      <c r="F121" s="66"/>
      <c r="G121" s="66"/>
      <c r="H121" s="63"/>
      <c r="I121" s="63"/>
      <c r="J121" s="63"/>
      <c r="K121" s="63"/>
      <c r="L121" s="63"/>
      <c r="M121" s="63"/>
      <c r="N121" s="63"/>
      <c r="O121" s="63"/>
      <c r="P121" s="63"/>
    </row>
    <row r="122" spans="1:16" ht="15" customHeight="1"/>
    <row r="123" spans="1:16" ht="15" customHeight="1"/>
    <row r="124" spans="1:16" ht="15" customHeight="1"/>
    <row r="125" spans="1:16" ht="15" customHeight="1"/>
    <row r="126" spans="1:16" ht="15" customHeight="1"/>
    <row r="127" spans="1:16" ht="15" customHeight="1"/>
    <row r="128" spans="1:16" s="89" customFormat="1" ht="15" customHeight="1">
      <c r="A128" s="66"/>
      <c r="B128" s="66"/>
      <c r="C128" s="66"/>
      <c r="D128" s="66"/>
      <c r="E128" s="66"/>
      <c r="F128" s="66"/>
      <c r="G128" s="66"/>
      <c r="H128" s="63"/>
      <c r="I128" s="63"/>
      <c r="J128" s="63"/>
      <c r="K128" s="63"/>
      <c r="L128" s="63"/>
      <c r="M128" s="63"/>
      <c r="N128" s="63"/>
      <c r="O128" s="63"/>
      <c r="P128" s="63"/>
    </row>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spans="1:16" ht="15" customHeight="1"/>
    <row r="146" spans="1:16" ht="15" customHeight="1"/>
    <row r="147" spans="1:16" s="89" customFormat="1" ht="15" customHeight="1">
      <c r="A147" s="66"/>
      <c r="B147" s="66"/>
      <c r="C147" s="66"/>
      <c r="D147" s="66"/>
      <c r="E147" s="66"/>
      <c r="F147" s="66"/>
      <c r="G147" s="66"/>
      <c r="H147" s="63"/>
      <c r="I147" s="63"/>
      <c r="J147" s="63"/>
      <c r="K147" s="63"/>
      <c r="L147" s="63"/>
      <c r="M147" s="63"/>
      <c r="N147" s="63"/>
      <c r="O147" s="63"/>
      <c r="P147" s="63"/>
    </row>
    <row r="148" spans="1:16" ht="15" customHeight="1"/>
    <row r="149" spans="1:16" ht="15" customHeight="1"/>
    <row r="150" spans="1:16" ht="15" customHeight="1"/>
    <row r="151" spans="1:16" ht="15" customHeight="1"/>
    <row r="152" spans="1:16" ht="15" customHeight="1"/>
    <row r="153" spans="1:16" ht="15" customHeight="1"/>
    <row r="154" spans="1:16" s="89" customFormat="1" ht="15" customHeight="1">
      <c r="A154" s="66"/>
      <c r="B154" s="66"/>
      <c r="C154" s="66"/>
      <c r="D154" s="66"/>
      <c r="E154" s="66"/>
      <c r="F154" s="66"/>
      <c r="G154" s="66"/>
      <c r="H154" s="63"/>
      <c r="I154" s="63"/>
      <c r="J154" s="63"/>
      <c r="K154" s="63"/>
      <c r="L154" s="63"/>
      <c r="M154" s="63"/>
      <c r="N154" s="63"/>
      <c r="O154" s="63"/>
      <c r="P154" s="63"/>
    </row>
    <row r="155" spans="1:16" ht="15" customHeight="1"/>
    <row r="156" spans="1:16" ht="15" customHeight="1"/>
    <row r="157" spans="1:16" ht="15" customHeight="1"/>
    <row r="158" spans="1:16" ht="15" customHeight="1"/>
    <row r="159" spans="1:16" ht="15" customHeight="1"/>
    <row r="160" spans="1:16" ht="15" customHeight="1"/>
    <row r="161" spans="1:16" ht="15" customHeight="1"/>
    <row r="173" spans="1:16" s="89" customFormat="1" ht="14.45" customHeight="1">
      <c r="A173" s="66"/>
      <c r="B173" s="66"/>
      <c r="C173" s="66"/>
      <c r="D173" s="66"/>
      <c r="E173" s="66"/>
      <c r="F173" s="66"/>
      <c r="G173" s="66"/>
      <c r="H173" s="63"/>
      <c r="I173" s="63"/>
      <c r="J173" s="63"/>
      <c r="K173" s="63"/>
      <c r="L173" s="63"/>
      <c r="M173" s="63"/>
      <c r="N173" s="63"/>
      <c r="O173" s="63"/>
      <c r="P173" s="63"/>
    </row>
    <row r="198" spans="1:16" s="89" customFormat="1" ht="14.45" customHeight="1">
      <c r="A198" s="66"/>
      <c r="B198" s="66"/>
      <c r="C198" s="66"/>
      <c r="D198" s="66"/>
      <c r="E198" s="66"/>
      <c r="F198" s="66"/>
      <c r="G198" s="66"/>
      <c r="H198" s="63"/>
      <c r="I198" s="63"/>
      <c r="J198" s="63"/>
      <c r="K198" s="63"/>
      <c r="L198" s="63"/>
      <c r="M198" s="63"/>
      <c r="N198" s="63"/>
      <c r="O198" s="63"/>
      <c r="P198" s="63"/>
    </row>
    <row r="222" spans="1:16" s="89" customFormat="1" ht="14.45" customHeight="1">
      <c r="A222" s="66"/>
      <c r="B222" s="66"/>
      <c r="C222" s="66"/>
      <c r="D222" s="66"/>
      <c r="E222" s="66"/>
      <c r="F222" s="66"/>
      <c r="G222" s="66"/>
      <c r="H222" s="63"/>
      <c r="I222" s="63"/>
      <c r="J222" s="63"/>
      <c r="K222" s="63"/>
      <c r="L222" s="63"/>
      <c r="M222" s="63"/>
      <c r="N222" s="63"/>
      <c r="O222" s="63"/>
      <c r="P222" s="63"/>
    </row>
    <row r="246" spans="1:16" s="89" customFormat="1" ht="14.45" customHeight="1">
      <c r="A246" s="66"/>
      <c r="B246" s="66"/>
      <c r="C246" s="66"/>
      <c r="D246" s="66"/>
      <c r="E246" s="66"/>
      <c r="F246" s="66"/>
      <c r="G246" s="66"/>
      <c r="H246" s="63"/>
      <c r="I246" s="63"/>
      <c r="J246" s="63"/>
      <c r="K246" s="63"/>
      <c r="L246" s="63"/>
      <c r="M246" s="63"/>
      <c r="N246" s="63"/>
      <c r="O246" s="63"/>
      <c r="P246" s="63"/>
    </row>
  </sheetData>
  <pageMargins left="0.7" right="0.7" top="0.75" bottom="0.75" header="0.3" footer="0.3"/>
  <pageSetup paperSize="9" orientation="portrait" r:id="rId1"/>
  <headerFooter>
    <oddHeader>&amp;C&amp;B&amp;"Arial"&amp;12&amp;Kff0000​‌OFFICIAL: Sensitive‌​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E841-11D6-4C7D-AA91-208878572812}">
  <sheetPr>
    <tabColor rgb="FF00F6D3"/>
    <pageSetUpPr autoPageBreaks="0"/>
  </sheetPr>
  <dimension ref="A1:AJ161"/>
  <sheetViews>
    <sheetView showGridLines="0" zoomScaleNormal="100" workbookViewId="0">
      <selection activeCell="A2" sqref="A2"/>
    </sheetView>
  </sheetViews>
  <sheetFormatPr defaultColWidth="8.5" defaultRowHeight="12.75"/>
  <cols>
    <col min="1" max="1" width="21.25" style="66" bestFit="1" customWidth="1"/>
    <col min="2" max="15" width="14.75" style="66" customWidth="1"/>
    <col min="16" max="16" width="8.5" style="63"/>
    <col min="17" max="17" width="25" style="66" customWidth="1"/>
    <col min="18" max="21" width="8.5" style="63"/>
    <col min="22" max="22" width="22.125" style="63" hidden="1" customWidth="1"/>
    <col min="23" max="23" width="25.125" style="63" hidden="1" customWidth="1"/>
    <col min="24" max="25" width="12.375" style="63" customWidth="1"/>
    <col min="26" max="26" width="7.625" style="63" customWidth="1"/>
    <col min="27" max="27" width="22.75" style="63" customWidth="1"/>
    <col min="28" max="16384" width="8.5" style="63"/>
  </cols>
  <sheetData>
    <row r="1" spans="1:36" s="101" customFormat="1" ht="20.65">
      <c r="A1" s="62" t="s">
        <v>204</v>
      </c>
      <c r="B1" s="129"/>
      <c r="C1" s="129"/>
      <c r="D1" s="129"/>
      <c r="E1" s="129"/>
      <c r="F1" s="129"/>
      <c r="G1" s="129"/>
      <c r="H1" s="129"/>
      <c r="I1" s="129"/>
      <c r="J1" s="129"/>
      <c r="K1" s="129"/>
      <c r="L1" s="129"/>
      <c r="M1" s="129"/>
      <c r="N1" s="129"/>
      <c r="O1" s="129"/>
      <c r="P1" s="129"/>
      <c r="Q1" s="102"/>
      <c r="V1" s="151">
        <v>16</v>
      </c>
      <c r="W1" s="151">
        <v>17</v>
      </c>
    </row>
    <row r="2" spans="1:36" ht="15" customHeight="1">
      <c r="A2" s="89"/>
      <c r="B2" s="89"/>
      <c r="C2" s="89"/>
      <c r="D2" s="89"/>
      <c r="E2" s="89"/>
      <c r="F2" s="89"/>
      <c r="G2" s="89"/>
      <c r="H2" s="89"/>
      <c r="I2" s="89"/>
      <c r="J2" s="89"/>
      <c r="K2" s="89"/>
      <c r="L2" s="89"/>
      <c r="M2" s="89"/>
      <c r="N2" s="89"/>
      <c r="O2" s="89"/>
      <c r="Q2" s="89"/>
      <c r="V2" s="89"/>
      <c r="W2" s="89"/>
    </row>
    <row r="3" spans="1:36" ht="15" customHeight="1">
      <c r="A3" s="309" t="s">
        <v>91</v>
      </c>
      <c r="B3" s="311" t="s">
        <v>202</v>
      </c>
      <c r="C3" s="312"/>
      <c r="D3" s="313" t="s">
        <v>111</v>
      </c>
      <c r="E3" s="308"/>
      <c r="F3" s="314" t="s">
        <v>110</v>
      </c>
      <c r="G3" s="315"/>
      <c r="H3" s="314" t="s">
        <v>109</v>
      </c>
      <c r="I3" s="315"/>
      <c r="J3" s="314" t="s">
        <v>201</v>
      </c>
      <c r="K3" s="315"/>
      <c r="L3" s="307" t="s">
        <v>107</v>
      </c>
      <c r="M3" s="308"/>
      <c r="N3" s="307" t="s">
        <v>200</v>
      </c>
      <c r="O3" s="308"/>
      <c r="Q3" s="148" t="s">
        <v>199</v>
      </c>
      <c r="V3" s="147" t="s">
        <v>198</v>
      </c>
      <c r="W3" s="125" t="s">
        <v>197</v>
      </c>
      <c r="Y3" s="146"/>
      <c r="AA3" s="107"/>
    </row>
    <row r="4" spans="1:36" ht="25.5">
      <c r="A4" s="310"/>
      <c r="B4" s="145" t="s">
        <v>196</v>
      </c>
      <c r="C4" s="144" t="s">
        <v>195</v>
      </c>
      <c r="D4" s="143" t="s">
        <v>196</v>
      </c>
      <c r="E4" s="139" t="s">
        <v>195</v>
      </c>
      <c r="F4" s="142" t="s">
        <v>196</v>
      </c>
      <c r="G4" s="141" t="s">
        <v>195</v>
      </c>
      <c r="H4" s="142" t="s">
        <v>196</v>
      </c>
      <c r="I4" s="141" t="s">
        <v>195</v>
      </c>
      <c r="J4" s="142" t="s">
        <v>196</v>
      </c>
      <c r="K4" s="141" t="s">
        <v>195</v>
      </c>
      <c r="L4" s="140" t="s">
        <v>196</v>
      </c>
      <c r="M4" s="139" t="s">
        <v>195</v>
      </c>
      <c r="N4" s="140" t="s">
        <v>196</v>
      </c>
      <c r="O4" s="139" t="s">
        <v>195</v>
      </c>
      <c r="Q4" s="138" t="s">
        <v>194</v>
      </c>
      <c r="V4" s="137"/>
      <c r="W4" s="137"/>
      <c r="X4" s="136"/>
      <c r="Y4" s="136"/>
      <c r="AC4" s="87"/>
      <c r="AD4" s="87"/>
      <c r="AE4" s="293"/>
      <c r="AF4" s="293"/>
      <c r="AG4" s="87"/>
      <c r="AH4" s="87"/>
      <c r="AI4" s="87"/>
      <c r="AJ4" s="87"/>
    </row>
    <row r="5" spans="1:36" ht="15" customHeight="1">
      <c r="A5" s="66" t="s">
        <v>149</v>
      </c>
      <c r="B5" s="134">
        <v>23</v>
      </c>
      <c r="C5" s="110" t="s">
        <v>115</v>
      </c>
      <c r="D5" s="135">
        <v>21</v>
      </c>
      <c r="E5" s="105">
        <v>0</v>
      </c>
      <c r="F5" s="134">
        <v>1</v>
      </c>
      <c r="G5" s="105">
        <v>0</v>
      </c>
      <c r="H5" s="134">
        <v>0</v>
      </c>
      <c r="I5" s="105">
        <v>0</v>
      </c>
      <c r="J5" s="134">
        <v>20</v>
      </c>
      <c r="K5" s="105">
        <v>0</v>
      </c>
      <c r="L5" s="134">
        <v>1</v>
      </c>
      <c r="M5" s="105">
        <v>0</v>
      </c>
      <c r="N5" s="134">
        <v>1</v>
      </c>
      <c r="O5" s="105">
        <v>0</v>
      </c>
      <c r="Q5" s="133">
        <v>10.791307836131644</v>
      </c>
      <c r="V5" s="150" t="e">
        <v>#REF!</v>
      </c>
      <c r="W5" s="150" t="e">
        <v>#REF!</v>
      </c>
      <c r="Y5" s="106"/>
    </row>
    <row r="6" spans="1:36" ht="15" customHeight="1">
      <c r="A6" s="66" t="s" vm="10">
        <v>148</v>
      </c>
      <c r="B6" s="134" t="s">
        <v>136</v>
      </c>
      <c r="C6" s="110" t="s">
        <v>136</v>
      </c>
      <c r="D6" s="135" t="s">
        <v>136</v>
      </c>
      <c r="E6" s="105" t="s">
        <v>136</v>
      </c>
      <c r="F6" s="134" t="s">
        <v>136</v>
      </c>
      <c r="G6" s="105" t="s">
        <v>136</v>
      </c>
      <c r="H6" s="134" t="s">
        <v>136</v>
      </c>
      <c r="I6" s="105" t="s">
        <v>136</v>
      </c>
      <c r="J6" s="134" t="s">
        <v>136</v>
      </c>
      <c r="K6" s="105" t="s">
        <v>136</v>
      </c>
      <c r="L6" s="134" t="s">
        <v>136</v>
      </c>
      <c r="M6" s="105" t="s">
        <v>136</v>
      </c>
      <c r="N6" s="134" t="s">
        <v>136</v>
      </c>
      <c r="O6" s="105" t="s">
        <v>136</v>
      </c>
      <c r="Q6" s="133" t="s">
        <v>136</v>
      </c>
      <c r="V6" s="150" t="e">
        <v>#REF!</v>
      </c>
      <c r="W6" s="150" t="e">
        <v>#REF!</v>
      </c>
      <c r="Y6" s="106"/>
    </row>
    <row r="7" spans="1:36" ht="15" customHeight="1">
      <c r="A7" s="66" t="s">
        <v>147</v>
      </c>
      <c r="B7" s="134" t="s">
        <v>114</v>
      </c>
      <c r="C7" s="110" t="s">
        <v>114</v>
      </c>
      <c r="D7" s="135" t="s">
        <v>114</v>
      </c>
      <c r="E7" s="105" t="s">
        <v>114</v>
      </c>
      <c r="F7" s="134" t="s">
        <v>114</v>
      </c>
      <c r="G7" s="105" t="s">
        <v>114</v>
      </c>
      <c r="H7" s="134" t="s">
        <v>114</v>
      </c>
      <c r="I7" s="105" t="s">
        <v>114</v>
      </c>
      <c r="J7" s="134" t="s">
        <v>114</v>
      </c>
      <c r="K7" s="105" t="s">
        <v>114</v>
      </c>
      <c r="L7" s="134" t="s">
        <v>114</v>
      </c>
      <c r="M7" s="105" t="s">
        <v>114</v>
      </c>
      <c r="N7" s="134" t="s">
        <v>114</v>
      </c>
      <c r="O7" s="105" t="s">
        <v>114</v>
      </c>
      <c r="Q7" s="133" t="s">
        <v>114</v>
      </c>
      <c r="V7" s="150" t="e">
        <v>#REF!</v>
      </c>
      <c r="W7" s="150" t="e">
        <v>#REF!</v>
      </c>
      <c r="Y7" s="106"/>
    </row>
    <row r="8" spans="1:36" ht="15" customHeight="1">
      <c r="A8" s="66" t="s" vm="9">
        <v>146</v>
      </c>
      <c r="B8" s="134" t="s">
        <v>114</v>
      </c>
      <c r="C8" s="110" t="s">
        <v>114</v>
      </c>
      <c r="D8" s="135" t="s">
        <v>114</v>
      </c>
      <c r="E8" s="105" t="s">
        <v>114</v>
      </c>
      <c r="F8" s="134" t="s">
        <v>114</v>
      </c>
      <c r="G8" s="105" t="s">
        <v>114</v>
      </c>
      <c r="H8" s="134" t="s">
        <v>114</v>
      </c>
      <c r="I8" s="105" t="s">
        <v>114</v>
      </c>
      <c r="J8" s="134" t="s">
        <v>114</v>
      </c>
      <c r="K8" s="105" t="s">
        <v>114</v>
      </c>
      <c r="L8" s="134" t="s">
        <v>114</v>
      </c>
      <c r="M8" s="105" t="s">
        <v>114</v>
      </c>
      <c r="N8" s="134" t="s">
        <v>114</v>
      </c>
      <c r="O8" s="105" t="s">
        <v>114</v>
      </c>
      <c r="Q8" s="133" t="s">
        <v>114</v>
      </c>
      <c r="V8" s="150" t="e">
        <v>#REF!</v>
      </c>
      <c r="W8" s="150" t="e">
        <v>#REF!</v>
      </c>
      <c r="Y8" s="106"/>
    </row>
    <row r="9" spans="1:36" ht="15" customHeight="1">
      <c r="A9" s="66" t="s" vm="8">
        <v>145</v>
      </c>
      <c r="B9" s="134" t="s">
        <v>136</v>
      </c>
      <c r="C9" s="110" t="s">
        <v>136</v>
      </c>
      <c r="D9" s="135" t="s">
        <v>136</v>
      </c>
      <c r="E9" s="105" t="s">
        <v>136</v>
      </c>
      <c r="F9" s="134" t="s">
        <v>136</v>
      </c>
      <c r="G9" s="105" t="s">
        <v>136</v>
      </c>
      <c r="H9" s="134" t="s">
        <v>136</v>
      </c>
      <c r="I9" s="105" t="s">
        <v>136</v>
      </c>
      <c r="J9" s="134" t="s">
        <v>136</v>
      </c>
      <c r="K9" s="105" t="s">
        <v>136</v>
      </c>
      <c r="L9" s="134" t="s">
        <v>136</v>
      </c>
      <c r="M9" s="105" t="s">
        <v>136</v>
      </c>
      <c r="N9" s="134" t="s">
        <v>136</v>
      </c>
      <c r="O9" s="105" t="s">
        <v>136</v>
      </c>
      <c r="Q9" s="133" t="s">
        <v>136</v>
      </c>
      <c r="V9" s="150" t="e">
        <v>#REF!</v>
      </c>
      <c r="W9" s="150" t="e">
        <v>#REF!</v>
      </c>
    </row>
    <row r="10" spans="1:36" ht="15" customHeight="1">
      <c r="A10" s="66" t="s" vm="7">
        <v>144</v>
      </c>
      <c r="B10" s="134" t="s">
        <v>136</v>
      </c>
      <c r="C10" s="110" t="s">
        <v>136</v>
      </c>
      <c r="D10" s="135" t="s">
        <v>136</v>
      </c>
      <c r="E10" s="105" t="s">
        <v>136</v>
      </c>
      <c r="F10" s="134" t="s">
        <v>136</v>
      </c>
      <c r="G10" s="105" t="s">
        <v>136</v>
      </c>
      <c r="H10" s="134" t="s">
        <v>136</v>
      </c>
      <c r="I10" s="105" t="s">
        <v>136</v>
      </c>
      <c r="J10" s="134" t="s">
        <v>136</v>
      </c>
      <c r="K10" s="105" t="s">
        <v>136</v>
      </c>
      <c r="L10" s="134" t="s">
        <v>136</v>
      </c>
      <c r="M10" s="105" t="s">
        <v>136</v>
      </c>
      <c r="N10" s="134" t="s">
        <v>136</v>
      </c>
      <c r="O10" s="105" t="s">
        <v>136</v>
      </c>
      <c r="Q10" s="133" t="s">
        <v>136</v>
      </c>
      <c r="V10" s="150" t="e">
        <v>#REF!</v>
      </c>
      <c r="W10" s="150" t="e">
        <v>#REF!</v>
      </c>
    </row>
    <row r="11" spans="1:36" ht="15" customHeight="1">
      <c r="A11" s="66" t="s">
        <v>143</v>
      </c>
      <c r="B11" s="134" t="s">
        <v>114</v>
      </c>
      <c r="C11" s="110" t="s">
        <v>114</v>
      </c>
      <c r="D11" s="135" t="s">
        <v>114</v>
      </c>
      <c r="E11" s="105" t="s">
        <v>114</v>
      </c>
      <c r="F11" s="134" t="s">
        <v>114</v>
      </c>
      <c r="G11" s="105" t="s">
        <v>114</v>
      </c>
      <c r="H11" s="134" t="s">
        <v>114</v>
      </c>
      <c r="I11" s="105" t="s">
        <v>114</v>
      </c>
      <c r="J11" s="134" t="s">
        <v>114</v>
      </c>
      <c r="K11" s="105" t="s">
        <v>114</v>
      </c>
      <c r="L11" s="134" t="s">
        <v>114</v>
      </c>
      <c r="M11" s="105" t="s">
        <v>114</v>
      </c>
      <c r="N11" s="134" t="s">
        <v>114</v>
      </c>
      <c r="O11" s="105" t="s">
        <v>114</v>
      </c>
      <c r="Q11" s="133" t="s">
        <v>114</v>
      </c>
      <c r="V11" s="150" t="e">
        <v>#REF!</v>
      </c>
      <c r="W11" s="150" t="e">
        <v>#REF!</v>
      </c>
    </row>
    <row r="12" spans="1:36" ht="15" customHeight="1">
      <c r="A12" s="66" t="s" vm="6">
        <v>142</v>
      </c>
      <c r="B12" s="134" t="s">
        <v>114</v>
      </c>
      <c r="C12" s="110" t="s">
        <v>114</v>
      </c>
      <c r="D12" s="135" t="s">
        <v>114</v>
      </c>
      <c r="E12" s="105" t="s">
        <v>114</v>
      </c>
      <c r="F12" s="134" t="s">
        <v>114</v>
      </c>
      <c r="G12" s="105" t="s">
        <v>114</v>
      </c>
      <c r="H12" s="134" t="s">
        <v>114</v>
      </c>
      <c r="I12" s="105" t="s">
        <v>114</v>
      </c>
      <c r="J12" s="134" t="s">
        <v>114</v>
      </c>
      <c r="K12" s="105" t="s">
        <v>114</v>
      </c>
      <c r="L12" s="134" t="s">
        <v>114</v>
      </c>
      <c r="M12" s="105" t="s">
        <v>114</v>
      </c>
      <c r="N12" s="134" t="s">
        <v>114</v>
      </c>
      <c r="O12" s="105" t="s">
        <v>114</v>
      </c>
      <c r="Q12" s="133" t="s">
        <v>114</v>
      </c>
      <c r="V12" s="150" t="e">
        <v>#REF!</v>
      </c>
      <c r="W12" s="150" t="e">
        <v>#REF!</v>
      </c>
    </row>
    <row r="13" spans="1:36" ht="15" customHeight="1">
      <c r="A13" s="66" t="s" vm="5">
        <v>141</v>
      </c>
      <c r="B13" s="134">
        <v>17</v>
      </c>
      <c r="C13" s="110" t="s">
        <v>115</v>
      </c>
      <c r="D13" s="135">
        <v>14</v>
      </c>
      <c r="E13" s="105">
        <v>650.21428571428567</v>
      </c>
      <c r="F13" s="134">
        <v>2</v>
      </c>
      <c r="G13" s="105">
        <v>0</v>
      </c>
      <c r="H13" s="134">
        <v>2</v>
      </c>
      <c r="I13" s="105">
        <v>0</v>
      </c>
      <c r="J13" s="134">
        <v>10</v>
      </c>
      <c r="K13" s="105">
        <v>910.3</v>
      </c>
      <c r="L13" s="134">
        <v>1</v>
      </c>
      <c r="M13" s="105">
        <v>0</v>
      </c>
      <c r="N13" s="134">
        <v>2</v>
      </c>
      <c r="O13" s="105">
        <v>0</v>
      </c>
      <c r="Q13" s="133">
        <v>9.112423180932522</v>
      </c>
      <c r="V13" s="150" t="e">
        <v>#REF!</v>
      </c>
      <c r="W13" s="150" t="e">
        <v>#REF!</v>
      </c>
    </row>
    <row r="14" spans="1:36" ht="15" customHeight="1">
      <c r="A14" s="66" t="s" vm="4">
        <v>140</v>
      </c>
      <c r="B14" s="134" t="s">
        <v>114</v>
      </c>
      <c r="C14" s="110" t="s">
        <v>114</v>
      </c>
      <c r="D14" s="135" t="s">
        <v>114</v>
      </c>
      <c r="E14" s="105" t="s">
        <v>114</v>
      </c>
      <c r="F14" s="134" t="s">
        <v>114</v>
      </c>
      <c r="G14" s="105" t="s">
        <v>114</v>
      </c>
      <c r="H14" s="134" t="s">
        <v>114</v>
      </c>
      <c r="I14" s="105" t="s">
        <v>114</v>
      </c>
      <c r="J14" s="134" t="s">
        <v>114</v>
      </c>
      <c r="K14" s="105" t="s">
        <v>114</v>
      </c>
      <c r="L14" s="134" t="s">
        <v>114</v>
      </c>
      <c r="M14" s="105" t="s">
        <v>114</v>
      </c>
      <c r="N14" s="134" t="s">
        <v>114</v>
      </c>
      <c r="O14" s="105" t="s">
        <v>114</v>
      </c>
      <c r="Q14" s="133" t="s">
        <v>114</v>
      </c>
      <c r="V14" s="150" t="e">
        <v>#REF!</v>
      </c>
      <c r="W14" s="150" t="e">
        <v>#REF!</v>
      </c>
    </row>
    <row r="15" spans="1:36" ht="15" customHeight="1">
      <c r="A15" s="66" t="s">
        <v>253</v>
      </c>
      <c r="B15" s="134" t="s">
        <v>136</v>
      </c>
      <c r="C15" s="110" t="s">
        <v>136</v>
      </c>
      <c r="D15" s="135" t="s">
        <v>136</v>
      </c>
      <c r="E15" s="105" t="s">
        <v>136</v>
      </c>
      <c r="F15" s="134" t="s">
        <v>136</v>
      </c>
      <c r="G15" s="105" t="s">
        <v>136</v>
      </c>
      <c r="H15" s="134" t="s">
        <v>136</v>
      </c>
      <c r="I15" s="105" t="s">
        <v>136</v>
      </c>
      <c r="J15" s="134" t="s">
        <v>136</v>
      </c>
      <c r="K15" s="105" t="s">
        <v>136</v>
      </c>
      <c r="L15" s="134" t="s">
        <v>136</v>
      </c>
      <c r="M15" s="105" t="s">
        <v>136</v>
      </c>
      <c r="N15" s="134" t="s">
        <v>136</v>
      </c>
      <c r="O15" s="105" t="s">
        <v>136</v>
      </c>
      <c r="Q15" s="133" t="s">
        <v>136</v>
      </c>
      <c r="V15" s="150" t="e">
        <v>#REF!</v>
      </c>
      <c r="W15" s="150" t="e">
        <v>#REF!</v>
      </c>
    </row>
    <row r="16" spans="1:36" ht="15" customHeight="1">
      <c r="A16" s="66" t="s">
        <v>139</v>
      </c>
      <c r="B16" s="134">
        <v>41</v>
      </c>
      <c r="C16" s="110" t="s">
        <v>115</v>
      </c>
      <c r="D16" s="135">
        <v>39</v>
      </c>
      <c r="E16" s="105">
        <v>18164.641025641027</v>
      </c>
      <c r="F16" s="134">
        <v>4</v>
      </c>
      <c r="G16" s="105">
        <v>0</v>
      </c>
      <c r="H16" s="134">
        <v>0</v>
      </c>
      <c r="I16" s="105">
        <v>0</v>
      </c>
      <c r="J16" s="134">
        <v>35</v>
      </c>
      <c r="K16" s="105">
        <v>20240.599999999999</v>
      </c>
      <c r="L16" s="134">
        <v>1</v>
      </c>
      <c r="M16" s="105">
        <v>0</v>
      </c>
      <c r="N16" s="134">
        <v>1</v>
      </c>
      <c r="O16" s="105">
        <v>0</v>
      </c>
      <c r="Q16" s="133">
        <v>23.799434618309309</v>
      </c>
      <c r="V16" s="150" t="e">
        <v>#REF!</v>
      </c>
      <c r="W16" s="150" t="e">
        <v>#REF!</v>
      </c>
    </row>
    <row r="17" spans="1:36" ht="15" customHeight="1">
      <c r="A17" s="66" t="s" vm="3">
        <v>138</v>
      </c>
      <c r="B17" s="134" t="s">
        <v>136</v>
      </c>
      <c r="C17" s="110" t="s">
        <v>136</v>
      </c>
      <c r="D17" s="135" t="s">
        <v>136</v>
      </c>
      <c r="E17" s="105" t="s">
        <v>136</v>
      </c>
      <c r="F17" s="134" t="s">
        <v>136</v>
      </c>
      <c r="G17" s="105" t="s">
        <v>136</v>
      </c>
      <c r="H17" s="134" t="s">
        <v>136</v>
      </c>
      <c r="I17" s="105" t="s">
        <v>136</v>
      </c>
      <c r="J17" s="134" t="s">
        <v>136</v>
      </c>
      <c r="K17" s="105" t="s">
        <v>136</v>
      </c>
      <c r="L17" s="134" t="s">
        <v>136</v>
      </c>
      <c r="M17" s="105" t="s">
        <v>136</v>
      </c>
      <c r="N17" s="134" t="s">
        <v>136</v>
      </c>
      <c r="O17" s="105" t="s">
        <v>136</v>
      </c>
      <c r="Q17" s="133" t="s">
        <v>136</v>
      </c>
      <c r="V17" s="150" t="e">
        <v>#REF!</v>
      </c>
      <c r="W17" s="150" t="e">
        <v>#REF!</v>
      </c>
    </row>
    <row r="18" spans="1:36" ht="15" customHeight="1">
      <c r="A18" s="66" t="s" vm="2">
        <v>137</v>
      </c>
      <c r="B18" s="134" t="s">
        <v>136</v>
      </c>
      <c r="C18" s="110" t="s">
        <v>136</v>
      </c>
      <c r="D18" s="135" t="s">
        <v>136</v>
      </c>
      <c r="E18" s="105" t="s">
        <v>136</v>
      </c>
      <c r="F18" s="134" t="s">
        <v>136</v>
      </c>
      <c r="G18" s="105" t="s">
        <v>136</v>
      </c>
      <c r="H18" s="134" t="s">
        <v>136</v>
      </c>
      <c r="I18" s="105" t="s">
        <v>136</v>
      </c>
      <c r="J18" s="134" t="s">
        <v>136</v>
      </c>
      <c r="K18" s="105" t="s">
        <v>136</v>
      </c>
      <c r="L18" s="134" t="s">
        <v>136</v>
      </c>
      <c r="M18" s="105" t="s">
        <v>136</v>
      </c>
      <c r="N18" s="134" t="s">
        <v>136</v>
      </c>
      <c r="O18" s="105" t="s">
        <v>136</v>
      </c>
      <c r="Q18" s="133" t="s">
        <v>136</v>
      </c>
      <c r="V18" s="150" t="e">
        <v>#REF!</v>
      </c>
      <c r="W18" s="150" t="e">
        <v>#REF!</v>
      </c>
    </row>
    <row r="19" spans="1:36" ht="15" customHeight="1">
      <c r="A19" s="66" t="s">
        <v>135</v>
      </c>
      <c r="B19" s="134">
        <v>38</v>
      </c>
      <c r="C19" s="110" t="s">
        <v>115</v>
      </c>
      <c r="D19" s="135">
        <v>32</v>
      </c>
      <c r="E19" s="105">
        <v>27707.125</v>
      </c>
      <c r="F19" s="134">
        <v>11</v>
      </c>
      <c r="G19" s="105">
        <v>0</v>
      </c>
      <c r="H19" s="134">
        <v>1</v>
      </c>
      <c r="I19" s="105">
        <v>0</v>
      </c>
      <c r="J19" s="134">
        <v>20</v>
      </c>
      <c r="K19" s="105">
        <v>44331.4</v>
      </c>
      <c r="L19" s="134">
        <v>1</v>
      </c>
      <c r="M19" s="105">
        <v>0</v>
      </c>
      <c r="N19" s="134">
        <v>5</v>
      </c>
      <c r="O19" s="105">
        <v>0</v>
      </c>
      <c r="Q19" s="133">
        <v>16.569466397776203</v>
      </c>
      <c r="V19" s="150" t="e">
        <v>#REF!</v>
      </c>
      <c r="W19" s="150" t="e">
        <v>#REF!</v>
      </c>
    </row>
    <row r="20" spans="1:36" ht="15" customHeight="1">
      <c r="A20" s="66" t="s">
        <v>134</v>
      </c>
      <c r="B20" s="134">
        <v>3</v>
      </c>
      <c r="C20" s="110" t="s">
        <v>115</v>
      </c>
      <c r="D20" s="135">
        <v>3</v>
      </c>
      <c r="E20" s="105">
        <v>1000</v>
      </c>
      <c r="F20" s="134">
        <v>0</v>
      </c>
      <c r="G20" s="105">
        <v>0</v>
      </c>
      <c r="H20" s="134">
        <v>0</v>
      </c>
      <c r="I20" s="105">
        <v>0</v>
      </c>
      <c r="J20" s="134">
        <v>3</v>
      </c>
      <c r="K20" s="105">
        <v>1000</v>
      </c>
      <c r="L20" s="134">
        <v>0</v>
      </c>
      <c r="M20" s="105">
        <v>0</v>
      </c>
      <c r="N20" s="134">
        <v>0</v>
      </c>
      <c r="O20" s="105">
        <v>0</v>
      </c>
      <c r="Q20" s="133">
        <v>2.2252716685828728</v>
      </c>
      <c r="V20" s="150" t="e">
        <v>#REF!</v>
      </c>
      <c r="W20" s="150" t="e">
        <v>#REF!</v>
      </c>
    </row>
    <row r="21" spans="1:36" ht="15" customHeight="1">
      <c r="A21" s="66" t="s" vm="1">
        <v>133</v>
      </c>
      <c r="B21" s="134">
        <v>71</v>
      </c>
      <c r="C21" s="110" t="s">
        <v>115</v>
      </c>
      <c r="D21" s="135">
        <v>61</v>
      </c>
      <c r="E21" s="105">
        <v>11381.081967213115</v>
      </c>
      <c r="F21" s="134">
        <v>31</v>
      </c>
      <c r="G21" s="105">
        <v>0</v>
      </c>
      <c r="H21" s="134">
        <v>5</v>
      </c>
      <c r="I21" s="105">
        <v>136201.79999999999</v>
      </c>
      <c r="J21" s="134">
        <v>25</v>
      </c>
      <c r="K21" s="105">
        <v>529.48</v>
      </c>
      <c r="L21" s="134">
        <v>4</v>
      </c>
      <c r="M21" s="105">
        <v>0</v>
      </c>
      <c r="N21" s="134">
        <v>6</v>
      </c>
      <c r="O21" s="105">
        <v>0</v>
      </c>
      <c r="Q21" s="133">
        <v>23.268236890314842</v>
      </c>
      <c r="V21" s="150" t="e">
        <v>#REF!</v>
      </c>
      <c r="W21" s="150" t="e">
        <v>#REF!</v>
      </c>
    </row>
    <row r="22" spans="1:36" s="86" customFormat="1" ht="15" customHeight="1" thickBot="1">
      <c r="A22" s="104" t="s">
        <v>132</v>
      </c>
      <c r="B22" s="131">
        <v>195</v>
      </c>
      <c r="C22" s="109" t="s">
        <v>115</v>
      </c>
      <c r="D22" s="132">
        <v>171</v>
      </c>
      <c r="E22" s="103">
        <v>13461.830409356726</v>
      </c>
      <c r="F22" s="131">
        <v>49</v>
      </c>
      <c r="G22" s="103">
        <v>0</v>
      </c>
      <c r="H22" s="131">
        <v>8</v>
      </c>
      <c r="I22" s="103">
        <v>85126.125</v>
      </c>
      <c r="J22" s="131">
        <v>114</v>
      </c>
      <c r="K22" s="103">
        <v>14218.982456140351</v>
      </c>
      <c r="L22" s="131">
        <v>9</v>
      </c>
      <c r="M22" s="103">
        <v>0</v>
      </c>
      <c r="N22" s="131">
        <v>15</v>
      </c>
      <c r="O22" s="103">
        <v>0</v>
      </c>
      <c r="Q22" s="130">
        <v>14.289770905660031</v>
      </c>
      <c r="R22" s="63"/>
    </row>
    <row r="23" spans="1:36" ht="15" customHeight="1" thickTop="1"/>
    <row r="24" spans="1:36" ht="15" customHeight="1"/>
    <row r="25" spans="1:36" ht="15" customHeight="1"/>
    <row r="26" spans="1:36" ht="15" customHeight="1">
      <c r="A26" s="309" t="s">
        <v>90</v>
      </c>
      <c r="B26" s="311" t="s">
        <v>202</v>
      </c>
      <c r="C26" s="312"/>
      <c r="D26" s="313" t="s">
        <v>111</v>
      </c>
      <c r="E26" s="308"/>
      <c r="F26" s="314" t="s">
        <v>110</v>
      </c>
      <c r="G26" s="315"/>
      <c r="H26" s="314" t="s">
        <v>109</v>
      </c>
      <c r="I26" s="315"/>
      <c r="J26" s="314" t="s">
        <v>201</v>
      </c>
      <c r="K26" s="315"/>
      <c r="L26" s="307" t="s">
        <v>107</v>
      </c>
      <c r="M26" s="308"/>
      <c r="N26" s="307" t="s">
        <v>200</v>
      </c>
      <c r="O26" s="308"/>
      <c r="Q26" s="148" t="s">
        <v>199</v>
      </c>
      <c r="V26" s="147" t="s">
        <v>198</v>
      </c>
      <c r="W26" s="125" t="s">
        <v>197</v>
      </c>
      <c r="Y26" s="146"/>
      <c r="AA26" s="107"/>
    </row>
    <row r="27" spans="1:36" ht="25.5">
      <c r="A27" s="310"/>
      <c r="B27" s="145" t="s">
        <v>196</v>
      </c>
      <c r="C27" s="144" t="s">
        <v>195</v>
      </c>
      <c r="D27" s="143" t="s">
        <v>196</v>
      </c>
      <c r="E27" s="139" t="s">
        <v>195</v>
      </c>
      <c r="F27" s="142" t="s">
        <v>196</v>
      </c>
      <c r="G27" s="141" t="s">
        <v>195</v>
      </c>
      <c r="H27" s="142" t="s">
        <v>196</v>
      </c>
      <c r="I27" s="141" t="s">
        <v>195</v>
      </c>
      <c r="J27" s="142" t="s">
        <v>196</v>
      </c>
      <c r="K27" s="141" t="s">
        <v>195</v>
      </c>
      <c r="L27" s="140" t="s">
        <v>196</v>
      </c>
      <c r="M27" s="139" t="s">
        <v>195</v>
      </c>
      <c r="N27" s="140" t="s">
        <v>196</v>
      </c>
      <c r="O27" s="139" t="s">
        <v>195</v>
      </c>
      <c r="Q27" s="138" t="s">
        <v>194</v>
      </c>
      <c r="V27" s="137"/>
      <c r="W27" s="137"/>
      <c r="X27" s="136"/>
      <c r="Y27" s="136"/>
      <c r="AC27" s="87"/>
      <c r="AD27" s="87"/>
      <c r="AE27" s="293"/>
      <c r="AF27" s="293"/>
      <c r="AG27" s="87"/>
      <c r="AH27" s="87"/>
      <c r="AI27" s="87"/>
      <c r="AJ27" s="87"/>
    </row>
    <row r="28" spans="1:36" ht="15" customHeight="1">
      <c r="A28" s="66" t="s">
        <v>149</v>
      </c>
      <c r="B28" s="134">
        <v>111</v>
      </c>
      <c r="C28" s="110" t="s">
        <v>115</v>
      </c>
      <c r="D28" s="135">
        <v>92</v>
      </c>
      <c r="E28" s="105">
        <v>56050.195652173912</v>
      </c>
      <c r="F28" s="134">
        <v>5</v>
      </c>
      <c r="G28" s="105">
        <v>0</v>
      </c>
      <c r="H28" s="134">
        <v>0</v>
      </c>
      <c r="I28" s="105">
        <v>0</v>
      </c>
      <c r="J28" s="134">
        <v>87</v>
      </c>
      <c r="K28" s="105">
        <v>59271.471264367814</v>
      </c>
      <c r="L28" s="134">
        <v>4</v>
      </c>
      <c r="M28" s="105">
        <v>0</v>
      </c>
      <c r="N28" s="134">
        <v>15</v>
      </c>
      <c r="O28" s="105">
        <v>0</v>
      </c>
      <c r="Q28" s="133">
        <v>89.237980005868806</v>
      </c>
    </row>
    <row r="29" spans="1:36" ht="15" customHeight="1">
      <c r="A29" s="66" t="s" vm="10">
        <v>148</v>
      </c>
      <c r="B29" s="134" t="s">
        <v>136</v>
      </c>
      <c r="C29" s="110" t="s">
        <v>136</v>
      </c>
      <c r="D29" s="135" t="s">
        <v>136</v>
      </c>
      <c r="E29" s="105" t="s">
        <v>136</v>
      </c>
      <c r="F29" s="134" t="s">
        <v>136</v>
      </c>
      <c r="G29" s="105" t="s">
        <v>136</v>
      </c>
      <c r="H29" s="134" t="s">
        <v>136</v>
      </c>
      <c r="I29" s="105" t="s">
        <v>136</v>
      </c>
      <c r="J29" s="134" t="s">
        <v>136</v>
      </c>
      <c r="K29" s="105" t="s">
        <v>136</v>
      </c>
      <c r="L29" s="134" t="s">
        <v>136</v>
      </c>
      <c r="M29" s="105" t="s">
        <v>136</v>
      </c>
      <c r="N29" s="134" t="s">
        <v>136</v>
      </c>
      <c r="O29" s="105" t="s">
        <v>136</v>
      </c>
      <c r="Q29" s="133" t="s">
        <v>136</v>
      </c>
    </row>
    <row r="30" spans="1:36" ht="15" customHeight="1">
      <c r="A30" s="66" t="s">
        <v>147</v>
      </c>
      <c r="B30" s="134">
        <v>31</v>
      </c>
      <c r="C30" s="110" t="s">
        <v>115</v>
      </c>
      <c r="D30" s="135">
        <v>25</v>
      </c>
      <c r="E30" s="105">
        <v>21579.4</v>
      </c>
      <c r="F30" s="134">
        <v>7</v>
      </c>
      <c r="G30" s="105">
        <v>0</v>
      </c>
      <c r="H30" s="134">
        <v>4</v>
      </c>
      <c r="I30" s="105">
        <v>0</v>
      </c>
      <c r="J30" s="134">
        <v>14</v>
      </c>
      <c r="K30" s="105">
        <v>38534.642857142855</v>
      </c>
      <c r="L30" s="134">
        <v>1</v>
      </c>
      <c r="M30" s="105">
        <v>0</v>
      </c>
      <c r="N30" s="134">
        <v>5</v>
      </c>
      <c r="O30" s="105">
        <v>0</v>
      </c>
      <c r="Q30" s="133">
        <v>72.995278853738654</v>
      </c>
    </row>
    <row r="31" spans="1:36" ht="15" customHeight="1">
      <c r="A31" s="66" t="s" vm="9">
        <v>146</v>
      </c>
      <c r="B31" s="134" t="s">
        <v>136</v>
      </c>
      <c r="C31" s="110" t="s">
        <v>136</v>
      </c>
      <c r="D31" s="135" t="s">
        <v>136</v>
      </c>
      <c r="E31" s="105" t="s">
        <v>136</v>
      </c>
      <c r="F31" s="134" t="s">
        <v>136</v>
      </c>
      <c r="G31" s="105" t="s">
        <v>136</v>
      </c>
      <c r="H31" s="134" t="s">
        <v>136</v>
      </c>
      <c r="I31" s="105" t="s">
        <v>136</v>
      </c>
      <c r="J31" s="134" t="s">
        <v>136</v>
      </c>
      <c r="K31" s="105" t="s">
        <v>136</v>
      </c>
      <c r="L31" s="134" t="s">
        <v>136</v>
      </c>
      <c r="M31" s="105" t="s">
        <v>136</v>
      </c>
      <c r="N31" s="134" t="s">
        <v>136</v>
      </c>
      <c r="O31" s="105" t="s">
        <v>136</v>
      </c>
      <c r="Q31" s="133" t="s">
        <v>136</v>
      </c>
    </row>
    <row r="32" spans="1:36" ht="15" customHeight="1">
      <c r="A32" s="66" t="s" vm="8">
        <v>145</v>
      </c>
      <c r="B32" s="134" t="s">
        <v>136</v>
      </c>
      <c r="C32" s="110" t="s">
        <v>136</v>
      </c>
      <c r="D32" s="135" t="s">
        <v>136</v>
      </c>
      <c r="E32" s="105" t="s">
        <v>136</v>
      </c>
      <c r="F32" s="134" t="s">
        <v>136</v>
      </c>
      <c r="G32" s="105" t="s">
        <v>136</v>
      </c>
      <c r="H32" s="134" t="s">
        <v>136</v>
      </c>
      <c r="I32" s="105" t="s">
        <v>136</v>
      </c>
      <c r="J32" s="134" t="s">
        <v>136</v>
      </c>
      <c r="K32" s="105" t="s">
        <v>136</v>
      </c>
      <c r="L32" s="134" t="s">
        <v>136</v>
      </c>
      <c r="M32" s="105" t="s">
        <v>136</v>
      </c>
      <c r="N32" s="134" t="s">
        <v>136</v>
      </c>
      <c r="O32" s="105" t="s">
        <v>136</v>
      </c>
      <c r="Q32" s="133" t="s">
        <v>136</v>
      </c>
    </row>
    <row r="33" spans="1:18" ht="15" customHeight="1">
      <c r="A33" s="66" t="s" vm="7">
        <v>144</v>
      </c>
      <c r="B33" s="134" t="s">
        <v>136</v>
      </c>
      <c r="C33" s="110" t="s">
        <v>136</v>
      </c>
      <c r="D33" s="135" t="s">
        <v>136</v>
      </c>
      <c r="E33" s="105" t="s">
        <v>136</v>
      </c>
      <c r="F33" s="134" t="s">
        <v>136</v>
      </c>
      <c r="G33" s="105" t="s">
        <v>136</v>
      </c>
      <c r="H33" s="134" t="s">
        <v>136</v>
      </c>
      <c r="I33" s="105" t="s">
        <v>136</v>
      </c>
      <c r="J33" s="134" t="s">
        <v>136</v>
      </c>
      <c r="K33" s="105" t="s">
        <v>136</v>
      </c>
      <c r="L33" s="134" t="s">
        <v>136</v>
      </c>
      <c r="M33" s="105" t="s">
        <v>136</v>
      </c>
      <c r="N33" s="134" t="s">
        <v>136</v>
      </c>
      <c r="O33" s="105" t="s">
        <v>136</v>
      </c>
      <c r="Q33" s="133" t="s">
        <v>136</v>
      </c>
    </row>
    <row r="34" spans="1:18" ht="15" customHeight="1">
      <c r="A34" s="66" t="s">
        <v>143</v>
      </c>
      <c r="B34" s="134">
        <v>0</v>
      </c>
      <c r="C34" s="110" t="s">
        <v>115</v>
      </c>
      <c r="D34" s="135">
        <v>0</v>
      </c>
      <c r="E34" s="105">
        <v>0</v>
      </c>
      <c r="F34" s="134">
        <v>0</v>
      </c>
      <c r="G34" s="105">
        <v>0</v>
      </c>
      <c r="H34" s="134">
        <v>0</v>
      </c>
      <c r="I34" s="105">
        <v>0</v>
      </c>
      <c r="J34" s="134">
        <v>0</v>
      </c>
      <c r="K34" s="105">
        <v>0</v>
      </c>
      <c r="L34" s="134">
        <v>0</v>
      </c>
      <c r="M34" s="105">
        <v>0</v>
      </c>
      <c r="N34" s="134">
        <v>0</v>
      </c>
      <c r="O34" s="105">
        <v>0</v>
      </c>
      <c r="Q34" s="133">
        <v>0</v>
      </c>
    </row>
    <row r="35" spans="1:18" ht="15" customHeight="1">
      <c r="A35" s="66" t="s" vm="6">
        <v>142</v>
      </c>
      <c r="B35" s="134" t="s">
        <v>114</v>
      </c>
      <c r="C35" s="110" t="s">
        <v>114</v>
      </c>
      <c r="D35" s="135" t="s">
        <v>114</v>
      </c>
      <c r="E35" s="105" t="s">
        <v>114</v>
      </c>
      <c r="F35" s="134" t="s">
        <v>114</v>
      </c>
      <c r="G35" s="105" t="s">
        <v>114</v>
      </c>
      <c r="H35" s="134" t="s">
        <v>114</v>
      </c>
      <c r="I35" s="105" t="s">
        <v>114</v>
      </c>
      <c r="J35" s="134" t="s">
        <v>114</v>
      </c>
      <c r="K35" s="105" t="s">
        <v>114</v>
      </c>
      <c r="L35" s="134" t="s">
        <v>114</v>
      </c>
      <c r="M35" s="105" t="s">
        <v>114</v>
      </c>
      <c r="N35" s="134" t="s">
        <v>114</v>
      </c>
      <c r="O35" s="105" t="s">
        <v>114</v>
      </c>
      <c r="Q35" s="133" t="s">
        <v>114</v>
      </c>
    </row>
    <row r="36" spans="1:18" ht="15" customHeight="1">
      <c r="A36" s="66" t="s" vm="5">
        <v>141</v>
      </c>
      <c r="B36" s="134">
        <v>60</v>
      </c>
      <c r="C36" s="110" t="s">
        <v>115</v>
      </c>
      <c r="D36" s="135">
        <v>43</v>
      </c>
      <c r="E36" s="105">
        <v>14641.232558139534</v>
      </c>
      <c r="F36" s="134">
        <v>11</v>
      </c>
      <c r="G36" s="105">
        <v>0</v>
      </c>
      <c r="H36" s="134">
        <v>4</v>
      </c>
      <c r="I36" s="105">
        <v>0</v>
      </c>
      <c r="J36" s="134">
        <v>28</v>
      </c>
      <c r="K36" s="105">
        <v>22484.75</v>
      </c>
      <c r="L36" s="134">
        <v>3</v>
      </c>
      <c r="M36" s="105">
        <v>0</v>
      </c>
      <c r="N36" s="134">
        <v>14</v>
      </c>
      <c r="O36" s="105">
        <v>0</v>
      </c>
      <c r="Q36" s="133">
        <v>57.485580700174381</v>
      </c>
    </row>
    <row r="37" spans="1:18" ht="15" customHeight="1">
      <c r="A37" s="66" t="s" vm="4">
        <v>140</v>
      </c>
      <c r="B37" s="134" t="s">
        <v>114</v>
      </c>
      <c r="C37" s="110" t="s">
        <v>114</v>
      </c>
      <c r="D37" s="135" t="s">
        <v>114</v>
      </c>
      <c r="E37" s="105" t="s">
        <v>114</v>
      </c>
      <c r="F37" s="134" t="s">
        <v>114</v>
      </c>
      <c r="G37" s="105" t="s">
        <v>114</v>
      </c>
      <c r="H37" s="134" t="s">
        <v>114</v>
      </c>
      <c r="I37" s="105" t="s">
        <v>114</v>
      </c>
      <c r="J37" s="134" t="s">
        <v>114</v>
      </c>
      <c r="K37" s="105" t="s">
        <v>114</v>
      </c>
      <c r="L37" s="134" t="s">
        <v>114</v>
      </c>
      <c r="M37" s="105" t="s">
        <v>114</v>
      </c>
      <c r="N37" s="134" t="s">
        <v>114</v>
      </c>
      <c r="O37" s="105" t="s">
        <v>114</v>
      </c>
      <c r="Q37" s="133" t="s">
        <v>114</v>
      </c>
    </row>
    <row r="38" spans="1:18" ht="15" customHeight="1">
      <c r="A38" s="66" t="s">
        <v>253</v>
      </c>
      <c r="B38" s="134" t="s">
        <v>136</v>
      </c>
      <c r="C38" s="110" t="s">
        <v>136</v>
      </c>
      <c r="D38" s="135" t="s">
        <v>136</v>
      </c>
      <c r="E38" s="105" t="s">
        <v>136</v>
      </c>
      <c r="F38" s="134" t="s">
        <v>136</v>
      </c>
      <c r="G38" s="105" t="s">
        <v>136</v>
      </c>
      <c r="H38" s="134" t="s">
        <v>136</v>
      </c>
      <c r="I38" s="105" t="s">
        <v>136</v>
      </c>
      <c r="J38" s="134" t="s">
        <v>136</v>
      </c>
      <c r="K38" s="105" t="s">
        <v>136</v>
      </c>
      <c r="L38" s="134" t="s">
        <v>136</v>
      </c>
      <c r="M38" s="105" t="s">
        <v>136</v>
      </c>
      <c r="N38" s="134" t="s">
        <v>136</v>
      </c>
      <c r="O38" s="105" t="s">
        <v>136</v>
      </c>
      <c r="Q38" s="133" t="s">
        <v>136</v>
      </c>
    </row>
    <row r="39" spans="1:18" ht="15" customHeight="1">
      <c r="A39" s="66" t="s">
        <v>139</v>
      </c>
      <c r="B39" s="134">
        <v>159</v>
      </c>
      <c r="C39" s="110" t="s">
        <v>115</v>
      </c>
      <c r="D39" s="135">
        <v>136</v>
      </c>
      <c r="E39" s="105">
        <v>44365.036764705881</v>
      </c>
      <c r="F39" s="134">
        <v>12</v>
      </c>
      <c r="G39" s="105">
        <v>0</v>
      </c>
      <c r="H39" s="134">
        <v>2</v>
      </c>
      <c r="I39" s="105">
        <v>47500</v>
      </c>
      <c r="J39" s="134">
        <v>122</v>
      </c>
      <c r="K39" s="105">
        <v>48677.418032786882</v>
      </c>
      <c r="L39" s="134">
        <v>5</v>
      </c>
      <c r="M39" s="105">
        <v>0</v>
      </c>
      <c r="N39" s="134">
        <v>18</v>
      </c>
      <c r="O39" s="105">
        <v>0</v>
      </c>
      <c r="Q39" s="133">
        <v>175.62074754793673</v>
      </c>
    </row>
    <row r="40" spans="1:18" ht="15" customHeight="1">
      <c r="A40" s="66" t="s" vm="3">
        <v>138</v>
      </c>
      <c r="B40" s="134" t="s">
        <v>136</v>
      </c>
      <c r="C40" s="110" t="s">
        <v>136</v>
      </c>
      <c r="D40" s="135" t="s">
        <v>136</v>
      </c>
      <c r="E40" s="105" t="s">
        <v>136</v>
      </c>
      <c r="F40" s="134" t="s">
        <v>136</v>
      </c>
      <c r="G40" s="105" t="s">
        <v>136</v>
      </c>
      <c r="H40" s="134" t="s">
        <v>136</v>
      </c>
      <c r="I40" s="105" t="s">
        <v>136</v>
      </c>
      <c r="J40" s="134" t="s">
        <v>136</v>
      </c>
      <c r="K40" s="105" t="s">
        <v>136</v>
      </c>
      <c r="L40" s="134" t="s">
        <v>136</v>
      </c>
      <c r="M40" s="105" t="s">
        <v>136</v>
      </c>
      <c r="N40" s="134" t="s">
        <v>136</v>
      </c>
      <c r="O40" s="105" t="s">
        <v>136</v>
      </c>
      <c r="Q40" s="133" t="s">
        <v>136</v>
      </c>
    </row>
    <row r="41" spans="1:18" ht="15" customHeight="1">
      <c r="A41" s="66" t="s" vm="2">
        <v>137</v>
      </c>
      <c r="B41" s="134" t="s">
        <v>136</v>
      </c>
      <c r="C41" s="110" t="s">
        <v>136</v>
      </c>
      <c r="D41" s="135" t="s">
        <v>136</v>
      </c>
      <c r="E41" s="105" t="s">
        <v>136</v>
      </c>
      <c r="F41" s="134" t="s">
        <v>136</v>
      </c>
      <c r="G41" s="105" t="s">
        <v>136</v>
      </c>
      <c r="H41" s="134" t="s">
        <v>136</v>
      </c>
      <c r="I41" s="105" t="s">
        <v>136</v>
      </c>
      <c r="J41" s="134" t="s">
        <v>136</v>
      </c>
      <c r="K41" s="105" t="s">
        <v>136</v>
      </c>
      <c r="L41" s="134" t="s">
        <v>136</v>
      </c>
      <c r="M41" s="105" t="s">
        <v>136</v>
      </c>
      <c r="N41" s="134" t="s">
        <v>136</v>
      </c>
      <c r="O41" s="105" t="s">
        <v>136</v>
      </c>
      <c r="Q41" s="133" t="s">
        <v>136</v>
      </c>
    </row>
    <row r="42" spans="1:18" ht="15" customHeight="1">
      <c r="A42" s="66" t="s">
        <v>135</v>
      </c>
      <c r="B42" s="134">
        <v>141</v>
      </c>
      <c r="C42" s="110" t="s">
        <v>115</v>
      </c>
      <c r="D42" s="135">
        <v>100</v>
      </c>
      <c r="E42" s="105">
        <v>28500</v>
      </c>
      <c r="F42" s="134">
        <v>32</v>
      </c>
      <c r="G42" s="105">
        <v>0</v>
      </c>
      <c r="H42" s="134">
        <v>4</v>
      </c>
      <c r="I42" s="105">
        <v>35000</v>
      </c>
      <c r="J42" s="134">
        <v>64</v>
      </c>
      <c r="K42" s="105">
        <v>42343.75</v>
      </c>
      <c r="L42" s="134">
        <v>9</v>
      </c>
      <c r="M42" s="105">
        <v>0</v>
      </c>
      <c r="N42" s="134">
        <v>32</v>
      </c>
      <c r="O42" s="105">
        <v>0</v>
      </c>
      <c r="Q42" s="133">
        <v>85.441082011319423</v>
      </c>
    </row>
    <row r="43" spans="1:18" ht="15" customHeight="1">
      <c r="A43" s="66" t="s">
        <v>134</v>
      </c>
      <c r="B43" s="134">
        <v>82</v>
      </c>
      <c r="C43" s="110" t="s">
        <v>115</v>
      </c>
      <c r="D43" s="135">
        <v>58</v>
      </c>
      <c r="E43" s="105">
        <v>74003.551724137928</v>
      </c>
      <c r="F43" s="134">
        <v>19</v>
      </c>
      <c r="G43" s="105">
        <v>0</v>
      </c>
      <c r="H43" s="134">
        <v>5</v>
      </c>
      <c r="I43" s="105">
        <v>90700</v>
      </c>
      <c r="J43" s="134">
        <v>34</v>
      </c>
      <c r="K43" s="105">
        <v>112903.11764705883</v>
      </c>
      <c r="L43" s="134">
        <v>4</v>
      </c>
      <c r="M43" s="105">
        <v>0</v>
      </c>
      <c r="N43" s="134">
        <v>20</v>
      </c>
      <c r="O43" s="105">
        <v>0</v>
      </c>
      <c r="Q43" s="133">
        <v>85.522679154368433</v>
      </c>
    </row>
    <row r="44" spans="1:18" ht="15" customHeight="1">
      <c r="A44" s="66" t="s" vm="1">
        <v>133</v>
      </c>
      <c r="B44" s="134">
        <v>255</v>
      </c>
      <c r="C44" s="110" t="s">
        <v>115</v>
      </c>
      <c r="D44" s="135">
        <v>209</v>
      </c>
      <c r="E44" s="105">
        <v>47805.02870813397</v>
      </c>
      <c r="F44" s="134">
        <v>77</v>
      </c>
      <c r="G44" s="105">
        <v>0</v>
      </c>
      <c r="H44" s="134">
        <v>22</v>
      </c>
      <c r="I44" s="105">
        <v>52102.954545454544</v>
      </c>
      <c r="J44" s="134">
        <v>110</v>
      </c>
      <c r="K44" s="105">
        <v>80408.963636363638</v>
      </c>
      <c r="L44" s="134">
        <v>9</v>
      </c>
      <c r="M44" s="105">
        <v>0</v>
      </c>
      <c r="N44" s="134">
        <v>37</v>
      </c>
      <c r="O44" s="105">
        <v>0</v>
      </c>
      <c r="Q44" s="133">
        <v>129.23104991359259</v>
      </c>
    </row>
    <row r="45" spans="1:18" s="86" customFormat="1" ht="15" customHeight="1" thickBot="1">
      <c r="A45" s="104" t="s">
        <v>132</v>
      </c>
      <c r="B45" s="131">
        <v>841</v>
      </c>
      <c r="C45" s="109" t="s">
        <v>115</v>
      </c>
      <c r="D45" s="132">
        <v>664</v>
      </c>
      <c r="E45" s="103">
        <v>44416.834337349399</v>
      </c>
      <c r="F45" s="131">
        <v>163</v>
      </c>
      <c r="G45" s="103">
        <v>0</v>
      </c>
      <c r="H45" s="131">
        <v>41</v>
      </c>
      <c r="I45" s="103">
        <v>44750.365853658535</v>
      </c>
      <c r="J45" s="131">
        <v>460</v>
      </c>
      <c r="K45" s="103">
        <v>60126.115217391307</v>
      </c>
      <c r="L45" s="131">
        <v>35</v>
      </c>
      <c r="M45" s="103">
        <v>0</v>
      </c>
      <c r="N45" s="131">
        <v>142</v>
      </c>
      <c r="O45" s="103">
        <v>0</v>
      </c>
      <c r="Q45" s="130">
        <v>92.910980564370689</v>
      </c>
      <c r="R45" s="63"/>
    </row>
    <row r="46" spans="1:18" ht="15" customHeight="1" thickTop="1"/>
    <row r="47" spans="1:18" ht="15" customHeight="1"/>
    <row r="48" spans="1:18" ht="15" customHeight="1"/>
    <row r="49" spans="1:36" ht="15" customHeight="1">
      <c r="A49" s="309" t="s">
        <v>89</v>
      </c>
      <c r="B49" s="311" t="s">
        <v>202</v>
      </c>
      <c r="C49" s="312"/>
      <c r="D49" s="313" t="s">
        <v>111</v>
      </c>
      <c r="E49" s="308"/>
      <c r="F49" s="314" t="s">
        <v>110</v>
      </c>
      <c r="G49" s="315"/>
      <c r="H49" s="314" t="s">
        <v>109</v>
      </c>
      <c r="I49" s="315"/>
      <c r="J49" s="314" t="s">
        <v>201</v>
      </c>
      <c r="K49" s="315"/>
      <c r="L49" s="307" t="s">
        <v>107</v>
      </c>
      <c r="M49" s="308"/>
      <c r="N49" s="307" t="s">
        <v>200</v>
      </c>
      <c r="O49" s="308"/>
      <c r="Q49" s="148" t="s">
        <v>199</v>
      </c>
      <c r="V49" s="147" t="s">
        <v>198</v>
      </c>
      <c r="W49" s="125" t="s">
        <v>197</v>
      </c>
      <c r="Y49" s="146"/>
      <c r="AA49" s="107"/>
    </row>
    <row r="50" spans="1:36" ht="25.5">
      <c r="A50" s="310"/>
      <c r="B50" s="145" t="s">
        <v>196</v>
      </c>
      <c r="C50" s="144" t="s">
        <v>195</v>
      </c>
      <c r="D50" s="143" t="s">
        <v>196</v>
      </c>
      <c r="E50" s="139" t="s">
        <v>195</v>
      </c>
      <c r="F50" s="142" t="s">
        <v>196</v>
      </c>
      <c r="G50" s="141" t="s">
        <v>195</v>
      </c>
      <c r="H50" s="142" t="s">
        <v>196</v>
      </c>
      <c r="I50" s="141" t="s">
        <v>195</v>
      </c>
      <c r="J50" s="142" t="s">
        <v>196</v>
      </c>
      <c r="K50" s="141" t="s">
        <v>195</v>
      </c>
      <c r="L50" s="140" t="s">
        <v>196</v>
      </c>
      <c r="M50" s="139" t="s">
        <v>195</v>
      </c>
      <c r="N50" s="140" t="s">
        <v>196</v>
      </c>
      <c r="O50" s="139" t="s">
        <v>195</v>
      </c>
      <c r="Q50" s="138" t="s">
        <v>194</v>
      </c>
      <c r="V50" s="137"/>
      <c r="W50" s="137"/>
      <c r="X50" s="136"/>
      <c r="Y50" s="136"/>
      <c r="AC50" s="87"/>
      <c r="AD50" s="87"/>
      <c r="AE50" s="293"/>
      <c r="AF50" s="293"/>
      <c r="AG50" s="87"/>
      <c r="AH50" s="87"/>
      <c r="AI50" s="87"/>
      <c r="AJ50" s="87"/>
    </row>
    <row r="51" spans="1:36" ht="15" customHeight="1">
      <c r="A51" s="66" t="s">
        <v>149</v>
      </c>
      <c r="B51" s="134">
        <v>67</v>
      </c>
      <c r="C51" s="110" t="s">
        <v>115</v>
      </c>
      <c r="D51" s="135">
        <v>57</v>
      </c>
      <c r="E51" s="105">
        <v>4478.8771929824561</v>
      </c>
      <c r="F51" s="134">
        <v>2</v>
      </c>
      <c r="G51" s="105">
        <v>0</v>
      </c>
      <c r="H51" s="134">
        <v>0</v>
      </c>
      <c r="I51" s="105">
        <v>0</v>
      </c>
      <c r="J51" s="134">
        <v>55</v>
      </c>
      <c r="K51" s="105">
        <v>4641.7454545454548</v>
      </c>
      <c r="L51" s="134">
        <v>4</v>
      </c>
      <c r="M51" s="105">
        <v>0</v>
      </c>
      <c r="N51" s="134">
        <v>6</v>
      </c>
      <c r="O51" s="105">
        <v>0</v>
      </c>
      <c r="Q51" s="133">
        <v>56.436973798924328</v>
      </c>
    </row>
    <row r="52" spans="1:36" ht="15" customHeight="1">
      <c r="A52" s="66" t="s" vm="10">
        <v>148</v>
      </c>
      <c r="B52" s="134" t="s">
        <v>136</v>
      </c>
      <c r="C52" s="110" t="s">
        <v>136</v>
      </c>
      <c r="D52" s="135" t="s">
        <v>136</v>
      </c>
      <c r="E52" s="105" t="s">
        <v>136</v>
      </c>
      <c r="F52" s="134" t="s">
        <v>136</v>
      </c>
      <c r="G52" s="105" t="s">
        <v>136</v>
      </c>
      <c r="H52" s="134" t="s">
        <v>136</v>
      </c>
      <c r="I52" s="105" t="s">
        <v>136</v>
      </c>
      <c r="J52" s="134" t="s">
        <v>136</v>
      </c>
      <c r="K52" s="105" t="s">
        <v>136</v>
      </c>
      <c r="L52" s="134" t="s">
        <v>136</v>
      </c>
      <c r="M52" s="105" t="s">
        <v>136</v>
      </c>
      <c r="N52" s="134" t="s">
        <v>136</v>
      </c>
      <c r="O52" s="105" t="s">
        <v>136</v>
      </c>
      <c r="Q52" s="133" t="s">
        <v>136</v>
      </c>
    </row>
    <row r="53" spans="1:36" ht="15" customHeight="1">
      <c r="A53" s="66" t="s">
        <v>147</v>
      </c>
      <c r="B53" s="134">
        <v>6</v>
      </c>
      <c r="C53" s="110" t="s">
        <v>115</v>
      </c>
      <c r="D53" s="135">
        <v>4</v>
      </c>
      <c r="E53" s="105">
        <v>0</v>
      </c>
      <c r="F53" s="134">
        <v>3</v>
      </c>
      <c r="G53" s="105">
        <v>0</v>
      </c>
      <c r="H53" s="134">
        <v>1</v>
      </c>
      <c r="I53" s="105">
        <v>0</v>
      </c>
      <c r="J53" s="134">
        <v>0</v>
      </c>
      <c r="K53" s="105">
        <v>0</v>
      </c>
      <c r="L53" s="134">
        <v>0</v>
      </c>
      <c r="M53" s="105">
        <v>0</v>
      </c>
      <c r="N53" s="134">
        <v>2</v>
      </c>
      <c r="O53" s="105">
        <v>0</v>
      </c>
      <c r="Q53" s="133">
        <v>19.793487942466928</v>
      </c>
    </row>
    <row r="54" spans="1:36" ht="15" customHeight="1">
      <c r="A54" s="66" t="s" vm="9">
        <v>146</v>
      </c>
      <c r="B54" s="134" t="s">
        <v>136</v>
      </c>
      <c r="C54" s="110" t="s">
        <v>136</v>
      </c>
      <c r="D54" s="135" t="s">
        <v>136</v>
      </c>
      <c r="E54" s="105" t="s">
        <v>136</v>
      </c>
      <c r="F54" s="134" t="s">
        <v>136</v>
      </c>
      <c r="G54" s="105" t="s">
        <v>136</v>
      </c>
      <c r="H54" s="134" t="s">
        <v>136</v>
      </c>
      <c r="I54" s="105" t="s">
        <v>136</v>
      </c>
      <c r="J54" s="134" t="s">
        <v>136</v>
      </c>
      <c r="K54" s="105" t="s">
        <v>136</v>
      </c>
      <c r="L54" s="134" t="s">
        <v>136</v>
      </c>
      <c r="M54" s="105" t="s">
        <v>136</v>
      </c>
      <c r="N54" s="134" t="s">
        <v>136</v>
      </c>
      <c r="O54" s="105" t="s">
        <v>136</v>
      </c>
      <c r="Q54" s="133" t="s">
        <v>136</v>
      </c>
    </row>
    <row r="55" spans="1:36" ht="15" customHeight="1">
      <c r="A55" s="66" t="s" vm="8">
        <v>145</v>
      </c>
      <c r="B55" s="134" t="s">
        <v>136</v>
      </c>
      <c r="C55" s="110" t="s">
        <v>136</v>
      </c>
      <c r="D55" s="135" t="s">
        <v>136</v>
      </c>
      <c r="E55" s="105" t="s">
        <v>136</v>
      </c>
      <c r="F55" s="134" t="s">
        <v>136</v>
      </c>
      <c r="G55" s="105" t="s">
        <v>136</v>
      </c>
      <c r="H55" s="134" t="s">
        <v>136</v>
      </c>
      <c r="I55" s="105" t="s">
        <v>136</v>
      </c>
      <c r="J55" s="134" t="s">
        <v>136</v>
      </c>
      <c r="K55" s="105" t="s">
        <v>136</v>
      </c>
      <c r="L55" s="134" t="s">
        <v>136</v>
      </c>
      <c r="M55" s="105" t="s">
        <v>136</v>
      </c>
      <c r="N55" s="134" t="s">
        <v>136</v>
      </c>
      <c r="O55" s="105" t="s">
        <v>136</v>
      </c>
      <c r="Q55" s="133" t="s">
        <v>136</v>
      </c>
    </row>
    <row r="56" spans="1:36" ht="15" customHeight="1">
      <c r="A56" s="66" t="s" vm="7">
        <v>144</v>
      </c>
      <c r="B56" s="134" t="s">
        <v>136</v>
      </c>
      <c r="C56" s="110" t="s">
        <v>136</v>
      </c>
      <c r="D56" s="135" t="s">
        <v>136</v>
      </c>
      <c r="E56" s="105" t="s">
        <v>136</v>
      </c>
      <c r="F56" s="134" t="s">
        <v>136</v>
      </c>
      <c r="G56" s="105" t="s">
        <v>136</v>
      </c>
      <c r="H56" s="134" t="s">
        <v>136</v>
      </c>
      <c r="I56" s="105" t="s">
        <v>136</v>
      </c>
      <c r="J56" s="134" t="s">
        <v>136</v>
      </c>
      <c r="K56" s="105" t="s">
        <v>136</v>
      </c>
      <c r="L56" s="134" t="s">
        <v>136</v>
      </c>
      <c r="M56" s="105" t="s">
        <v>136</v>
      </c>
      <c r="N56" s="134" t="s">
        <v>136</v>
      </c>
      <c r="O56" s="105" t="s">
        <v>136</v>
      </c>
      <c r="Q56" s="133" t="s">
        <v>136</v>
      </c>
    </row>
    <row r="57" spans="1:36" ht="15" customHeight="1">
      <c r="A57" s="66" t="s">
        <v>143</v>
      </c>
      <c r="B57" s="134" t="s">
        <v>114</v>
      </c>
      <c r="C57" s="110" t="s">
        <v>114</v>
      </c>
      <c r="D57" s="135" t="s">
        <v>114</v>
      </c>
      <c r="E57" s="105" t="s">
        <v>114</v>
      </c>
      <c r="F57" s="134" t="s">
        <v>114</v>
      </c>
      <c r="G57" s="105" t="s">
        <v>114</v>
      </c>
      <c r="H57" s="134" t="s">
        <v>114</v>
      </c>
      <c r="I57" s="105" t="s">
        <v>114</v>
      </c>
      <c r="J57" s="134" t="s">
        <v>114</v>
      </c>
      <c r="K57" s="105" t="s">
        <v>114</v>
      </c>
      <c r="L57" s="134" t="s">
        <v>114</v>
      </c>
      <c r="M57" s="105" t="s">
        <v>114</v>
      </c>
      <c r="N57" s="134" t="s">
        <v>114</v>
      </c>
      <c r="O57" s="105" t="s">
        <v>114</v>
      </c>
      <c r="Q57" s="133" t="s">
        <v>114</v>
      </c>
    </row>
    <row r="58" spans="1:36" ht="15" customHeight="1">
      <c r="A58" s="66" t="s" vm="6">
        <v>142</v>
      </c>
      <c r="B58" s="134" t="s">
        <v>114</v>
      </c>
      <c r="C58" s="110" t="s">
        <v>114</v>
      </c>
      <c r="D58" s="135" t="s">
        <v>114</v>
      </c>
      <c r="E58" s="105" t="s">
        <v>114</v>
      </c>
      <c r="F58" s="134" t="s">
        <v>114</v>
      </c>
      <c r="G58" s="105" t="s">
        <v>114</v>
      </c>
      <c r="H58" s="134" t="s">
        <v>114</v>
      </c>
      <c r="I58" s="105" t="s">
        <v>114</v>
      </c>
      <c r="J58" s="134" t="s">
        <v>114</v>
      </c>
      <c r="K58" s="105" t="s">
        <v>114</v>
      </c>
      <c r="L58" s="134" t="s">
        <v>114</v>
      </c>
      <c r="M58" s="105" t="s">
        <v>114</v>
      </c>
      <c r="N58" s="134" t="s">
        <v>114</v>
      </c>
      <c r="O58" s="105" t="s">
        <v>114</v>
      </c>
      <c r="Q58" s="133" t="s">
        <v>114</v>
      </c>
    </row>
    <row r="59" spans="1:36" ht="15" customHeight="1">
      <c r="A59" s="66" t="s" vm="5">
        <v>141</v>
      </c>
      <c r="B59" s="134">
        <v>31</v>
      </c>
      <c r="C59" s="110" t="s">
        <v>115</v>
      </c>
      <c r="D59" s="135">
        <v>22</v>
      </c>
      <c r="E59" s="105">
        <v>0</v>
      </c>
      <c r="F59" s="134">
        <v>9</v>
      </c>
      <c r="G59" s="105">
        <v>0</v>
      </c>
      <c r="H59" s="134">
        <v>1</v>
      </c>
      <c r="I59" s="105">
        <v>0</v>
      </c>
      <c r="J59" s="134">
        <v>12</v>
      </c>
      <c r="K59" s="105">
        <v>0</v>
      </c>
      <c r="L59" s="134">
        <v>3</v>
      </c>
      <c r="M59" s="105">
        <v>0</v>
      </c>
      <c r="N59" s="134">
        <v>6</v>
      </c>
      <c r="O59" s="105">
        <v>0</v>
      </c>
      <c r="Q59" s="133">
        <v>36.858907668436288</v>
      </c>
    </row>
    <row r="60" spans="1:36" ht="15" customHeight="1">
      <c r="A60" s="66" t="s" vm="4">
        <v>140</v>
      </c>
      <c r="B60" s="134">
        <v>0</v>
      </c>
      <c r="C60" s="110" t="s">
        <v>115</v>
      </c>
      <c r="D60" s="135">
        <v>0</v>
      </c>
      <c r="E60" s="105">
        <v>0</v>
      </c>
      <c r="F60" s="134">
        <v>0</v>
      </c>
      <c r="G60" s="105">
        <v>0</v>
      </c>
      <c r="H60" s="134">
        <v>0</v>
      </c>
      <c r="I60" s="105">
        <v>0</v>
      </c>
      <c r="J60" s="134">
        <v>0</v>
      </c>
      <c r="K60" s="105">
        <v>0</v>
      </c>
      <c r="L60" s="134">
        <v>0</v>
      </c>
      <c r="M60" s="105">
        <v>0</v>
      </c>
      <c r="N60" s="134">
        <v>0</v>
      </c>
      <c r="O60" s="105">
        <v>0</v>
      </c>
      <c r="Q60" s="133">
        <v>0</v>
      </c>
    </row>
    <row r="61" spans="1:36" ht="15" customHeight="1">
      <c r="A61" s="66" t="s">
        <v>253</v>
      </c>
      <c r="B61" s="134" t="s">
        <v>136</v>
      </c>
      <c r="C61" s="110" t="s">
        <v>136</v>
      </c>
      <c r="D61" s="135" t="s">
        <v>136</v>
      </c>
      <c r="E61" s="105" t="s">
        <v>136</v>
      </c>
      <c r="F61" s="134" t="s">
        <v>136</v>
      </c>
      <c r="G61" s="105" t="s">
        <v>136</v>
      </c>
      <c r="H61" s="134" t="s">
        <v>136</v>
      </c>
      <c r="I61" s="105" t="s">
        <v>136</v>
      </c>
      <c r="J61" s="134" t="s">
        <v>136</v>
      </c>
      <c r="K61" s="105" t="s">
        <v>136</v>
      </c>
      <c r="L61" s="134" t="s">
        <v>136</v>
      </c>
      <c r="M61" s="105" t="s">
        <v>136</v>
      </c>
      <c r="N61" s="134" t="s">
        <v>136</v>
      </c>
      <c r="O61" s="105" t="s">
        <v>136</v>
      </c>
      <c r="Q61" s="133" t="s">
        <v>136</v>
      </c>
    </row>
    <row r="62" spans="1:36" ht="15" customHeight="1">
      <c r="A62" s="66" t="s">
        <v>139</v>
      </c>
      <c r="B62" s="134">
        <v>37</v>
      </c>
      <c r="C62" s="110" t="s">
        <v>115</v>
      </c>
      <c r="D62" s="135">
        <v>36</v>
      </c>
      <c r="E62" s="105">
        <v>188.22222222222223</v>
      </c>
      <c r="F62" s="134">
        <v>9</v>
      </c>
      <c r="G62" s="105">
        <v>0</v>
      </c>
      <c r="H62" s="134">
        <v>0</v>
      </c>
      <c r="I62" s="105">
        <v>0</v>
      </c>
      <c r="J62" s="134">
        <v>27</v>
      </c>
      <c r="K62" s="105">
        <v>250.96296296296296</v>
      </c>
      <c r="L62" s="134">
        <v>1</v>
      </c>
      <c r="M62" s="105">
        <v>0</v>
      </c>
      <c r="N62" s="134">
        <v>0</v>
      </c>
      <c r="O62" s="105">
        <v>0</v>
      </c>
      <c r="Q62" s="133">
        <v>92.412208402018081</v>
      </c>
    </row>
    <row r="63" spans="1:36" ht="15" customHeight="1">
      <c r="A63" s="66" t="s" vm="3">
        <v>138</v>
      </c>
      <c r="B63" s="134" t="s">
        <v>136</v>
      </c>
      <c r="C63" s="110" t="s">
        <v>136</v>
      </c>
      <c r="D63" s="135" t="s">
        <v>136</v>
      </c>
      <c r="E63" s="105" t="s">
        <v>136</v>
      </c>
      <c r="F63" s="134" t="s">
        <v>136</v>
      </c>
      <c r="G63" s="105" t="s">
        <v>136</v>
      </c>
      <c r="H63" s="134" t="s">
        <v>136</v>
      </c>
      <c r="I63" s="105" t="s">
        <v>136</v>
      </c>
      <c r="J63" s="134" t="s">
        <v>136</v>
      </c>
      <c r="K63" s="105" t="s">
        <v>136</v>
      </c>
      <c r="L63" s="134" t="s">
        <v>136</v>
      </c>
      <c r="M63" s="105" t="s">
        <v>136</v>
      </c>
      <c r="N63" s="134" t="s">
        <v>136</v>
      </c>
      <c r="O63" s="105" t="s">
        <v>136</v>
      </c>
      <c r="Q63" s="133" t="s">
        <v>136</v>
      </c>
    </row>
    <row r="64" spans="1:36" ht="15" customHeight="1">
      <c r="A64" s="66" t="s" vm="2">
        <v>137</v>
      </c>
      <c r="B64" s="134" t="s">
        <v>136</v>
      </c>
      <c r="C64" s="110" t="s">
        <v>136</v>
      </c>
      <c r="D64" s="135" t="s">
        <v>136</v>
      </c>
      <c r="E64" s="105" t="s">
        <v>136</v>
      </c>
      <c r="F64" s="134" t="s">
        <v>136</v>
      </c>
      <c r="G64" s="105" t="s">
        <v>136</v>
      </c>
      <c r="H64" s="134" t="s">
        <v>136</v>
      </c>
      <c r="I64" s="105" t="s">
        <v>136</v>
      </c>
      <c r="J64" s="134" t="s">
        <v>136</v>
      </c>
      <c r="K64" s="105" t="s">
        <v>136</v>
      </c>
      <c r="L64" s="134" t="s">
        <v>136</v>
      </c>
      <c r="M64" s="105" t="s">
        <v>136</v>
      </c>
      <c r="N64" s="134" t="s">
        <v>136</v>
      </c>
      <c r="O64" s="105" t="s">
        <v>136</v>
      </c>
      <c r="Q64" s="133" t="s">
        <v>136</v>
      </c>
    </row>
    <row r="65" spans="1:36" ht="15" customHeight="1">
      <c r="A65" s="66" t="s">
        <v>135</v>
      </c>
      <c r="B65" s="134">
        <v>58</v>
      </c>
      <c r="C65" s="110" t="s">
        <v>115</v>
      </c>
      <c r="D65" s="135">
        <v>42</v>
      </c>
      <c r="E65" s="105">
        <v>17875.857142857141</v>
      </c>
      <c r="F65" s="134">
        <v>24</v>
      </c>
      <c r="G65" s="105">
        <v>0</v>
      </c>
      <c r="H65" s="134">
        <v>6</v>
      </c>
      <c r="I65" s="105">
        <v>53089.333333333336</v>
      </c>
      <c r="J65" s="134">
        <v>12</v>
      </c>
      <c r="K65" s="105">
        <v>36020.833333333336</v>
      </c>
      <c r="L65" s="134">
        <v>7</v>
      </c>
      <c r="M65" s="105">
        <v>0</v>
      </c>
      <c r="N65" s="134">
        <v>9</v>
      </c>
      <c r="O65" s="105">
        <v>0</v>
      </c>
      <c r="Q65" s="133">
        <v>51.738595207935631</v>
      </c>
    </row>
    <row r="66" spans="1:36" ht="15" customHeight="1">
      <c r="A66" s="66" t="s">
        <v>134</v>
      </c>
      <c r="B66" s="134">
        <v>16</v>
      </c>
      <c r="C66" s="110" t="s">
        <v>115</v>
      </c>
      <c r="D66" s="135">
        <v>11</v>
      </c>
      <c r="E66" s="105">
        <v>44364.909090909088</v>
      </c>
      <c r="F66" s="134">
        <v>5</v>
      </c>
      <c r="G66" s="105">
        <v>0</v>
      </c>
      <c r="H66" s="134">
        <v>1</v>
      </c>
      <c r="I66" s="105">
        <v>488014</v>
      </c>
      <c r="J66" s="134">
        <v>5</v>
      </c>
      <c r="K66" s="105">
        <v>0</v>
      </c>
      <c r="L66" s="134">
        <v>1</v>
      </c>
      <c r="M66" s="105">
        <v>0</v>
      </c>
      <c r="N66" s="134">
        <v>4</v>
      </c>
      <c r="O66" s="105">
        <v>0</v>
      </c>
      <c r="Q66" s="133">
        <v>23.496413125683784</v>
      </c>
    </row>
    <row r="67" spans="1:36" ht="15" customHeight="1">
      <c r="A67" s="66" t="s" vm="1">
        <v>133</v>
      </c>
      <c r="B67" s="134">
        <v>132</v>
      </c>
      <c r="C67" s="110" t="s">
        <v>115</v>
      </c>
      <c r="D67" s="135">
        <v>120</v>
      </c>
      <c r="E67" s="105">
        <v>19169.174999999999</v>
      </c>
      <c r="F67" s="134">
        <v>87</v>
      </c>
      <c r="G67" s="105">
        <v>0</v>
      </c>
      <c r="H67" s="134">
        <v>7</v>
      </c>
      <c r="I67" s="105">
        <v>18444</v>
      </c>
      <c r="J67" s="134">
        <v>26</v>
      </c>
      <c r="K67" s="105">
        <v>83507.423076923078</v>
      </c>
      <c r="L67" s="134">
        <v>4</v>
      </c>
      <c r="M67" s="105">
        <v>0</v>
      </c>
      <c r="N67" s="134">
        <v>8</v>
      </c>
      <c r="O67" s="105">
        <v>0</v>
      </c>
      <c r="Q67" s="133">
        <v>77.318908280445058</v>
      </c>
    </row>
    <row r="68" spans="1:36" s="86" customFormat="1" ht="15" customHeight="1" thickBot="1">
      <c r="A68" s="104" t="s">
        <v>132</v>
      </c>
      <c r="B68" s="131">
        <v>351</v>
      </c>
      <c r="C68" s="109" t="s">
        <v>115</v>
      </c>
      <c r="D68" s="132">
        <v>295</v>
      </c>
      <c r="E68" s="103">
        <v>12885.332203389831</v>
      </c>
      <c r="F68" s="131">
        <v>142</v>
      </c>
      <c r="G68" s="103">
        <v>0</v>
      </c>
      <c r="H68" s="131">
        <v>16</v>
      </c>
      <c r="I68" s="103">
        <v>58478.625</v>
      </c>
      <c r="J68" s="131">
        <v>137</v>
      </c>
      <c r="K68" s="103">
        <v>20916.167883211678</v>
      </c>
      <c r="L68" s="131">
        <v>20</v>
      </c>
      <c r="M68" s="103">
        <v>0</v>
      </c>
      <c r="N68" s="131">
        <v>36</v>
      </c>
      <c r="O68" s="103">
        <v>0</v>
      </c>
      <c r="Q68" s="130">
        <v>50.85198811715081</v>
      </c>
      <c r="R68" s="63"/>
    </row>
    <row r="69" spans="1:36" s="86" customFormat="1" ht="15" customHeight="1" thickTop="1">
      <c r="A69" s="85"/>
      <c r="B69" s="85"/>
      <c r="C69" s="149"/>
      <c r="D69" s="85"/>
      <c r="E69" s="149"/>
      <c r="F69" s="85"/>
      <c r="G69" s="149"/>
      <c r="H69" s="85"/>
      <c r="I69" s="149"/>
      <c r="J69" s="85"/>
      <c r="K69" s="149"/>
      <c r="L69" s="85"/>
      <c r="M69" s="149"/>
      <c r="N69" s="85"/>
      <c r="O69" s="149"/>
      <c r="Q69" s="85"/>
    </row>
    <row r="70" spans="1:36" s="86" customFormat="1" ht="15" customHeight="1">
      <c r="A70" s="85"/>
      <c r="B70" s="85"/>
      <c r="C70" s="149"/>
      <c r="D70" s="85"/>
      <c r="E70" s="149"/>
      <c r="F70" s="85"/>
      <c r="G70" s="149"/>
      <c r="H70" s="85"/>
      <c r="I70" s="149"/>
      <c r="J70" s="85"/>
      <c r="K70" s="149"/>
      <c r="L70" s="85"/>
      <c r="M70" s="149"/>
      <c r="N70" s="85"/>
      <c r="O70" s="149"/>
      <c r="Q70" s="85"/>
    </row>
    <row r="71" spans="1:36" s="86" customFormat="1" ht="15" customHeight="1">
      <c r="A71" s="85"/>
      <c r="B71" s="85"/>
      <c r="C71" s="149"/>
      <c r="D71" s="85"/>
      <c r="E71" s="149"/>
      <c r="F71" s="85"/>
      <c r="G71" s="149"/>
      <c r="H71" s="85"/>
      <c r="I71" s="149"/>
      <c r="J71" s="85"/>
      <c r="K71" s="149"/>
      <c r="L71" s="85"/>
      <c r="M71" s="149"/>
      <c r="N71" s="85"/>
      <c r="O71" s="149"/>
      <c r="Q71" s="85"/>
    </row>
    <row r="72" spans="1:36" ht="15" customHeight="1">
      <c r="A72" s="309" t="s">
        <v>88</v>
      </c>
      <c r="B72" s="311" t="s">
        <v>202</v>
      </c>
      <c r="C72" s="312"/>
      <c r="D72" s="313" t="s">
        <v>111</v>
      </c>
      <c r="E72" s="308"/>
      <c r="F72" s="314" t="s">
        <v>110</v>
      </c>
      <c r="G72" s="315"/>
      <c r="H72" s="314" t="s">
        <v>109</v>
      </c>
      <c r="I72" s="315"/>
      <c r="J72" s="314" t="s">
        <v>201</v>
      </c>
      <c r="K72" s="315"/>
      <c r="L72" s="307" t="s">
        <v>107</v>
      </c>
      <c r="M72" s="308"/>
      <c r="N72" s="307" t="s">
        <v>200</v>
      </c>
      <c r="O72" s="308"/>
      <c r="Q72" s="148" t="s">
        <v>199</v>
      </c>
      <c r="V72" s="147" t="s">
        <v>198</v>
      </c>
      <c r="W72" s="125" t="s">
        <v>197</v>
      </c>
      <c r="Y72" s="146"/>
      <c r="AA72" s="107"/>
    </row>
    <row r="73" spans="1:36" ht="25.5">
      <c r="A73" s="310"/>
      <c r="B73" s="145" t="s">
        <v>196</v>
      </c>
      <c r="C73" s="144" t="s">
        <v>203</v>
      </c>
      <c r="D73" s="143" t="s">
        <v>196</v>
      </c>
      <c r="E73" s="139" t="s">
        <v>195</v>
      </c>
      <c r="F73" s="142" t="s">
        <v>196</v>
      </c>
      <c r="G73" s="141" t="s">
        <v>195</v>
      </c>
      <c r="H73" s="142" t="s">
        <v>196</v>
      </c>
      <c r="I73" s="141" t="s">
        <v>195</v>
      </c>
      <c r="J73" s="142" t="s">
        <v>196</v>
      </c>
      <c r="K73" s="141" t="s">
        <v>195</v>
      </c>
      <c r="L73" s="140" t="s">
        <v>196</v>
      </c>
      <c r="M73" s="139" t="s">
        <v>195</v>
      </c>
      <c r="N73" s="140" t="s">
        <v>196</v>
      </c>
      <c r="O73" s="139" t="s">
        <v>195</v>
      </c>
      <c r="Q73" s="138" t="s">
        <v>194</v>
      </c>
      <c r="V73" s="137"/>
      <c r="W73" s="137"/>
      <c r="X73" s="136"/>
      <c r="Y73" s="136"/>
      <c r="AC73" s="87"/>
      <c r="AD73" s="87"/>
      <c r="AE73" s="293"/>
      <c r="AF73" s="293"/>
      <c r="AG73" s="87"/>
      <c r="AH73" s="87"/>
      <c r="AI73" s="87"/>
      <c r="AJ73" s="87"/>
    </row>
    <row r="74" spans="1:36" ht="15" customHeight="1">
      <c r="A74" s="66" t="s">
        <v>149</v>
      </c>
      <c r="B74" s="134">
        <v>343</v>
      </c>
      <c r="C74" s="110" t="s">
        <v>115</v>
      </c>
      <c r="D74" s="135">
        <v>314</v>
      </c>
      <c r="E74" s="105">
        <v>7883.8152866242035</v>
      </c>
      <c r="F74" s="134">
        <v>17</v>
      </c>
      <c r="G74" s="105">
        <v>0</v>
      </c>
      <c r="H74" s="134">
        <v>3</v>
      </c>
      <c r="I74" s="105">
        <v>0</v>
      </c>
      <c r="J74" s="134">
        <v>294</v>
      </c>
      <c r="K74" s="105">
        <v>8420.1292517006805</v>
      </c>
      <c r="L74" s="134">
        <v>4</v>
      </c>
      <c r="M74" s="105">
        <v>0</v>
      </c>
      <c r="N74" s="134">
        <v>25</v>
      </c>
      <c r="O74" s="105">
        <v>0</v>
      </c>
      <c r="Q74" s="133">
        <v>362.15243133093657</v>
      </c>
    </row>
    <row r="75" spans="1:36" ht="15" customHeight="1">
      <c r="A75" s="66" t="s" vm="10">
        <v>148</v>
      </c>
      <c r="B75" s="134" t="s">
        <v>136</v>
      </c>
      <c r="C75" s="110" t="s">
        <v>136</v>
      </c>
      <c r="D75" s="135" t="s">
        <v>136</v>
      </c>
      <c r="E75" s="105" t="s">
        <v>136</v>
      </c>
      <c r="F75" s="134" t="s">
        <v>136</v>
      </c>
      <c r="G75" s="105" t="s">
        <v>136</v>
      </c>
      <c r="H75" s="134" t="s">
        <v>136</v>
      </c>
      <c r="I75" s="105" t="s">
        <v>136</v>
      </c>
      <c r="J75" s="134" t="s">
        <v>136</v>
      </c>
      <c r="K75" s="105" t="s">
        <v>136</v>
      </c>
      <c r="L75" s="134" t="s">
        <v>136</v>
      </c>
      <c r="M75" s="105" t="s">
        <v>136</v>
      </c>
      <c r="N75" s="134" t="s">
        <v>136</v>
      </c>
      <c r="O75" s="105" t="s">
        <v>136</v>
      </c>
      <c r="Q75" s="133" t="s">
        <v>136</v>
      </c>
    </row>
    <row r="76" spans="1:36" ht="15" customHeight="1">
      <c r="A76" s="66" t="s">
        <v>147</v>
      </c>
      <c r="B76" s="134">
        <v>66</v>
      </c>
      <c r="C76" s="110" t="s">
        <v>115</v>
      </c>
      <c r="D76" s="135">
        <v>58</v>
      </c>
      <c r="E76" s="105">
        <v>209.67241379310346</v>
      </c>
      <c r="F76" s="134">
        <v>4</v>
      </c>
      <c r="G76" s="105">
        <v>0</v>
      </c>
      <c r="H76" s="134">
        <v>0</v>
      </c>
      <c r="I76" s="105">
        <v>0</v>
      </c>
      <c r="J76" s="134">
        <v>54</v>
      </c>
      <c r="K76" s="105">
        <v>225.2037037037037</v>
      </c>
      <c r="L76" s="134">
        <v>4</v>
      </c>
      <c r="M76" s="105">
        <v>0</v>
      </c>
      <c r="N76" s="134">
        <v>4</v>
      </c>
      <c r="O76" s="105">
        <v>0</v>
      </c>
      <c r="Q76" s="133">
        <v>174.16315921415472</v>
      </c>
    </row>
    <row r="77" spans="1:36" ht="15" customHeight="1">
      <c r="A77" s="66" t="s" vm="9">
        <v>146</v>
      </c>
      <c r="B77" s="134" t="s">
        <v>136</v>
      </c>
      <c r="C77" s="110" t="s">
        <v>136</v>
      </c>
      <c r="D77" s="135" t="s">
        <v>136</v>
      </c>
      <c r="E77" s="105" t="s">
        <v>136</v>
      </c>
      <c r="F77" s="134" t="s">
        <v>136</v>
      </c>
      <c r="G77" s="105" t="s">
        <v>136</v>
      </c>
      <c r="H77" s="134" t="s">
        <v>136</v>
      </c>
      <c r="I77" s="105" t="s">
        <v>136</v>
      </c>
      <c r="J77" s="134" t="s">
        <v>136</v>
      </c>
      <c r="K77" s="105" t="s">
        <v>136</v>
      </c>
      <c r="L77" s="134" t="s">
        <v>136</v>
      </c>
      <c r="M77" s="105" t="s">
        <v>136</v>
      </c>
      <c r="N77" s="134" t="s">
        <v>136</v>
      </c>
      <c r="O77" s="105" t="s">
        <v>136</v>
      </c>
      <c r="Q77" s="133" t="s">
        <v>136</v>
      </c>
    </row>
    <row r="78" spans="1:36" ht="15" customHeight="1">
      <c r="A78" s="66" t="s" vm="8">
        <v>145</v>
      </c>
      <c r="B78" s="134" t="s">
        <v>136</v>
      </c>
      <c r="C78" s="110" t="s">
        <v>136</v>
      </c>
      <c r="D78" s="135" t="s">
        <v>136</v>
      </c>
      <c r="E78" s="105" t="s">
        <v>136</v>
      </c>
      <c r="F78" s="134" t="s">
        <v>136</v>
      </c>
      <c r="G78" s="105" t="s">
        <v>136</v>
      </c>
      <c r="H78" s="134" t="s">
        <v>136</v>
      </c>
      <c r="I78" s="105" t="s">
        <v>136</v>
      </c>
      <c r="J78" s="134" t="s">
        <v>136</v>
      </c>
      <c r="K78" s="105" t="s">
        <v>136</v>
      </c>
      <c r="L78" s="134" t="s">
        <v>136</v>
      </c>
      <c r="M78" s="105" t="s">
        <v>136</v>
      </c>
      <c r="N78" s="134" t="s">
        <v>136</v>
      </c>
      <c r="O78" s="105" t="s">
        <v>136</v>
      </c>
      <c r="Q78" s="133" t="s">
        <v>136</v>
      </c>
    </row>
    <row r="79" spans="1:36" ht="15" customHeight="1">
      <c r="A79" s="66" t="s" vm="7">
        <v>144</v>
      </c>
      <c r="B79" s="134" t="s">
        <v>136</v>
      </c>
      <c r="C79" s="110" t="s">
        <v>136</v>
      </c>
      <c r="D79" s="135" t="s">
        <v>136</v>
      </c>
      <c r="E79" s="105" t="s">
        <v>136</v>
      </c>
      <c r="F79" s="134" t="s">
        <v>136</v>
      </c>
      <c r="G79" s="105" t="s">
        <v>136</v>
      </c>
      <c r="H79" s="134" t="s">
        <v>136</v>
      </c>
      <c r="I79" s="105" t="s">
        <v>136</v>
      </c>
      <c r="J79" s="134" t="s">
        <v>136</v>
      </c>
      <c r="K79" s="105" t="s">
        <v>136</v>
      </c>
      <c r="L79" s="134" t="s">
        <v>136</v>
      </c>
      <c r="M79" s="105" t="s">
        <v>136</v>
      </c>
      <c r="N79" s="134" t="s">
        <v>136</v>
      </c>
      <c r="O79" s="105" t="s">
        <v>136</v>
      </c>
      <c r="Q79" s="133" t="s">
        <v>136</v>
      </c>
    </row>
    <row r="80" spans="1:36" ht="15" customHeight="1">
      <c r="A80" s="66" t="s">
        <v>143</v>
      </c>
      <c r="B80" s="134" t="s">
        <v>114</v>
      </c>
      <c r="C80" s="110" t="s">
        <v>114</v>
      </c>
      <c r="D80" s="135" t="s">
        <v>114</v>
      </c>
      <c r="E80" s="105" t="s">
        <v>114</v>
      </c>
      <c r="F80" s="134" t="s">
        <v>114</v>
      </c>
      <c r="G80" s="105" t="s">
        <v>114</v>
      </c>
      <c r="H80" s="134" t="s">
        <v>114</v>
      </c>
      <c r="I80" s="105" t="s">
        <v>114</v>
      </c>
      <c r="J80" s="134" t="s">
        <v>114</v>
      </c>
      <c r="K80" s="105" t="s">
        <v>114</v>
      </c>
      <c r="L80" s="134" t="s">
        <v>114</v>
      </c>
      <c r="M80" s="105" t="s">
        <v>114</v>
      </c>
      <c r="N80" s="134" t="s">
        <v>114</v>
      </c>
      <c r="O80" s="105" t="s">
        <v>114</v>
      </c>
      <c r="Q80" s="133" t="s">
        <v>114</v>
      </c>
    </row>
    <row r="81" spans="1:36" ht="15" customHeight="1">
      <c r="A81" s="66" t="s" vm="6">
        <v>142</v>
      </c>
      <c r="B81" s="134" t="s">
        <v>114</v>
      </c>
      <c r="C81" s="110" t="s">
        <v>114</v>
      </c>
      <c r="D81" s="135" t="s">
        <v>114</v>
      </c>
      <c r="E81" s="105" t="s">
        <v>114</v>
      </c>
      <c r="F81" s="134" t="s">
        <v>114</v>
      </c>
      <c r="G81" s="105" t="s">
        <v>114</v>
      </c>
      <c r="H81" s="134" t="s">
        <v>114</v>
      </c>
      <c r="I81" s="105" t="s">
        <v>114</v>
      </c>
      <c r="J81" s="134" t="s">
        <v>114</v>
      </c>
      <c r="K81" s="105" t="s">
        <v>114</v>
      </c>
      <c r="L81" s="134" t="s">
        <v>114</v>
      </c>
      <c r="M81" s="105" t="s">
        <v>114</v>
      </c>
      <c r="N81" s="134" t="s">
        <v>114</v>
      </c>
      <c r="O81" s="105" t="s">
        <v>114</v>
      </c>
      <c r="Q81" s="133" t="s">
        <v>114</v>
      </c>
    </row>
    <row r="82" spans="1:36" ht="15" customHeight="1">
      <c r="A82" s="66" t="s" vm="5">
        <v>141</v>
      </c>
      <c r="B82" s="134">
        <v>202</v>
      </c>
      <c r="C82" s="110" t="s">
        <v>115</v>
      </c>
      <c r="D82" s="135">
        <v>166</v>
      </c>
      <c r="E82" s="105">
        <v>11938.361445783132</v>
      </c>
      <c r="F82" s="134">
        <v>26</v>
      </c>
      <c r="G82" s="105">
        <v>0</v>
      </c>
      <c r="H82" s="134">
        <v>3</v>
      </c>
      <c r="I82" s="105">
        <v>0</v>
      </c>
      <c r="J82" s="134">
        <v>137</v>
      </c>
      <c r="K82" s="105">
        <v>14465.459854014598</v>
      </c>
      <c r="L82" s="134">
        <v>2</v>
      </c>
      <c r="M82" s="105">
        <v>0</v>
      </c>
      <c r="N82" s="134">
        <v>34</v>
      </c>
      <c r="O82" s="105">
        <v>0</v>
      </c>
      <c r="Q82" s="133">
        <v>232.4042914257773</v>
      </c>
    </row>
    <row r="83" spans="1:36" ht="15" customHeight="1">
      <c r="A83" s="66" t="s" vm="4">
        <v>140</v>
      </c>
      <c r="B83" s="134">
        <v>3</v>
      </c>
      <c r="C83" s="110" t="s">
        <v>115</v>
      </c>
      <c r="D83" s="135">
        <v>3</v>
      </c>
      <c r="E83" s="105">
        <v>5081.333333333333</v>
      </c>
      <c r="F83" s="134">
        <v>0</v>
      </c>
      <c r="G83" s="105">
        <v>0</v>
      </c>
      <c r="H83" s="134">
        <v>1</v>
      </c>
      <c r="I83" s="105">
        <v>15244</v>
      </c>
      <c r="J83" s="134">
        <v>2</v>
      </c>
      <c r="K83" s="105">
        <v>0</v>
      </c>
      <c r="L83" s="134">
        <v>0</v>
      </c>
      <c r="M83" s="105">
        <v>0</v>
      </c>
      <c r="N83" s="134">
        <v>0</v>
      </c>
      <c r="O83" s="105">
        <v>0</v>
      </c>
      <c r="Q83" s="133">
        <v>6.505616515591794</v>
      </c>
    </row>
    <row r="84" spans="1:36" ht="15" customHeight="1">
      <c r="A84" s="66" t="s">
        <v>253</v>
      </c>
      <c r="B84" s="134" t="s">
        <v>136</v>
      </c>
      <c r="C84" s="110" t="s">
        <v>136</v>
      </c>
      <c r="D84" s="135" t="s">
        <v>136</v>
      </c>
      <c r="E84" s="105" t="s">
        <v>136</v>
      </c>
      <c r="F84" s="134" t="s">
        <v>136</v>
      </c>
      <c r="G84" s="105" t="s">
        <v>136</v>
      </c>
      <c r="H84" s="134" t="s">
        <v>136</v>
      </c>
      <c r="I84" s="105" t="s">
        <v>136</v>
      </c>
      <c r="J84" s="134" t="s">
        <v>136</v>
      </c>
      <c r="K84" s="105" t="s">
        <v>136</v>
      </c>
      <c r="L84" s="134" t="s">
        <v>136</v>
      </c>
      <c r="M84" s="105" t="s">
        <v>136</v>
      </c>
      <c r="N84" s="134" t="s">
        <v>136</v>
      </c>
      <c r="O84" s="105" t="s">
        <v>136</v>
      </c>
      <c r="Q84" s="133" t="s">
        <v>136</v>
      </c>
    </row>
    <row r="85" spans="1:36" ht="15" customHeight="1">
      <c r="A85" s="66" t="s">
        <v>139</v>
      </c>
      <c r="B85" s="134">
        <v>702</v>
      </c>
      <c r="C85" s="110" t="s">
        <v>115</v>
      </c>
      <c r="D85" s="135">
        <v>661</v>
      </c>
      <c r="E85" s="105">
        <v>29.251134644478064</v>
      </c>
      <c r="F85" s="134">
        <v>27</v>
      </c>
      <c r="G85" s="105">
        <v>0</v>
      </c>
      <c r="H85" s="134">
        <v>2</v>
      </c>
      <c r="I85" s="105">
        <v>3392.5</v>
      </c>
      <c r="J85" s="134">
        <v>632</v>
      </c>
      <c r="K85" s="105">
        <v>19.85759493670886</v>
      </c>
      <c r="L85" s="134">
        <v>13</v>
      </c>
      <c r="M85" s="105">
        <v>0</v>
      </c>
      <c r="N85" s="134">
        <v>28</v>
      </c>
      <c r="O85" s="105">
        <v>0</v>
      </c>
      <c r="Q85" s="133">
        <v>1374.0189074396665</v>
      </c>
    </row>
    <row r="86" spans="1:36" ht="15" customHeight="1">
      <c r="A86" s="66" t="s" vm="3">
        <v>138</v>
      </c>
      <c r="B86" s="134" t="s">
        <v>136</v>
      </c>
      <c r="C86" s="110" t="s">
        <v>136</v>
      </c>
      <c r="D86" s="135" t="s">
        <v>136</v>
      </c>
      <c r="E86" s="105" t="s">
        <v>136</v>
      </c>
      <c r="F86" s="134" t="s">
        <v>136</v>
      </c>
      <c r="G86" s="105" t="s">
        <v>136</v>
      </c>
      <c r="H86" s="134" t="s">
        <v>136</v>
      </c>
      <c r="I86" s="105" t="s">
        <v>136</v>
      </c>
      <c r="J86" s="134" t="s">
        <v>136</v>
      </c>
      <c r="K86" s="105" t="s">
        <v>136</v>
      </c>
      <c r="L86" s="134" t="s">
        <v>136</v>
      </c>
      <c r="M86" s="105" t="s">
        <v>136</v>
      </c>
      <c r="N86" s="134" t="s">
        <v>136</v>
      </c>
      <c r="O86" s="105" t="s">
        <v>136</v>
      </c>
      <c r="Q86" s="133" t="s">
        <v>136</v>
      </c>
    </row>
    <row r="87" spans="1:36" ht="15" customHeight="1">
      <c r="A87" s="66" t="s" vm="2">
        <v>137</v>
      </c>
      <c r="B87" s="134" t="s">
        <v>136</v>
      </c>
      <c r="C87" s="110" t="s">
        <v>136</v>
      </c>
      <c r="D87" s="135" t="s">
        <v>136</v>
      </c>
      <c r="E87" s="105" t="s">
        <v>136</v>
      </c>
      <c r="F87" s="134" t="s">
        <v>136</v>
      </c>
      <c r="G87" s="105" t="s">
        <v>136</v>
      </c>
      <c r="H87" s="134" t="s">
        <v>136</v>
      </c>
      <c r="I87" s="105" t="s">
        <v>136</v>
      </c>
      <c r="J87" s="134" t="s">
        <v>136</v>
      </c>
      <c r="K87" s="105" t="s">
        <v>136</v>
      </c>
      <c r="L87" s="134" t="s">
        <v>136</v>
      </c>
      <c r="M87" s="105" t="s">
        <v>136</v>
      </c>
      <c r="N87" s="134" t="s">
        <v>136</v>
      </c>
      <c r="O87" s="105" t="s">
        <v>136</v>
      </c>
      <c r="Q87" s="133" t="s">
        <v>136</v>
      </c>
    </row>
    <row r="88" spans="1:36" ht="15" customHeight="1">
      <c r="A88" s="66" t="s">
        <v>135</v>
      </c>
      <c r="B88" s="134">
        <v>324</v>
      </c>
      <c r="C88" s="110" t="s">
        <v>115</v>
      </c>
      <c r="D88" s="135">
        <v>237</v>
      </c>
      <c r="E88" s="105">
        <v>1713.5021097046413</v>
      </c>
      <c r="F88" s="134">
        <v>91</v>
      </c>
      <c r="G88" s="105">
        <v>0</v>
      </c>
      <c r="H88" s="134">
        <v>24</v>
      </c>
      <c r="I88" s="105">
        <v>2331.375</v>
      </c>
      <c r="J88" s="134">
        <v>122</v>
      </c>
      <c r="K88" s="105">
        <v>2870.0573770491801</v>
      </c>
      <c r="L88" s="134">
        <v>23</v>
      </c>
      <c r="M88" s="105">
        <v>0</v>
      </c>
      <c r="N88" s="134">
        <v>64</v>
      </c>
      <c r="O88" s="105">
        <v>0</v>
      </c>
      <c r="Q88" s="133">
        <v>228.09432122579577</v>
      </c>
    </row>
    <row r="89" spans="1:36" ht="15" customHeight="1">
      <c r="A89" s="66" t="s">
        <v>134</v>
      </c>
      <c r="B89" s="134">
        <v>166</v>
      </c>
      <c r="C89" s="110" t="s">
        <v>115</v>
      </c>
      <c r="D89" s="135">
        <v>139</v>
      </c>
      <c r="E89" s="105">
        <v>16505.597122302159</v>
      </c>
      <c r="F89" s="134">
        <v>58</v>
      </c>
      <c r="G89" s="105">
        <v>0</v>
      </c>
      <c r="H89" s="134">
        <v>14</v>
      </c>
      <c r="I89" s="105">
        <v>35819.571428571428</v>
      </c>
      <c r="J89" s="134">
        <v>67</v>
      </c>
      <c r="K89" s="105">
        <v>26758.268656716416</v>
      </c>
      <c r="L89" s="134">
        <v>5</v>
      </c>
      <c r="M89" s="105">
        <v>0</v>
      </c>
      <c r="N89" s="134">
        <v>22</v>
      </c>
      <c r="O89" s="105">
        <v>0</v>
      </c>
      <c r="Q89" s="133">
        <v>220.52327782611874</v>
      </c>
    </row>
    <row r="90" spans="1:36" ht="15" customHeight="1">
      <c r="A90" s="66" t="s" vm="1">
        <v>133</v>
      </c>
      <c r="B90" s="134">
        <v>571</v>
      </c>
      <c r="C90" s="110" t="s">
        <v>115</v>
      </c>
      <c r="D90" s="135">
        <v>496</v>
      </c>
      <c r="E90" s="105">
        <v>580.02419354838707</v>
      </c>
      <c r="F90" s="134">
        <v>242</v>
      </c>
      <c r="G90" s="105">
        <v>0</v>
      </c>
      <c r="H90" s="134">
        <v>57</v>
      </c>
      <c r="I90" s="105">
        <v>3235.5087719298244</v>
      </c>
      <c r="J90" s="134">
        <v>197</v>
      </c>
      <c r="K90" s="105">
        <v>524.20304568527922</v>
      </c>
      <c r="L90" s="134">
        <v>37</v>
      </c>
      <c r="M90" s="105">
        <v>0</v>
      </c>
      <c r="N90" s="134">
        <v>38</v>
      </c>
      <c r="O90" s="105">
        <v>0</v>
      </c>
      <c r="Q90" s="133">
        <v>373.06972352985372</v>
      </c>
    </row>
    <row r="91" spans="1:36" s="86" customFormat="1" ht="15" customHeight="1" thickBot="1">
      <c r="A91" s="104" t="s">
        <v>132</v>
      </c>
      <c r="B91" s="131">
        <v>2384</v>
      </c>
      <c r="C91" s="109" t="s">
        <v>115</v>
      </c>
      <c r="D91" s="132">
        <v>2081</v>
      </c>
      <c r="E91" s="103">
        <v>3600.2383469485826</v>
      </c>
      <c r="F91" s="131">
        <v>469</v>
      </c>
      <c r="G91" s="103">
        <v>0</v>
      </c>
      <c r="H91" s="131">
        <v>104</v>
      </c>
      <c r="I91" s="103">
        <v>7345</v>
      </c>
      <c r="J91" s="131">
        <v>1508</v>
      </c>
      <c r="K91" s="103">
        <v>4461.681697612732</v>
      </c>
      <c r="L91" s="131">
        <v>88</v>
      </c>
      <c r="M91" s="103">
        <v>0</v>
      </c>
      <c r="N91" s="131">
        <v>215</v>
      </c>
      <c r="O91" s="103">
        <v>0</v>
      </c>
      <c r="Q91" s="130">
        <v>333.79701808930611</v>
      </c>
      <c r="R91" s="63"/>
    </row>
    <row r="92" spans="1:36" ht="15" customHeight="1" thickTop="1">
      <c r="A92" s="83" t="s">
        <v>155</v>
      </c>
    </row>
    <row r="93" spans="1:36" ht="15" customHeight="1"/>
    <row r="94" spans="1:36" ht="15" customHeight="1"/>
    <row r="95" spans="1:36" ht="15" customHeight="1">
      <c r="A95" s="309" t="s">
        <v>87</v>
      </c>
      <c r="B95" s="311" t="s">
        <v>202</v>
      </c>
      <c r="C95" s="312"/>
      <c r="D95" s="313" t="s">
        <v>111</v>
      </c>
      <c r="E95" s="308"/>
      <c r="F95" s="314" t="s">
        <v>110</v>
      </c>
      <c r="G95" s="315"/>
      <c r="H95" s="314" t="s">
        <v>109</v>
      </c>
      <c r="I95" s="315"/>
      <c r="J95" s="314" t="s">
        <v>201</v>
      </c>
      <c r="K95" s="315"/>
      <c r="L95" s="307" t="s">
        <v>107</v>
      </c>
      <c r="M95" s="308"/>
      <c r="N95" s="307" t="s">
        <v>200</v>
      </c>
      <c r="O95" s="308"/>
      <c r="Q95" s="148" t="s">
        <v>199</v>
      </c>
      <c r="V95" s="147" t="s">
        <v>198</v>
      </c>
      <c r="W95" s="125" t="s">
        <v>197</v>
      </c>
      <c r="Y95" s="146"/>
      <c r="AA95" s="107"/>
    </row>
    <row r="96" spans="1:36" ht="25.5">
      <c r="A96" s="310"/>
      <c r="B96" s="145" t="s">
        <v>196</v>
      </c>
      <c r="C96" s="144" t="s">
        <v>195</v>
      </c>
      <c r="D96" s="143" t="s">
        <v>196</v>
      </c>
      <c r="E96" s="139" t="s">
        <v>195</v>
      </c>
      <c r="F96" s="142" t="s">
        <v>196</v>
      </c>
      <c r="G96" s="141" t="s">
        <v>195</v>
      </c>
      <c r="H96" s="142" t="s">
        <v>196</v>
      </c>
      <c r="I96" s="141" t="s">
        <v>195</v>
      </c>
      <c r="J96" s="142" t="s">
        <v>196</v>
      </c>
      <c r="K96" s="141" t="s">
        <v>195</v>
      </c>
      <c r="L96" s="140" t="s">
        <v>196</v>
      </c>
      <c r="M96" s="139" t="s">
        <v>195</v>
      </c>
      <c r="N96" s="140" t="s">
        <v>196</v>
      </c>
      <c r="O96" s="139" t="s">
        <v>195</v>
      </c>
      <c r="Q96" s="138" t="s">
        <v>194</v>
      </c>
      <c r="V96" s="137"/>
      <c r="W96" s="137"/>
      <c r="X96" s="136"/>
      <c r="Y96" s="136"/>
      <c r="AC96" s="87"/>
      <c r="AD96" s="87"/>
      <c r="AE96" s="293"/>
      <c r="AF96" s="293"/>
      <c r="AG96" s="87"/>
      <c r="AH96" s="87"/>
      <c r="AI96" s="87"/>
      <c r="AJ96" s="87"/>
    </row>
    <row r="97" spans="1:17" ht="15" customHeight="1">
      <c r="A97" s="66" t="s">
        <v>149</v>
      </c>
      <c r="B97" s="134" t="s">
        <v>136</v>
      </c>
      <c r="C97" s="110" t="s">
        <v>136</v>
      </c>
      <c r="D97" s="135" t="s">
        <v>136</v>
      </c>
      <c r="E97" s="105" t="s">
        <v>136</v>
      </c>
      <c r="F97" s="134" t="s">
        <v>136</v>
      </c>
      <c r="G97" s="105" t="s">
        <v>136</v>
      </c>
      <c r="H97" s="134" t="s">
        <v>136</v>
      </c>
      <c r="I97" s="105" t="s">
        <v>136</v>
      </c>
      <c r="J97" s="134" t="s">
        <v>136</v>
      </c>
      <c r="K97" s="105" t="s">
        <v>136</v>
      </c>
      <c r="L97" s="134" t="s">
        <v>136</v>
      </c>
      <c r="M97" s="105" t="s">
        <v>136</v>
      </c>
      <c r="N97" s="134" t="s">
        <v>136</v>
      </c>
      <c r="O97" s="105" t="s">
        <v>136</v>
      </c>
      <c r="Q97" s="133" t="s">
        <v>136</v>
      </c>
    </row>
    <row r="98" spans="1:17" ht="15" customHeight="1">
      <c r="A98" s="66" t="s" vm="10">
        <v>148</v>
      </c>
      <c r="B98" s="134" t="s">
        <v>136</v>
      </c>
      <c r="C98" s="110" t="s">
        <v>136</v>
      </c>
      <c r="D98" s="135" t="s">
        <v>136</v>
      </c>
      <c r="E98" s="105" t="s">
        <v>136</v>
      </c>
      <c r="F98" s="134" t="s">
        <v>136</v>
      </c>
      <c r="G98" s="105" t="s">
        <v>136</v>
      </c>
      <c r="H98" s="134" t="s">
        <v>136</v>
      </c>
      <c r="I98" s="105" t="s">
        <v>136</v>
      </c>
      <c r="J98" s="134" t="s">
        <v>136</v>
      </c>
      <c r="K98" s="105" t="s">
        <v>136</v>
      </c>
      <c r="L98" s="134" t="s">
        <v>136</v>
      </c>
      <c r="M98" s="105" t="s">
        <v>136</v>
      </c>
      <c r="N98" s="134" t="s">
        <v>136</v>
      </c>
      <c r="O98" s="105" t="s">
        <v>136</v>
      </c>
      <c r="Q98" s="133" t="s">
        <v>136</v>
      </c>
    </row>
    <row r="99" spans="1:17" ht="15" customHeight="1">
      <c r="A99" s="66" t="s">
        <v>147</v>
      </c>
      <c r="B99" s="134" t="s">
        <v>136</v>
      </c>
      <c r="C99" s="110" t="s">
        <v>136</v>
      </c>
      <c r="D99" s="135" t="s">
        <v>136</v>
      </c>
      <c r="E99" s="105" t="s">
        <v>136</v>
      </c>
      <c r="F99" s="134" t="s">
        <v>136</v>
      </c>
      <c r="G99" s="105" t="s">
        <v>136</v>
      </c>
      <c r="H99" s="134" t="s">
        <v>136</v>
      </c>
      <c r="I99" s="105" t="s">
        <v>136</v>
      </c>
      <c r="J99" s="134" t="s">
        <v>136</v>
      </c>
      <c r="K99" s="105" t="s">
        <v>136</v>
      </c>
      <c r="L99" s="134" t="s">
        <v>136</v>
      </c>
      <c r="M99" s="105" t="s">
        <v>136</v>
      </c>
      <c r="N99" s="134" t="s">
        <v>136</v>
      </c>
      <c r="O99" s="105" t="s">
        <v>136</v>
      </c>
      <c r="Q99" s="133" t="s">
        <v>136</v>
      </c>
    </row>
    <row r="100" spans="1:17" ht="15" customHeight="1">
      <c r="A100" s="66" t="s" vm="9">
        <v>146</v>
      </c>
      <c r="B100" s="134" t="s">
        <v>136</v>
      </c>
      <c r="C100" s="110" t="s">
        <v>136</v>
      </c>
      <c r="D100" s="135" t="s">
        <v>136</v>
      </c>
      <c r="E100" s="105" t="s">
        <v>136</v>
      </c>
      <c r="F100" s="134" t="s">
        <v>136</v>
      </c>
      <c r="G100" s="105" t="s">
        <v>136</v>
      </c>
      <c r="H100" s="134" t="s">
        <v>136</v>
      </c>
      <c r="I100" s="105" t="s">
        <v>136</v>
      </c>
      <c r="J100" s="134" t="s">
        <v>136</v>
      </c>
      <c r="K100" s="105" t="s">
        <v>136</v>
      </c>
      <c r="L100" s="134" t="s">
        <v>136</v>
      </c>
      <c r="M100" s="105" t="s">
        <v>136</v>
      </c>
      <c r="N100" s="134" t="s">
        <v>136</v>
      </c>
      <c r="O100" s="105" t="s">
        <v>136</v>
      </c>
      <c r="Q100" s="133" t="s">
        <v>136</v>
      </c>
    </row>
    <row r="101" spans="1:17" ht="15" customHeight="1">
      <c r="A101" s="66" t="s" vm="8">
        <v>145</v>
      </c>
      <c r="B101" s="134" t="s">
        <v>136</v>
      </c>
      <c r="C101" s="110" t="s">
        <v>136</v>
      </c>
      <c r="D101" s="135" t="s">
        <v>136</v>
      </c>
      <c r="E101" s="105" t="s">
        <v>136</v>
      </c>
      <c r="F101" s="134" t="s">
        <v>136</v>
      </c>
      <c r="G101" s="105" t="s">
        <v>136</v>
      </c>
      <c r="H101" s="134" t="s">
        <v>136</v>
      </c>
      <c r="I101" s="105" t="s">
        <v>136</v>
      </c>
      <c r="J101" s="134" t="s">
        <v>136</v>
      </c>
      <c r="K101" s="105" t="s">
        <v>136</v>
      </c>
      <c r="L101" s="134" t="s">
        <v>136</v>
      </c>
      <c r="M101" s="105" t="s">
        <v>136</v>
      </c>
      <c r="N101" s="134" t="s">
        <v>136</v>
      </c>
      <c r="O101" s="105" t="s">
        <v>136</v>
      </c>
      <c r="Q101" s="133" t="s">
        <v>136</v>
      </c>
    </row>
    <row r="102" spans="1:17" ht="15" customHeight="1">
      <c r="A102" s="66" t="s" vm="7">
        <v>144</v>
      </c>
      <c r="B102" s="134" t="s">
        <v>136</v>
      </c>
      <c r="C102" s="110" t="s">
        <v>136</v>
      </c>
      <c r="D102" s="135" t="s">
        <v>136</v>
      </c>
      <c r="E102" s="105" t="s">
        <v>136</v>
      </c>
      <c r="F102" s="134" t="s">
        <v>136</v>
      </c>
      <c r="G102" s="105" t="s">
        <v>136</v>
      </c>
      <c r="H102" s="134" t="s">
        <v>136</v>
      </c>
      <c r="I102" s="105" t="s">
        <v>136</v>
      </c>
      <c r="J102" s="134" t="s">
        <v>136</v>
      </c>
      <c r="K102" s="105" t="s">
        <v>136</v>
      </c>
      <c r="L102" s="134" t="s">
        <v>136</v>
      </c>
      <c r="M102" s="105" t="s">
        <v>136</v>
      </c>
      <c r="N102" s="134" t="s">
        <v>136</v>
      </c>
      <c r="O102" s="105" t="s">
        <v>136</v>
      </c>
      <c r="Q102" s="133" t="s">
        <v>136</v>
      </c>
    </row>
    <row r="103" spans="1:17" ht="15" customHeight="1">
      <c r="A103" s="66" t="s">
        <v>143</v>
      </c>
      <c r="B103" s="134" t="s">
        <v>136</v>
      </c>
      <c r="C103" s="110" t="s">
        <v>136</v>
      </c>
      <c r="D103" s="135" t="s">
        <v>136</v>
      </c>
      <c r="E103" s="105" t="s">
        <v>136</v>
      </c>
      <c r="F103" s="134" t="s">
        <v>136</v>
      </c>
      <c r="G103" s="105" t="s">
        <v>136</v>
      </c>
      <c r="H103" s="134" t="s">
        <v>136</v>
      </c>
      <c r="I103" s="105" t="s">
        <v>136</v>
      </c>
      <c r="J103" s="134" t="s">
        <v>136</v>
      </c>
      <c r="K103" s="105" t="s">
        <v>136</v>
      </c>
      <c r="L103" s="134" t="s">
        <v>136</v>
      </c>
      <c r="M103" s="105" t="s">
        <v>136</v>
      </c>
      <c r="N103" s="134" t="s">
        <v>136</v>
      </c>
      <c r="O103" s="105" t="s">
        <v>136</v>
      </c>
      <c r="Q103" s="133" t="s">
        <v>136</v>
      </c>
    </row>
    <row r="104" spans="1:17" ht="15" customHeight="1">
      <c r="A104" s="66" t="s" vm="6">
        <v>142</v>
      </c>
      <c r="B104" s="134" t="s">
        <v>136</v>
      </c>
      <c r="C104" s="110" t="s">
        <v>136</v>
      </c>
      <c r="D104" s="135" t="s">
        <v>136</v>
      </c>
      <c r="E104" s="105" t="s">
        <v>136</v>
      </c>
      <c r="F104" s="134" t="s">
        <v>136</v>
      </c>
      <c r="G104" s="105" t="s">
        <v>136</v>
      </c>
      <c r="H104" s="134" t="s">
        <v>136</v>
      </c>
      <c r="I104" s="105" t="s">
        <v>136</v>
      </c>
      <c r="J104" s="134" t="s">
        <v>136</v>
      </c>
      <c r="K104" s="105" t="s">
        <v>136</v>
      </c>
      <c r="L104" s="134" t="s">
        <v>136</v>
      </c>
      <c r="M104" s="105" t="s">
        <v>136</v>
      </c>
      <c r="N104" s="134" t="s">
        <v>136</v>
      </c>
      <c r="O104" s="105" t="s">
        <v>136</v>
      </c>
      <c r="Q104" s="133" t="s">
        <v>136</v>
      </c>
    </row>
    <row r="105" spans="1:17" ht="15" customHeight="1">
      <c r="A105" s="66" t="s" vm="5">
        <v>141</v>
      </c>
      <c r="B105" s="134" t="s">
        <v>136</v>
      </c>
      <c r="C105" s="110" t="s">
        <v>136</v>
      </c>
      <c r="D105" s="135" t="s">
        <v>136</v>
      </c>
      <c r="E105" s="105" t="s">
        <v>136</v>
      </c>
      <c r="F105" s="134" t="s">
        <v>136</v>
      </c>
      <c r="G105" s="105" t="s">
        <v>136</v>
      </c>
      <c r="H105" s="134" t="s">
        <v>136</v>
      </c>
      <c r="I105" s="105" t="s">
        <v>136</v>
      </c>
      <c r="J105" s="134" t="s">
        <v>136</v>
      </c>
      <c r="K105" s="105" t="s">
        <v>136</v>
      </c>
      <c r="L105" s="134" t="s">
        <v>136</v>
      </c>
      <c r="M105" s="105" t="s">
        <v>136</v>
      </c>
      <c r="N105" s="134" t="s">
        <v>136</v>
      </c>
      <c r="O105" s="105" t="s">
        <v>136</v>
      </c>
      <c r="Q105" s="133" t="s">
        <v>136</v>
      </c>
    </row>
    <row r="106" spans="1:17" ht="15" customHeight="1">
      <c r="A106" s="66" t="s" vm="4">
        <v>140</v>
      </c>
      <c r="B106" s="134" t="s">
        <v>136</v>
      </c>
      <c r="C106" s="110" t="s">
        <v>136</v>
      </c>
      <c r="D106" s="135" t="s">
        <v>136</v>
      </c>
      <c r="E106" s="105" t="s">
        <v>136</v>
      </c>
      <c r="F106" s="134" t="s">
        <v>136</v>
      </c>
      <c r="G106" s="105" t="s">
        <v>136</v>
      </c>
      <c r="H106" s="134" t="s">
        <v>136</v>
      </c>
      <c r="I106" s="105" t="s">
        <v>136</v>
      </c>
      <c r="J106" s="134" t="s">
        <v>136</v>
      </c>
      <c r="K106" s="105" t="s">
        <v>136</v>
      </c>
      <c r="L106" s="134" t="s">
        <v>136</v>
      </c>
      <c r="M106" s="105" t="s">
        <v>136</v>
      </c>
      <c r="N106" s="134" t="s">
        <v>136</v>
      </c>
      <c r="O106" s="105" t="s">
        <v>136</v>
      </c>
      <c r="Q106" s="133" t="s">
        <v>136</v>
      </c>
    </row>
    <row r="107" spans="1:17" ht="15" customHeight="1">
      <c r="A107" s="66" t="s">
        <v>253</v>
      </c>
      <c r="B107" s="134" t="s">
        <v>136</v>
      </c>
      <c r="C107" s="110" t="s">
        <v>136</v>
      </c>
      <c r="D107" s="135" t="s">
        <v>136</v>
      </c>
      <c r="E107" s="105" t="s">
        <v>136</v>
      </c>
      <c r="F107" s="134" t="s">
        <v>136</v>
      </c>
      <c r="G107" s="105" t="s">
        <v>136</v>
      </c>
      <c r="H107" s="134" t="s">
        <v>136</v>
      </c>
      <c r="I107" s="105" t="s">
        <v>136</v>
      </c>
      <c r="J107" s="134" t="s">
        <v>136</v>
      </c>
      <c r="K107" s="105" t="s">
        <v>136</v>
      </c>
      <c r="L107" s="134" t="s">
        <v>136</v>
      </c>
      <c r="M107" s="105" t="s">
        <v>136</v>
      </c>
      <c r="N107" s="134" t="s">
        <v>136</v>
      </c>
      <c r="O107" s="105" t="s">
        <v>136</v>
      </c>
      <c r="Q107" s="133" t="s">
        <v>136</v>
      </c>
    </row>
    <row r="108" spans="1:17" ht="15" customHeight="1">
      <c r="A108" s="66" t="s">
        <v>139</v>
      </c>
      <c r="B108" s="134" t="s">
        <v>136</v>
      </c>
      <c r="C108" s="110" t="s">
        <v>136</v>
      </c>
      <c r="D108" s="135" t="s">
        <v>136</v>
      </c>
      <c r="E108" s="105" t="s">
        <v>136</v>
      </c>
      <c r="F108" s="134" t="s">
        <v>136</v>
      </c>
      <c r="G108" s="105" t="s">
        <v>136</v>
      </c>
      <c r="H108" s="134" t="s">
        <v>136</v>
      </c>
      <c r="I108" s="105" t="s">
        <v>136</v>
      </c>
      <c r="J108" s="134" t="s">
        <v>136</v>
      </c>
      <c r="K108" s="105" t="s">
        <v>136</v>
      </c>
      <c r="L108" s="134" t="s">
        <v>136</v>
      </c>
      <c r="M108" s="105" t="s">
        <v>136</v>
      </c>
      <c r="N108" s="134" t="s">
        <v>136</v>
      </c>
      <c r="O108" s="105" t="s">
        <v>136</v>
      </c>
      <c r="Q108" s="133" t="s">
        <v>136</v>
      </c>
    </row>
    <row r="109" spans="1:17" ht="15" customHeight="1">
      <c r="A109" s="66" t="s" vm="3">
        <v>138</v>
      </c>
      <c r="B109" s="134" t="s">
        <v>136</v>
      </c>
      <c r="C109" s="110" t="s">
        <v>136</v>
      </c>
      <c r="D109" s="135" t="s">
        <v>136</v>
      </c>
      <c r="E109" s="105" t="s">
        <v>136</v>
      </c>
      <c r="F109" s="134" t="s">
        <v>136</v>
      </c>
      <c r="G109" s="105" t="s">
        <v>136</v>
      </c>
      <c r="H109" s="134" t="s">
        <v>136</v>
      </c>
      <c r="I109" s="105" t="s">
        <v>136</v>
      </c>
      <c r="J109" s="134" t="s">
        <v>136</v>
      </c>
      <c r="K109" s="105" t="s">
        <v>136</v>
      </c>
      <c r="L109" s="134" t="s">
        <v>136</v>
      </c>
      <c r="M109" s="105" t="s">
        <v>136</v>
      </c>
      <c r="N109" s="134" t="s">
        <v>136</v>
      </c>
      <c r="O109" s="105" t="s">
        <v>136</v>
      </c>
      <c r="Q109" s="133" t="s">
        <v>136</v>
      </c>
    </row>
    <row r="110" spans="1:17" ht="15" customHeight="1">
      <c r="A110" s="66" t="s" vm="2">
        <v>137</v>
      </c>
      <c r="B110" s="134" t="s">
        <v>136</v>
      </c>
      <c r="C110" s="110" t="s">
        <v>136</v>
      </c>
      <c r="D110" s="135" t="s">
        <v>136</v>
      </c>
      <c r="E110" s="105" t="s">
        <v>136</v>
      </c>
      <c r="F110" s="134" t="s">
        <v>136</v>
      </c>
      <c r="G110" s="105" t="s">
        <v>136</v>
      </c>
      <c r="H110" s="134" t="s">
        <v>136</v>
      </c>
      <c r="I110" s="105" t="s">
        <v>136</v>
      </c>
      <c r="J110" s="134" t="s">
        <v>136</v>
      </c>
      <c r="K110" s="105" t="s">
        <v>136</v>
      </c>
      <c r="L110" s="134" t="s">
        <v>136</v>
      </c>
      <c r="M110" s="105" t="s">
        <v>136</v>
      </c>
      <c r="N110" s="134" t="s">
        <v>136</v>
      </c>
      <c r="O110" s="105" t="s">
        <v>136</v>
      </c>
      <c r="Q110" s="133" t="s">
        <v>136</v>
      </c>
    </row>
    <row r="111" spans="1:17" ht="15" customHeight="1">
      <c r="A111" s="66" t="s">
        <v>135</v>
      </c>
      <c r="B111" s="134" t="s">
        <v>136</v>
      </c>
      <c r="C111" s="110" t="s">
        <v>136</v>
      </c>
      <c r="D111" s="135" t="s">
        <v>136</v>
      </c>
      <c r="E111" s="105" t="s">
        <v>136</v>
      </c>
      <c r="F111" s="134" t="s">
        <v>136</v>
      </c>
      <c r="G111" s="105" t="s">
        <v>136</v>
      </c>
      <c r="H111" s="134" t="s">
        <v>136</v>
      </c>
      <c r="I111" s="105" t="s">
        <v>136</v>
      </c>
      <c r="J111" s="134" t="s">
        <v>136</v>
      </c>
      <c r="K111" s="105" t="s">
        <v>136</v>
      </c>
      <c r="L111" s="134" t="s">
        <v>136</v>
      </c>
      <c r="M111" s="105" t="s">
        <v>136</v>
      </c>
      <c r="N111" s="134" t="s">
        <v>136</v>
      </c>
      <c r="O111" s="105" t="s">
        <v>136</v>
      </c>
      <c r="Q111" s="133" t="s">
        <v>136</v>
      </c>
    </row>
    <row r="112" spans="1:17" ht="15" customHeight="1">
      <c r="A112" s="66" t="s">
        <v>134</v>
      </c>
      <c r="B112" s="134" t="s">
        <v>136</v>
      </c>
      <c r="C112" s="110" t="s">
        <v>136</v>
      </c>
      <c r="D112" s="135" t="s">
        <v>136</v>
      </c>
      <c r="E112" s="105" t="s">
        <v>136</v>
      </c>
      <c r="F112" s="134" t="s">
        <v>136</v>
      </c>
      <c r="G112" s="105" t="s">
        <v>136</v>
      </c>
      <c r="H112" s="134" t="s">
        <v>136</v>
      </c>
      <c r="I112" s="105" t="s">
        <v>136</v>
      </c>
      <c r="J112" s="134" t="s">
        <v>136</v>
      </c>
      <c r="K112" s="105" t="s">
        <v>136</v>
      </c>
      <c r="L112" s="134" t="s">
        <v>136</v>
      </c>
      <c r="M112" s="105" t="s">
        <v>136</v>
      </c>
      <c r="N112" s="134" t="s">
        <v>136</v>
      </c>
      <c r="O112" s="105" t="s">
        <v>136</v>
      </c>
      <c r="Q112" s="133" t="s">
        <v>136</v>
      </c>
    </row>
    <row r="113" spans="1:36" ht="15" customHeight="1">
      <c r="A113" s="66" t="s" vm="1">
        <v>133</v>
      </c>
      <c r="B113" s="134" t="s">
        <v>136</v>
      </c>
      <c r="C113" s="110" t="s">
        <v>136</v>
      </c>
      <c r="D113" s="135" t="s">
        <v>136</v>
      </c>
      <c r="E113" s="105" t="s">
        <v>136</v>
      </c>
      <c r="F113" s="134" t="s">
        <v>136</v>
      </c>
      <c r="G113" s="105" t="s">
        <v>136</v>
      </c>
      <c r="H113" s="134" t="s">
        <v>136</v>
      </c>
      <c r="I113" s="105" t="s">
        <v>136</v>
      </c>
      <c r="J113" s="134" t="s">
        <v>136</v>
      </c>
      <c r="K113" s="105" t="s">
        <v>136</v>
      </c>
      <c r="L113" s="134" t="s">
        <v>136</v>
      </c>
      <c r="M113" s="105" t="s">
        <v>136</v>
      </c>
      <c r="N113" s="134" t="s">
        <v>136</v>
      </c>
      <c r="O113" s="105" t="s">
        <v>136</v>
      </c>
      <c r="Q113" s="133" t="s">
        <v>136</v>
      </c>
    </row>
    <row r="114" spans="1:36" s="86" customFormat="1" ht="15" customHeight="1" thickBot="1">
      <c r="A114" s="104" t="s">
        <v>132</v>
      </c>
      <c r="B114" s="131" t="s">
        <v>136</v>
      </c>
      <c r="C114" s="109" t="s">
        <v>136</v>
      </c>
      <c r="D114" s="132" t="s">
        <v>136</v>
      </c>
      <c r="E114" s="103" t="s">
        <v>136</v>
      </c>
      <c r="F114" s="131" t="s">
        <v>136</v>
      </c>
      <c r="G114" s="103" t="s">
        <v>136</v>
      </c>
      <c r="H114" s="131" t="s">
        <v>136</v>
      </c>
      <c r="I114" s="103" t="s">
        <v>136</v>
      </c>
      <c r="J114" s="131" t="s">
        <v>136</v>
      </c>
      <c r="K114" s="103" t="s">
        <v>136</v>
      </c>
      <c r="L114" s="131" t="s">
        <v>136</v>
      </c>
      <c r="M114" s="103" t="s">
        <v>136</v>
      </c>
      <c r="N114" s="131" t="s">
        <v>136</v>
      </c>
      <c r="O114" s="103" t="s">
        <v>136</v>
      </c>
      <c r="Q114" s="130" t="s">
        <v>136</v>
      </c>
      <c r="R114" s="63"/>
    </row>
    <row r="115" spans="1:36" ht="15" customHeight="1" thickTop="1"/>
    <row r="116" spans="1:36" ht="15" customHeight="1"/>
    <row r="117" spans="1:36" ht="15" customHeight="1"/>
    <row r="118" spans="1:36" ht="15" customHeight="1">
      <c r="A118" s="309" t="s">
        <v>86</v>
      </c>
      <c r="B118" s="311" t="s">
        <v>202</v>
      </c>
      <c r="C118" s="312"/>
      <c r="D118" s="313" t="s">
        <v>111</v>
      </c>
      <c r="E118" s="308"/>
      <c r="F118" s="314" t="s">
        <v>110</v>
      </c>
      <c r="G118" s="315"/>
      <c r="H118" s="314" t="s">
        <v>109</v>
      </c>
      <c r="I118" s="315"/>
      <c r="J118" s="314" t="s">
        <v>201</v>
      </c>
      <c r="K118" s="315"/>
      <c r="L118" s="307" t="s">
        <v>107</v>
      </c>
      <c r="M118" s="308"/>
      <c r="N118" s="307" t="s">
        <v>200</v>
      </c>
      <c r="O118" s="308"/>
      <c r="Q118" s="148" t="s">
        <v>199</v>
      </c>
      <c r="V118" s="147" t="s">
        <v>198</v>
      </c>
      <c r="W118" s="125" t="s">
        <v>197</v>
      </c>
      <c r="Y118" s="146"/>
      <c r="AA118" s="107"/>
    </row>
    <row r="119" spans="1:36" ht="25.5">
      <c r="A119" s="310"/>
      <c r="B119" s="145" t="s">
        <v>196</v>
      </c>
      <c r="C119" s="144" t="s">
        <v>195</v>
      </c>
      <c r="D119" s="143" t="s">
        <v>196</v>
      </c>
      <c r="E119" s="139" t="s">
        <v>195</v>
      </c>
      <c r="F119" s="142" t="s">
        <v>196</v>
      </c>
      <c r="G119" s="141" t="s">
        <v>195</v>
      </c>
      <c r="H119" s="142" t="s">
        <v>196</v>
      </c>
      <c r="I119" s="141" t="s">
        <v>195</v>
      </c>
      <c r="J119" s="142" t="s">
        <v>196</v>
      </c>
      <c r="K119" s="141" t="s">
        <v>195</v>
      </c>
      <c r="L119" s="140" t="s">
        <v>196</v>
      </c>
      <c r="M119" s="139" t="s">
        <v>195</v>
      </c>
      <c r="N119" s="140" t="s">
        <v>196</v>
      </c>
      <c r="O119" s="139" t="s">
        <v>195</v>
      </c>
      <c r="Q119" s="138" t="s">
        <v>194</v>
      </c>
      <c r="V119" s="137"/>
      <c r="W119" s="137"/>
      <c r="X119" s="136"/>
      <c r="Y119" s="136"/>
      <c r="AC119" s="87"/>
      <c r="AD119" s="87"/>
      <c r="AE119" s="293"/>
      <c r="AF119" s="293"/>
      <c r="AG119" s="87"/>
      <c r="AH119" s="87"/>
      <c r="AI119" s="87"/>
      <c r="AJ119" s="87"/>
    </row>
    <row r="120" spans="1:36" ht="15" customHeight="1">
      <c r="A120" s="66" t="s">
        <v>149</v>
      </c>
      <c r="B120" s="134" t="s">
        <v>136</v>
      </c>
      <c r="C120" s="110" t="s">
        <v>136</v>
      </c>
      <c r="D120" s="135" t="s">
        <v>136</v>
      </c>
      <c r="E120" s="105" t="s">
        <v>136</v>
      </c>
      <c r="F120" s="134" t="s">
        <v>136</v>
      </c>
      <c r="G120" s="105" t="s">
        <v>136</v>
      </c>
      <c r="H120" s="134" t="s">
        <v>136</v>
      </c>
      <c r="I120" s="105" t="s">
        <v>136</v>
      </c>
      <c r="J120" s="134" t="s">
        <v>136</v>
      </c>
      <c r="K120" s="105" t="s">
        <v>136</v>
      </c>
      <c r="L120" s="134" t="s">
        <v>136</v>
      </c>
      <c r="M120" s="105" t="s">
        <v>136</v>
      </c>
      <c r="N120" s="134" t="s">
        <v>136</v>
      </c>
      <c r="O120" s="105" t="s">
        <v>136</v>
      </c>
      <c r="Q120" s="133" t="s">
        <v>136</v>
      </c>
    </row>
    <row r="121" spans="1:36" ht="15" customHeight="1">
      <c r="A121" s="66" t="s" vm="10">
        <v>148</v>
      </c>
      <c r="B121" s="134" t="s">
        <v>136</v>
      </c>
      <c r="C121" s="110" t="s">
        <v>136</v>
      </c>
      <c r="D121" s="135" t="s">
        <v>136</v>
      </c>
      <c r="E121" s="105" t="s">
        <v>136</v>
      </c>
      <c r="F121" s="134" t="s">
        <v>136</v>
      </c>
      <c r="G121" s="105" t="s">
        <v>136</v>
      </c>
      <c r="H121" s="134" t="s">
        <v>136</v>
      </c>
      <c r="I121" s="105" t="s">
        <v>136</v>
      </c>
      <c r="J121" s="134" t="s">
        <v>136</v>
      </c>
      <c r="K121" s="105" t="s">
        <v>136</v>
      </c>
      <c r="L121" s="134" t="s">
        <v>136</v>
      </c>
      <c r="M121" s="105" t="s">
        <v>136</v>
      </c>
      <c r="N121" s="134" t="s">
        <v>136</v>
      </c>
      <c r="O121" s="105" t="s">
        <v>136</v>
      </c>
      <c r="Q121" s="133" t="s">
        <v>136</v>
      </c>
    </row>
    <row r="122" spans="1:36" ht="15" customHeight="1">
      <c r="A122" s="66" t="s">
        <v>147</v>
      </c>
      <c r="B122" s="134" t="s">
        <v>136</v>
      </c>
      <c r="C122" s="110" t="s">
        <v>136</v>
      </c>
      <c r="D122" s="135" t="s">
        <v>136</v>
      </c>
      <c r="E122" s="105" t="s">
        <v>136</v>
      </c>
      <c r="F122" s="134" t="s">
        <v>136</v>
      </c>
      <c r="G122" s="105" t="s">
        <v>136</v>
      </c>
      <c r="H122" s="134" t="s">
        <v>136</v>
      </c>
      <c r="I122" s="105" t="s">
        <v>136</v>
      </c>
      <c r="J122" s="134" t="s">
        <v>136</v>
      </c>
      <c r="K122" s="105" t="s">
        <v>136</v>
      </c>
      <c r="L122" s="134" t="s">
        <v>136</v>
      </c>
      <c r="M122" s="105" t="s">
        <v>136</v>
      </c>
      <c r="N122" s="134" t="s">
        <v>136</v>
      </c>
      <c r="O122" s="105" t="s">
        <v>136</v>
      </c>
      <c r="Q122" s="133" t="s">
        <v>136</v>
      </c>
    </row>
    <row r="123" spans="1:36" ht="15" customHeight="1">
      <c r="A123" s="66" t="s" vm="9">
        <v>146</v>
      </c>
      <c r="B123" s="134" t="s">
        <v>136</v>
      </c>
      <c r="C123" s="110" t="s">
        <v>136</v>
      </c>
      <c r="D123" s="135" t="s">
        <v>136</v>
      </c>
      <c r="E123" s="105" t="s">
        <v>136</v>
      </c>
      <c r="F123" s="134" t="s">
        <v>136</v>
      </c>
      <c r="G123" s="105" t="s">
        <v>136</v>
      </c>
      <c r="H123" s="134" t="s">
        <v>136</v>
      </c>
      <c r="I123" s="105" t="s">
        <v>136</v>
      </c>
      <c r="J123" s="134" t="s">
        <v>136</v>
      </c>
      <c r="K123" s="105" t="s">
        <v>136</v>
      </c>
      <c r="L123" s="134" t="s">
        <v>136</v>
      </c>
      <c r="M123" s="105" t="s">
        <v>136</v>
      </c>
      <c r="N123" s="134" t="s">
        <v>136</v>
      </c>
      <c r="O123" s="105" t="s">
        <v>136</v>
      </c>
      <c r="Q123" s="133" t="s">
        <v>136</v>
      </c>
    </row>
    <row r="124" spans="1:36" ht="15" customHeight="1">
      <c r="A124" s="66" t="s" vm="8">
        <v>145</v>
      </c>
      <c r="B124" s="134" t="s">
        <v>136</v>
      </c>
      <c r="C124" s="110" t="s">
        <v>136</v>
      </c>
      <c r="D124" s="135" t="s">
        <v>136</v>
      </c>
      <c r="E124" s="105" t="s">
        <v>136</v>
      </c>
      <c r="F124" s="134" t="s">
        <v>136</v>
      </c>
      <c r="G124" s="105" t="s">
        <v>136</v>
      </c>
      <c r="H124" s="134" t="s">
        <v>136</v>
      </c>
      <c r="I124" s="105" t="s">
        <v>136</v>
      </c>
      <c r="J124" s="134" t="s">
        <v>136</v>
      </c>
      <c r="K124" s="105" t="s">
        <v>136</v>
      </c>
      <c r="L124" s="134" t="s">
        <v>136</v>
      </c>
      <c r="M124" s="105" t="s">
        <v>136</v>
      </c>
      <c r="N124" s="134" t="s">
        <v>136</v>
      </c>
      <c r="O124" s="105" t="s">
        <v>136</v>
      </c>
      <c r="Q124" s="133" t="s">
        <v>136</v>
      </c>
    </row>
    <row r="125" spans="1:36" ht="15" customHeight="1">
      <c r="A125" s="66" t="s" vm="7">
        <v>144</v>
      </c>
      <c r="B125" s="134" t="s">
        <v>136</v>
      </c>
      <c r="C125" s="110" t="s">
        <v>136</v>
      </c>
      <c r="D125" s="135" t="s">
        <v>136</v>
      </c>
      <c r="E125" s="105" t="s">
        <v>136</v>
      </c>
      <c r="F125" s="134" t="s">
        <v>136</v>
      </c>
      <c r="G125" s="105" t="s">
        <v>136</v>
      </c>
      <c r="H125" s="134" t="s">
        <v>136</v>
      </c>
      <c r="I125" s="105" t="s">
        <v>136</v>
      </c>
      <c r="J125" s="134" t="s">
        <v>136</v>
      </c>
      <c r="K125" s="105" t="s">
        <v>136</v>
      </c>
      <c r="L125" s="134" t="s">
        <v>136</v>
      </c>
      <c r="M125" s="105" t="s">
        <v>136</v>
      </c>
      <c r="N125" s="134" t="s">
        <v>136</v>
      </c>
      <c r="O125" s="105" t="s">
        <v>136</v>
      </c>
      <c r="Q125" s="133" t="s">
        <v>136</v>
      </c>
    </row>
    <row r="126" spans="1:36" ht="15" customHeight="1">
      <c r="A126" s="66" t="s">
        <v>143</v>
      </c>
      <c r="B126" s="134" t="s">
        <v>136</v>
      </c>
      <c r="C126" s="110" t="s">
        <v>136</v>
      </c>
      <c r="D126" s="135" t="s">
        <v>136</v>
      </c>
      <c r="E126" s="105" t="s">
        <v>136</v>
      </c>
      <c r="F126" s="134" t="s">
        <v>136</v>
      </c>
      <c r="G126" s="105" t="s">
        <v>136</v>
      </c>
      <c r="H126" s="134" t="s">
        <v>136</v>
      </c>
      <c r="I126" s="105" t="s">
        <v>136</v>
      </c>
      <c r="J126" s="134" t="s">
        <v>136</v>
      </c>
      <c r="K126" s="105" t="s">
        <v>136</v>
      </c>
      <c r="L126" s="134" t="s">
        <v>136</v>
      </c>
      <c r="M126" s="105" t="s">
        <v>136</v>
      </c>
      <c r="N126" s="134" t="s">
        <v>136</v>
      </c>
      <c r="O126" s="105" t="s">
        <v>136</v>
      </c>
      <c r="Q126" s="133" t="s">
        <v>136</v>
      </c>
    </row>
    <row r="127" spans="1:36" ht="15" customHeight="1">
      <c r="A127" s="66" t="s" vm="6">
        <v>142</v>
      </c>
      <c r="B127" s="134" t="s">
        <v>136</v>
      </c>
      <c r="C127" s="110" t="s">
        <v>136</v>
      </c>
      <c r="D127" s="135" t="s">
        <v>136</v>
      </c>
      <c r="E127" s="105" t="s">
        <v>136</v>
      </c>
      <c r="F127" s="134" t="s">
        <v>136</v>
      </c>
      <c r="G127" s="105" t="s">
        <v>136</v>
      </c>
      <c r="H127" s="134" t="s">
        <v>136</v>
      </c>
      <c r="I127" s="105" t="s">
        <v>136</v>
      </c>
      <c r="J127" s="134" t="s">
        <v>136</v>
      </c>
      <c r="K127" s="105" t="s">
        <v>136</v>
      </c>
      <c r="L127" s="134" t="s">
        <v>136</v>
      </c>
      <c r="M127" s="105" t="s">
        <v>136</v>
      </c>
      <c r="N127" s="134" t="s">
        <v>136</v>
      </c>
      <c r="O127" s="105" t="s">
        <v>136</v>
      </c>
      <c r="Q127" s="133" t="s">
        <v>136</v>
      </c>
    </row>
    <row r="128" spans="1:36" ht="15" customHeight="1">
      <c r="A128" s="66" t="s" vm="5">
        <v>141</v>
      </c>
      <c r="B128" s="134" t="s">
        <v>136</v>
      </c>
      <c r="C128" s="110" t="s">
        <v>136</v>
      </c>
      <c r="D128" s="135" t="s">
        <v>136</v>
      </c>
      <c r="E128" s="105" t="s">
        <v>136</v>
      </c>
      <c r="F128" s="134" t="s">
        <v>136</v>
      </c>
      <c r="G128" s="105" t="s">
        <v>136</v>
      </c>
      <c r="H128" s="134" t="s">
        <v>136</v>
      </c>
      <c r="I128" s="105" t="s">
        <v>136</v>
      </c>
      <c r="J128" s="134" t="s">
        <v>136</v>
      </c>
      <c r="K128" s="105" t="s">
        <v>136</v>
      </c>
      <c r="L128" s="134" t="s">
        <v>136</v>
      </c>
      <c r="M128" s="105" t="s">
        <v>136</v>
      </c>
      <c r="N128" s="134" t="s">
        <v>136</v>
      </c>
      <c r="O128" s="105" t="s">
        <v>136</v>
      </c>
      <c r="Q128" s="133" t="s">
        <v>136</v>
      </c>
    </row>
    <row r="129" spans="1:36" ht="15" customHeight="1">
      <c r="A129" s="66" t="s" vm="4">
        <v>140</v>
      </c>
      <c r="B129" s="134" t="s">
        <v>136</v>
      </c>
      <c r="C129" s="110" t="s">
        <v>136</v>
      </c>
      <c r="D129" s="135" t="s">
        <v>136</v>
      </c>
      <c r="E129" s="105" t="s">
        <v>136</v>
      </c>
      <c r="F129" s="134" t="s">
        <v>136</v>
      </c>
      <c r="G129" s="105" t="s">
        <v>136</v>
      </c>
      <c r="H129" s="134" t="s">
        <v>136</v>
      </c>
      <c r="I129" s="105" t="s">
        <v>136</v>
      </c>
      <c r="J129" s="134" t="s">
        <v>136</v>
      </c>
      <c r="K129" s="105" t="s">
        <v>136</v>
      </c>
      <c r="L129" s="134" t="s">
        <v>136</v>
      </c>
      <c r="M129" s="105" t="s">
        <v>136</v>
      </c>
      <c r="N129" s="134" t="s">
        <v>136</v>
      </c>
      <c r="O129" s="105" t="s">
        <v>136</v>
      </c>
      <c r="Q129" s="133" t="s">
        <v>136</v>
      </c>
    </row>
    <row r="130" spans="1:36" ht="15" customHeight="1">
      <c r="A130" s="66" t="s">
        <v>253</v>
      </c>
      <c r="B130" s="134" t="s">
        <v>136</v>
      </c>
      <c r="C130" s="110" t="s">
        <v>136</v>
      </c>
      <c r="D130" s="135" t="s">
        <v>136</v>
      </c>
      <c r="E130" s="105" t="s">
        <v>136</v>
      </c>
      <c r="F130" s="134" t="s">
        <v>136</v>
      </c>
      <c r="G130" s="105" t="s">
        <v>136</v>
      </c>
      <c r="H130" s="134" t="s">
        <v>136</v>
      </c>
      <c r="I130" s="105" t="s">
        <v>136</v>
      </c>
      <c r="J130" s="134" t="s">
        <v>136</v>
      </c>
      <c r="K130" s="105" t="s">
        <v>136</v>
      </c>
      <c r="L130" s="134" t="s">
        <v>136</v>
      </c>
      <c r="M130" s="105" t="s">
        <v>136</v>
      </c>
      <c r="N130" s="134" t="s">
        <v>136</v>
      </c>
      <c r="O130" s="105" t="s">
        <v>136</v>
      </c>
      <c r="Q130" s="133" t="s">
        <v>136</v>
      </c>
    </row>
    <row r="131" spans="1:36" ht="15" customHeight="1">
      <c r="A131" s="66" t="s">
        <v>139</v>
      </c>
      <c r="B131" s="134" t="s">
        <v>136</v>
      </c>
      <c r="C131" s="110" t="s">
        <v>136</v>
      </c>
      <c r="D131" s="135" t="s">
        <v>136</v>
      </c>
      <c r="E131" s="105" t="s">
        <v>136</v>
      </c>
      <c r="F131" s="134" t="s">
        <v>136</v>
      </c>
      <c r="G131" s="105" t="s">
        <v>136</v>
      </c>
      <c r="H131" s="134" t="s">
        <v>136</v>
      </c>
      <c r="I131" s="105" t="s">
        <v>136</v>
      </c>
      <c r="J131" s="134" t="s">
        <v>136</v>
      </c>
      <c r="K131" s="105" t="s">
        <v>136</v>
      </c>
      <c r="L131" s="134" t="s">
        <v>136</v>
      </c>
      <c r="M131" s="105" t="s">
        <v>136</v>
      </c>
      <c r="N131" s="134" t="s">
        <v>136</v>
      </c>
      <c r="O131" s="105" t="s">
        <v>136</v>
      </c>
      <c r="Q131" s="133" t="s">
        <v>136</v>
      </c>
    </row>
    <row r="132" spans="1:36" ht="15" customHeight="1">
      <c r="A132" s="66" t="s" vm="3">
        <v>138</v>
      </c>
      <c r="B132" s="134" t="s">
        <v>136</v>
      </c>
      <c r="C132" s="110" t="s">
        <v>136</v>
      </c>
      <c r="D132" s="135" t="s">
        <v>136</v>
      </c>
      <c r="E132" s="105" t="s">
        <v>136</v>
      </c>
      <c r="F132" s="134" t="s">
        <v>136</v>
      </c>
      <c r="G132" s="105" t="s">
        <v>136</v>
      </c>
      <c r="H132" s="134" t="s">
        <v>136</v>
      </c>
      <c r="I132" s="105" t="s">
        <v>136</v>
      </c>
      <c r="J132" s="134" t="s">
        <v>136</v>
      </c>
      <c r="K132" s="105" t="s">
        <v>136</v>
      </c>
      <c r="L132" s="134" t="s">
        <v>136</v>
      </c>
      <c r="M132" s="105" t="s">
        <v>136</v>
      </c>
      <c r="N132" s="134" t="s">
        <v>136</v>
      </c>
      <c r="O132" s="105" t="s">
        <v>136</v>
      </c>
      <c r="Q132" s="133" t="s">
        <v>136</v>
      </c>
    </row>
    <row r="133" spans="1:36" ht="15" customHeight="1">
      <c r="A133" s="66" t="s" vm="2">
        <v>137</v>
      </c>
      <c r="B133" s="134" t="s">
        <v>136</v>
      </c>
      <c r="C133" s="110" t="s">
        <v>136</v>
      </c>
      <c r="D133" s="135" t="s">
        <v>136</v>
      </c>
      <c r="E133" s="105" t="s">
        <v>136</v>
      </c>
      <c r="F133" s="134" t="s">
        <v>136</v>
      </c>
      <c r="G133" s="105" t="s">
        <v>136</v>
      </c>
      <c r="H133" s="134" t="s">
        <v>136</v>
      </c>
      <c r="I133" s="105" t="s">
        <v>136</v>
      </c>
      <c r="J133" s="134" t="s">
        <v>136</v>
      </c>
      <c r="K133" s="105" t="s">
        <v>136</v>
      </c>
      <c r="L133" s="134" t="s">
        <v>136</v>
      </c>
      <c r="M133" s="105" t="s">
        <v>136</v>
      </c>
      <c r="N133" s="134" t="s">
        <v>136</v>
      </c>
      <c r="O133" s="105" t="s">
        <v>136</v>
      </c>
      <c r="Q133" s="133" t="s">
        <v>136</v>
      </c>
    </row>
    <row r="134" spans="1:36" ht="15" customHeight="1">
      <c r="A134" s="66" t="s">
        <v>135</v>
      </c>
      <c r="B134" s="134" t="s">
        <v>136</v>
      </c>
      <c r="C134" s="110" t="s">
        <v>136</v>
      </c>
      <c r="D134" s="135" t="s">
        <v>136</v>
      </c>
      <c r="E134" s="105" t="s">
        <v>136</v>
      </c>
      <c r="F134" s="134" t="s">
        <v>136</v>
      </c>
      <c r="G134" s="105" t="s">
        <v>136</v>
      </c>
      <c r="H134" s="134" t="s">
        <v>136</v>
      </c>
      <c r="I134" s="105" t="s">
        <v>136</v>
      </c>
      <c r="J134" s="134" t="s">
        <v>136</v>
      </c>
      <c r="K134" s="105" t="s">
        <v>136</v>
      </c>
      <c r="L134" s="134" t="s">
        <v>136</v>
      </c>
      <c r="M134" s="105" t="s">
        <v>136</v>
      </c>
      <c r="N134" s="134" t="s">
        <v>136</v>
      </c>
      <c r="O134" s="105" t="s">
        <v>136</v>
      </c>
      <c r="Q134" s="133" t="s">
        <v>136</v>
      </c>
    </row>
    <row r="135" spans="1:36" ht="15" customHeight="1">
      <c r="A135" s="66" t="s">
        <v>134</v>
      </c>
      <c r="B135" s="134" t="s">
        <v>136</v>
      </c>
      <c r="C135" s="110" t="s">
        <v>136</v>
      </c>
      <c r="D135" s="135" t="s">
        <v>136</v>
      </c>
      <c r="E135" s="105" t="s">
        <v>136</v>
      </c>
      <c r="F135" s="134" t="s">
        <v>136</v>
      </c>
      <c r="G135" s="105" t="s">
        <v>136</v>
      </c>
      <c r="H135" s="134" t="s">
        <v>136</v>
      </c>
      <c r="I135" s="105" t="s">
        <v>136</v>
      </c>
      <c r="J135" s="134" t="s">
        <v>136</v>
      </c>
      <c r="K135" s="105" t="s">
        <v>136</v>
      </c>
      <c r="L135" s="134" t="s">
        <v>136</v>
      </c>
      <c r="M135" s="105" t="s">
        <v>136</v>
      </c>
      <c r="N135" s="134" t="s">
        <v>136</v>
      </c>
      <c r="O135" s="105" t="s">
        <v>136</v>
      </c>
      <c r="Q135" s="133" t="s">
        <v>136</v>
      </c>
    </row>
    <row r="136" spans="1:36" ht="15" customHeight="1">
      <c r="A136" s="66" t="s" vm="1">
        <v>133</v>
      </c>
      <c r="B136" s="134" t="s">
        <v>136</v>
      </c>
      <c r="C136" s="110" t="s">
        <v>136</v>
      </c>
      <c r="D136" s="135" t="s">
        <v>136</v>
      </c>
      <c r="E136" s="105" t="s">
        <v>136</v>
      </c>
      <c r="F136" s="134" t="s">
        <v>136</v>
      </c>
      <c r="G136" s="105" t="s">
        <v>136</v>
      </c>
      <c r="H136" s="134" t="s">
        <v>136</v>
      </c>
      <c r="I136" s="105" t="s">
        <v>136</v>
      </c>
      <c r="J136" s="134" t="s">
        <v>136</v>
      </c>
      <c r="K136" s="105" t="s">
        <v>136</v>
      </c>
      <c r="L136" s="134" t="s">
        <v>136</v>
      </c>
      <c r="M136" s="105" t="s">
        <v>136</v>
      </c>
      <c r="N136" s="134" t="s">
        <v>136</v>
      </c>
      <c r="O136" s="105" t="s">
        <v>136</v>
      </c>
      <c r="Q136" s="133" t="s">
        <v>136</v>
      </c>
    </row>
    <row r="137" spans="1:36" s="86" customFormat="1" ht="15" customHeight="1" thickBot="1">
      <c r="A137" s="104" t="s">
        <v>132</v>
      </c>
      <c r="B137" s="131" t="s">
        <v>136</v>
      </c>
      <c r="C137" s="109" t="s">
        <v>136</v>
      </c>
      <c r="D137" s="132" t="s">
        <v>136</v>
      </c>
      <c r="E137" s="103" t="s">
        <v>136</v>
      </c>
      <c r="F137" s="131" t="s">
        <v>136</v>
      </c>
      <c r="G137" s="103" t="s">
        <v>136</v>
      </c>
      <c r="H137" s="131" t="s">
        <v>136</v>
      </c>
      <c r="I137" s="103" t="s">
        <v>136</v>
      </c>
      <c r="J137" s="131" t="s">
        <v>136</v>
      </c>
      <c r="K137" s="103" t="s">
        <v>136</v>
      </c>
      <c r="L137" s="131" t="s">
        <v>136</v>
      </c>
      <c r="M137" s="103" t="s">
        <v>136</v>
      </c>
      <c r="N137" s="131" t="s">
        <v>136</v>
      </c>
      <c r="O137" s="103" t="s">
        <v>136</v>
      </c>
      <c r="Q137" s="130" t="s">
        <v>136</v>
      </c>
      <c r="R137" s="63"/>
    </row>
    <row r="138" spans="1:36" ht="15" customHeight="1" thickTop="1"/>
    <row r="139" spans="1:36" ht="15" customHeight="1"/>
    <row r="140" spans="1:36" ht="15" customHeight="1"/>
    <row r="141" spans="1:36" ht="15" customHeight="1">
      <c r="A141" s="309" t="s">
        <v>85</v>
      </c>
      <c r="B141" s="311" t="s">
        <v>202</v>
      </c>
      <c r="C141" s="312"/>
      <c r="D141" s="313" t="s">
        <v>111</v>
      </c>
      <c r="E141" s="308"/>
      <c r="F141" s="314" t="s">
        <v>110</v>
      </c>
      <c r="G141" s="315"/>
      <c r="H141" s="314" t="s">
        <v>109</v>
      </c>
      <c r="I141" s="315"/>
      <c r="J141" s="314" t="s">
        <v>201</v>
      </c>
      <c r="K141" s="315"/>
      <c r="L141" s="307" t="s">
        <v>107</v>
      </c>
      <c r="M141" s="308"/>
      <c r="N141" s="307" t="s">
        <v>200</v>
      </c>
      <c r="O141" s="308"/>
      <c r="Q141" s="148" t="s">
        <v>199</v>
      </c>
      <c r="V141" s="147" t="s">
        <v>198</v>
      </c>
      <c r="W141" s="125" t="s">
        <v>197</v>
      </c>
      <c r="Y141" s="146"/>
      <c r="AA141" s="107"/>
    </row>
    <row r="142" spans="1:36" ht="25.5">
      <c r="A142" s="310"/>
      <c r="B142" s="145" t="s">
        <v>196</v>
      </c>
      <c r="C142" s="144" t="s">
        <v>195</v>
      </c>
      <c r="D142" s="143" t="s">
        <v>196</v>
      </c>
      <c r="E142" s="139" t="s">
        <v>195</v>
      </c>
      <c r="F142" s="142" t="s">
        <v>196</v>
      </c>
      <c r="G142" s="141" t="s">
        <v>195</v>
      </c>
      <c r="H142" s="142" t="s">
        <v>196</v>
      </c>
      <c r="I142" s="141" t="s">
        <v>195</v>
      </c>
      <c r="J142" s="142" t="s">
        <v>196</v>
      </c>
      <c r="K142" s="141" t="s">
        <v>195</v>
      </c>
      <c r="L142" s="140" t="s">
        <v>196</v>
      </c>
      <c r="M142" s="139" t="s">
        <v>195</v>
      </c>
      <c r="N142" s="140" t="s">
        <v>196</v>
      </c>
      <c r="O142" s="139" t="s">
        <v>195</v>
      </c>
      <c r="Q142" s="138" t="s">
        <v>194</v>
      </c>
      <c r="V142" s="137"/>
      <c r="W142" s="137"/>
      <c r="X142" s="136"/>
      <c r="Y142" s="136"/>
      <c r="AC142" s="87"/>
      <c r="AD142" s="87"/>
      <c r="AE142" s="293"/>
      <c r="AF142" s="293"/>
      <c r="AG142" s="87"/>
      <c r="AH142" s="87"/>
      <c r="AI142" s="87"/>
      <c r="AJ142" s="87"/>
    </row>
    <row r="143" spans="1:36" ht="15" customHeight="1">
      <c r="A143" s="66" t="s">
        <v>149</v>
      </c>
      <c r="B143" s="134" t="s">
        <v>114</v>
      </c>
      <c r="C143" s="110" t="s">
        <v>114</v>
      </c>
      <c r="D143" s="135" t="s">
        <v>114</v>
      </c>
      <c r="E143" s="105" t="s">
        <v>114</v>
      </c>
      <c r="F143" s="134" t="s">
        <v>114</v>
      </c>
      <c r="G143" s="105" t="s">
        <v>114</v>
      </c>
      <c r="H143" s="134" t="s">
        <v>114</v>
      </c>
      <c r="I143" s="105" t="s">
        <v>114</v>
      </c>
      <c r="J143" s="134" t="s">
        <v>114</v>
      </c>
      <c r="K143" s="105" t="s">
        <v>114</v>
      </c>
      <c r="L143" s="134" t="s">
        <v>114</v>
      </c>
      <c r="M143" s="105" t="s">
        <v>114</v>
      </c>
      <c r="N143" s="134" t="s">
        <v>114</v>
      </c>
      <c r="O143" s="105" t="s">
        <v>114</v>
      </c>
      <c r="Q143" s="133" t="s">
        <v>114</v>
      </c>
    </row>
    <row r="144" spans="1:36" ht="15" customHeight="1">
      <c r="A144" s="66" t="s" vm="10">
        <v>148</v>
      </c>
      <c r="B144" s="134" t="s">
        <v>136</v>
      </c>
      <c r="C144" s="110" t="s">
        <v>136</v>
      </c>
      <c r="D144" s="135" t="s">
        <v>136</v>
      </c>
      <c r="E144" s="105" t="s">
        <v>136</v>
      </c>
      <c r="F144" s="134" t="s">
        <v>136</v>
      </c>
      <c r="G144" s="105" t="s">
        <v>136</v>
      </c>
      <c r="H144" s="134" t="s">
        <v>136</v>
      </c>
      <c r="I144" s="105" t="s">
        <v>136</v>
      </c>
      <c r="J144" s="134" t="s">
        <v>136</v>
      </c>
      <c r="K144" s="105" t="s">
        <v>136</v>
      </c>
      <c r="L144" s="134" t="s">
        <v>136</v>
      </c>
      <c r="M144" s="105" t="s">
        <v>136</v>
      </c>
      <c r="N144" s="134" t="s">
        <v>136</v>
      </c>
      <c r="O144" s="105" t="s">
        <v>136</v>
      </c>
      <c r="Q144" s="133" t="s">
        <v>136</v>
      </c>
    </row>
    <row r="145" spans="1:18" ht="15" customHeight="1">
      <c r="A145" s="66" t="s">
        <v>147</v>
      </c>
      <c r="B145" s="134" t="s">
        <v>114</v>
      </c>
      <c r="C145" s="110" t="s">
        <v>114</v>
      </c>
      <c r="D145" s="135" t="s">
        <v>114</v>
      </c>
      <c r="E145" s="105" t="s">
        <v>114</v>
      </c>
      <c r="F145" s="134" t="s">
        <v>114</v>
      </c>
      <c r="G145" s="105" t="s">
        <v>114</v>
      </c>
      <c r="H145" s="134" t="s">
        <v>114</v>
      </c>
      <c r="I145" s="105" t="s">
        <v>114</v>
      </c>
      <c r="J145" s="134" t="s">
        <v>114</v>
      </c>
      <c r="K145" s="105" t="s">
        <v>114</v>
      </c>
      <c r="L145" s="134" t="s">
        <v>114</v>
      </c>
      <c r="M145" s="105" t="s">
        <v>114</v>
      </c>
      <c r="N145" s="134" t="s">
        <v>114</v>
      </c>
      <c r="O145" s="105" t="s">
        <v>114</v>
      </c>
      <c r="Q145" s="133" t="s">
        <v>114</v>
      </c>
    </row>
    <row r="146" spans="1:18" ht="15" customHeight="1">
      <c r="A146" s="66" t="s" vm="9">
        <v>146</v>
      </c>
      <c r="B146" s="134" t="s">
        <v>136</v>
      </c>
      <c r="C146" s="110" t="s">
        <v>136</v>
      </c>
      <c r="D146" s="135" t="s">
        <v>136</v>
      </c>
      <c r="E146" s="105" t="s">
        <v>136</v>
      </c>
      <c r="F146" s="134" t="s">
        <v>136</v>
      </c>
      <c r="G146" s="105" t="s">
        <v>136</v>
      </c>
      <c r="H146" s="134" t="s">
        <v>136</v>
      </c>
      <c r="I146" s="105" t="s">
        <v>136</v>
      </c>
      <c r="J146" s="134" t="s">
        <v>136</v>
      </c>
      <c r="K146" s="105" t="s">
        <v>136</v>
      </c>
      <c r="L146" s="134" t="s">
        <v>136</v>
      </c>
      <c r="M146" s="105" t="s">
        <v>136</v>
      </c>
      <c r="N146" s="134" t="s">
        <v>136</v>
      </c>
      <c r="O146" s="105" t="s">
        <v>136</v>
      </c>
      <c r="Q146" s="133" t="s">
        <v>136</v>
      </c>
    </row>
    <row r="147" spans="1:18" ht="15" customHeight="1">
      <c r="A147" s="66" t="s" vm="8">
        <v>145</v>
      </c>
      <c r="B147" s="134" t="s">
        <v>136</v>
      </c>
      <c r="C147" s="110" t="s">
        <v>136</v>
      </c>
      <c r="D147" s="135" t="s">
        <v>136</v>
      </c>
      <c r="E147" s="105" t="s">
        <v>136</v>
      </c>
      <c r="F147" s="134" t="s">
        <v>136</v>
      </c>
      <c r="G147" s="105" t="s">
        <v>136</v>
      </c>
      <c r="H147" s="134" t="s">
        <v>136</v>
      </c>
      <c r="I147" s="105" t="s">
        <v>136</v>
      </c>
      <c r="J147" s="134" t="s">
        <v>136</v>
      </c>
      <c r="K147" s="105" t="s">
        <v>136</v>
      </c>
      <c r="L147" s="134" t="s">
        <v>136</v>
      </c>
      <c r="M147" s="105" t="s">
        <v>136</v>
      </c>
      <c r="N147" s="134" t="s">
        <v>136</v>
      </c>
      <c r="O147" s="105" t="s">
        <v>136</v>
      </c>
      <c r="Q147" s="133" t="s">
        <v>136</v>
      </c>
    </row>
    <row r="148" spans="1:18" ht="15" customHeight="1">
      <c r="A148" s="66" t="s" vm="7">
        <v>144</v>
      </c>
      <c r="B148" s="134" t="s">
        <v>136</v>
      </c>
      <c r="C148" s="110" t="s">
        <v>136</v>
      </c>
      <c r="D148" s="135" t="s">
        <v>136</v>
      </c>
      <c r="E148" s="105" t="s">
        <v>136</v>
      </c>
      <c r="F148" s="134" t="s">
        <v>136</v>
      </c>
      <c r="G148" s="105" t="s">
        <v>136</v>
      </c>
      <c r="H148" s="134" t="s">
        <v>136</v>
      </c>
      <c r="I148" s="105" t="s">
        <v>136</v>
      </c>
      <c r="J148" s="134" t="s">
        <v>136</v>
      </c>
      <c r="K148" s="105" t="s">
        <v>136</v>
      </c>
      <c r="L148" s="134" t="s">
        <v>136</v>
      </c>
      <c r="M148" s="105" t="s">
        <v>136</v>
      </c>
      <c r="N148" s="134" t="s">
        <v>136</v>
      </c>
      <c r="O148" s="105" t="s">
        <v>136</v>
      </c>
      <c r="Q148" s="133" t="s">
        <v>136</v>
      </c>
    </row>
    <row r="149" spans="1:18" ht="15" customHeight="1">
      <c r="A149" s="66" t="s">
        <v>143</v>
      </c>
      <c r="B149" s="134" t="s">
        <v>136</v>
      </c>
      <c r="C149" s="110" t="s">
        <v>136</v>
      </c>
      <c r="D149" s="135" t="s">
        <v>136</v>
      </c>
      <c r="E149" s="105" t="s">
        <v>136</v>
      </c>
      <c r="F149" s="134" t="s">
        <v>136</v>
      </c>
      <c r="G149" s="105" t="s">
        <v>136</v>
      </c>
      <c r="H149" s="134" t="s">
        <v>136</v>
      </c>
      <c r="I149" s="105" t="s">
        <v>136</v>
      </c>
      <c r="J149" s="134" t="s">
        <v>136</v>
      </c>
      <c r="K149" s="105" t="s">
        <v>136</v>
      </c>
      <c r="L149" s="134" t="s">
        <v>136</v>
      </c>
      <c r="M149" s="105" t="s">
        <v>136</v>
      </c>
      <c r="N149" s="134" t="s">
        <v>136</v>
      </c>
      <c r="O149" s="105" t="s">
        <v>136</v>
      </c>
      <c r="Q149" s="133" t="s">
        <v>136</v>
      </c>
    </row>
    <row r="150" spans="1:18" ht="15" customHeight="1">
      <c r="A150" s="66" t="s" vm="6">
        <v>142</v>
      </c>
      <c r="B150" s="134" t="s">
        <v>136</v>
      </c>
      <c r="C150" s="110" t="s">
        <v>136</v>
      </c>
      <c r="D150" s="135" t="s">
        <v>136</v>
      </c>
      <c r="E150" s="105" t="s">
        <v>136</v>
      </c>
      <c r="F150" s="134" t="s">
        <v>136</v>
      </c>
      <c r="G150" s="105" t="s">
        <v>136</v>
      </c>
      <c r="H150" s="134" t="s">
        <v>136</v>
      </c>
      <c r="I150" s="105" t="s">
        <v>136</v>
      </c>
      <c r="J150" s="134" t="s">
        <v>136</v>
      </c>
      <c r="K150" s="105" t="s">
        <v>136</v>
      </c>
      <c r="L150" s="134" t="s">
        <v>136</v>
      </c>
      <c r="M150" s="105" t="s">
        <v>136</v>
      </c>
      <c r="N150" s="134" t="s">
        <v>136</v>
      </c>
      <c r="O150" s="105" t="s">
        <v>136</v>
      </c>
      <c r="Q150" s="133" t="s">
        <v>136</v>
      </c>
    </row>
    <row r="151" spans="1:18" ht="15" customHeight="1">
      <c r="A151" s="66" t="s" vm="5">
        <v>141</v>
      </c>
      <c r="B151" s="134" t="s">
        <v>114</v>
      </c>
      <c r="C151" s="110" t="s">
        <v>114</v>
      </c>
      <c r="D151" s="135" t="s">
        <v>114</v>
      </c>
      <c r="E151" s="105" t="s">
        <v>114</v>
      </c>
      <c r="F151" s="134" t="s">
        <v>114</v>
      </c>
      <c r="G151" s="105" t="s">
        <v>114</v>
      </c>
      <c r="H151" s="134" t="s">
        <v>114</v>
      </c>
      <c r="I151" s="105" t="s">
        <v>114</v>
      </c>
      <c r="J151" s="134" t="s">
        <v>114</v>
      </c>
      <c r="K151" s="105" t="s">
        <v>114</v>
      </c>
      <c r="L151" s="134" t="s">
        <v>114</v>
      </c>
      <c r="M151" s="105" t="s">
        <v>114</v>
      </c>
      <c r="N151" s="134" t="s">
        <v>114</v>
      </c>
      <c r="O151" s="105" t="s">
        <v>114</v>
      </c>
      <c r="Q151" s="133" t="s">
        <v>114</v>
      </c>
    </row>
    <row r="152" spans="1:18" ht="15" customHeight="1">
      <c r="A152" s="66" t="s" vm="4">
        <v>140</v>
      </c>
      <c r="B152" s="134" t="s">
        <v>136</v>
      </c>
      <c r="C152" s="110" t="s">
        <v>136</v>
      </c>
      <c r="D152" s="135" t="s">
        <v>136</v>
      </c>
      <c r="E152" s="105" t="s">
        <v>136</v>
      </c>
      <c r="F152" s="134" t="s">
        <v>136</v>
      </c>
      <c r="G152" s="105" t="s">
        <v>136</v>
      </c>
      <c r="H152" s="134" t="s">
        <v>136</v>
      </c>
      <c r="I152" s="105" t="s">
        <v>136</v>
      </c>
      <c r="J152" s="134" t="s">
        <v>136</v>
      </c>
      <c r="K152" s="105" t="s">
        <v>136</v>
      </c>
      <c r="L152" s="134" t="s">
        <v>136</v>
      </c>
      <c r="M152" s="105" t="s">
        <v>136</v>
      </c>
      <c r="N152" s="134" t="s">
        <v>136</v>
      </c>
      <c r="O152" s="105" t="s">
        <v>136</v>
      </c>
      <c r="Q152" s="133" t="s">
        <v>136</v>
      </c>
    </row>
    <row r="153" spans="1:18" ht="15" customHeight="1">
      <c r="A153" s="66" t="s">
        <v>253</v>
      </c>
      <c r="B153" s="134" t="s">
        <v>136</v>
      </c>
      <c r="C153" s="110" t="s">
        <v>136</v>
      </c>
      <c r="D153" s="135" t="s">
        <v>136</v>
      </c>
      <c r="E153" s="105" t="s">
        <v>136</v>
      </c>
      <c r="F153" s="134" t="s">
        <v>136</v>
      </c>
      <c r="G153" s="105" t="s">
        <v>136</v>
      </c>
      <c r="H153" s="134" t="s">
        <v>136</v>
      </c>
      <c r="I153" s="105" t="s">
        <v>136</v>
      </c>
      <c r="J153" s="134" t="s">
        <v>136</v>
      </c>
      <c r="K153" s="105" t="s">
        <v>136</v>
      </c>
      <c r="L153" s="134" t="s">
        <v>136</v>
      </c>
      <c r="M153" s="105" t="s">
        <v>136</v>
      </c>
      <c r="N153" s="134" t="s">
        <v>136</v>
      </c>
      <c r="O153" s="105" t="s">
        <v>136</v>
      </c>
      <c r="Q153" s="133" t="s">
        <v>136</v>
      </c>
    </row>
    <row r="154" spans="1:18" ht="15" customHeight="1">
      <c r="A154" s="66" t="s">
        <v>139</v>
      </c>
      <c r="B154" s="134" t="s">
        <v>114</v>
      </c>
      <c r="C154" s="110" t="s">
        <v>114</v>
      </c>
      <c r="D154" s="135" t="s">
        <v>114</v>
      </c>
      <c r="E154" s="105" t="s">
        <v>114</v>
      </c>
      <c r="F154" s="134" t="s">
        <v>114</v>
      </c>
      <c r="G154" s="105" t="s">
        <v>114</v>
      </c>
      <c r="H154" s="134" t="s">
        <v>114</v>
      </c>
      <c r="I154" s="105" t="s">
        <v>114</v>
      </c>
      <c r="J154" s="134" t="s">
        <v>114</v>
      </c>
      <c r="K154" s="105" t="s">
        <v>114</v>
      </c>
      <c r="L154" s="134" t="s">
        <v>114</v>
      </c>
      <c r="M154" s="105" t="s">
        <v>114</v>
      </c>
      <c r="N154" s="134" t="s">
        <v>114</v>
      </c>
      <c r="O154" s="105" t="s">
        <v>114</v>
      </c>
      <c r="Q154" s="133" t="s">
        <v>114</v>
      </c>
    </row>
    <row r="155" spans="1:18" ht="15" customHeight="1">
      <c r="A155" s="66" t="s" vm="3">
        <v>138</v>
      </c>
      <c r="B155" s="134" t="s">
        <v>136</v>
      </c>
      <c r="C155" s="110" t="s">
        <v>136</v>
      </c>
      <c r="D155" s="135" t="s">
        <v>136</v>
      </c>
      <c r="E155" s="105" t="s">
        <v>136</v>
      </c>
      <c r="F155" s="134" t="s">
        <v>136</v>
      </c>
      <c r="G155" s="105" t="s">
        <v>136</v>
      </c>
      <c r="H155" s="134" t="s">
        <v>136</v>
      </c>
      <c r="I155" s="105" t="s">
        <v>136</v>
      </c>
      <c r="J155" s="134" t="s">
        <v>136</v>
      </c>
      <c r="K155" s="105" t="s">
        <v>136</v>
      </c>
      <c r="L155" s="134" t="s">
        <v>136</v>
      </c>
      <c r="M155" s="105" t="s">
        <v>136</v>
      </c>
      <c r="N155" s="134" t="s">
        <v>136</v>
      </c>
      <c r="O155" s="105" t="s">
        <v>136</v>
      </c>
      <c r="Q155" s="133" t="s">
        <v>136</v>
      </c>
    </row>
    <row r="156" spans="1:18" ht="15" customHeight="1">
      <c r="A156" s="66" t="s" vm="2">
        <v>137</v>
      </c>
      <c r="B156" s="134" t="s">
        <v>136</v>
      </c>
      <c r="C156" s="110" t="s">
        <v>136</v>
      </c>
      <c r="D156" s="135" t="s">
        <v>136</v>
      </c>
      <c r="E156" s="105" t="s">
        <v>136</v>
      </c>
      <c r="F156" s="134" t="s">
        <v>136</v>
      </c>
      <c r="G156" s="105" t="s">
        <v>136</v>
      </c>
      <c r="H156" s="134" t="s">
        <v>136</v>
      </c>
      <c r="I156" s="105" t="s">
        <v>136</v>
      </c>
      <c r="J156" s="134" t="s">
        <v>136</v>
      </c>
      <c r="K156" s="105" t="s">
        <v>136</v>
      </c>
      <c r="L156" s="134" t="s">
        <v>136</v>
      </c>
      <c r="M156" s="105" t="s">
        <v>136</v>
      </c>
      <c r="N156" s="134" t="s">
        <v>136</v>
      </c>
      <c r="O156" s="105" t="s">
        <v>136</v>
      </c>
      <c r="Q156" s="133" t="s">
        <v>136</v>
      </c>
    </row>
    <row r="157" spans="1:18" ht="15" customHeight="1">
      <c r="A157" s="66" t="s">
        <v>135</v>
      </c>
      <c r="B157" s="134" t="s">
        <v>114</v>
      </c>
      <c r="C157" s="110" t="s">
        <v>114</v>
      </c>
      <c r="D157" s="135" t="s">
        <v>114</v>
      </c>
      <c r="E157" s="105" t="s">
        <v>114</v>
      </c>
      <c r="F157" s="134" t="s">
        <v>114</v>
      </c>
      <c r="G157" s="105" t="s">
        <v>114</v>
      </c>
      <c r="H157" s="134" t="s">
        <v>114</v>
      </c>
      <c r="I157" s="105" t="s">
        <v>114</v>
      </c>
      <c r="J157" s="134" t="s">
        <v>114</v>
      </c>
      <c r="K157" s="105" t="s">
        <v>114</v>
      </c>
      <c r="L157" s="134" t="s">
        <v>114</v>
      </c>
      <c r="M157" s="105" t="s">
        <v>114</v>
      </c>
      <c r="N157" s="134" t="s">
        <v>114</v>
      </c>
      <c r="O157" s="105" t="s">
        <v>114</v>
      </c>
      <c r="Q157" s="133" t="s">
        <v>114</v>
      </c>
    </row>
    <row r="158" spans="1:18" ht="15" customHeight="1">
      <c r="A158" s="66" t="s">
        <v>134</v>
      </c>
      <c r="B158" s="134" t="s">
        <v>114</v>
      </c>
      <c r="C158" s="110" t="s">
        <v>114</v>
      </c>
      <c r="D158" s="135" t="s">
        <v>114</v>
      </c>
      <c r="E158" s="105" t="s">
        <v>114</v>
      </c>
      <c r="F158" s="134" t="s">
        <v>114</v>
      </c>
      <c r="G158" s="105" t="s">
        <v>114</v>
      </c>
      <c r="H158" s="134" t="s">
        <v>114</v>
      </c>
      <c r="I158" s="105" t="s">
        <v>114</v>
      </c>
      <c r="J158" s="134" t="s">
        <v>114</v>
      </c>
      <c r="K158" s="105" t="s">
        <v>114</v>
      </c>
      <c r="L158" s="134" t="s">
        <v>114</v>
      </c>
      <c r="M158" s="105" t="s">
        <v>114</v>
      </c>
      <c r="N158" s="134" t="s">
        <v>114</v>
      </c>
      <c r="O158" s="105" t="s">
        <v>114</v>
      </c>
      <c r="Q158" s="133" t="s">
        <v>114</v>
      </c>
    </row>
    <row r="159" spans="1:18" ht="15" customHeight="1">
      <c r="A159" s="66" t="s" vm="1">
        <v>133</v>
      </c>
      <c r="B159" s="134" t="s">
        <v>114</v>
      </c>
      <c r="C159" s="110" t="s">
        <v>114</v>
      </c>
      <c r="D159" s="135" t="s">
        <v>114</v>
      </c>
      <c r="E159" s="105" t="s">
        <v>114</v>
      </c>
      <c r="F159" s="134" t="s">
        <v>114</v>
      </c>
      <c r="G159" s="105" t="s">
        <v>114</v>
      </c>
      <c r="H159" s="134" t="s">
        <v>114</v>
      </c>
      <c r="I159" s="105" t="s">
        <v>114</v>
      </c>
      <c r="J159" s="134" t="s">
        <v>114</v>
      </c>
      <c r="K159" s="105" t="s">
        <v>114</v>
      </c>
      <c r="L159" s="134" t="s">
        <v>114</v>
      </c>
      <c r="M159" s="105" t="s">
        <v>114</v>
      </c>
      <c r="N159" s="134" t="s">
        <v>114</v>
      </c>
      <c r="O159" s="105" t="s">
        <v>114</v>
      </c>
      <c r="Q159" s="133" t="s">
        <v>114</v>
      </c>
    </row>
    <row r="160" spans="1:18" s="86" customFormat="1" ht="15" customHeight="1" thickBot="1">
      <c r="A160" s="104" t="s">
        <v>132</v>
      </c>
      <c r="B160" s="131">
        <v>13</v>
      </c>
      <c r="C160" s="109" t="s">
        <v>115</v>
      </c>
      <c r="D160" s="132">
        <v>11</v>
      </c>
      <c r="E160" s="103">
        <v>636.36363636363637</v>
      </c>
      <c r="F160" s="131">
        <v>2</v>
      </c>
      <c r="G160" s="103">
        <v>0</v>
      </c>
      <c r="H160" s="131">
        <v>0</v>
      </c>
      <c r="I160" s="103">
        <v>0</v>
      </c>
      <c r="J160" s="131">
        <v>9</v>
      </c>
      <c r="K160" s="103">
        <v>777.77777777777783</v>
      </c>
      <c r="L160" s="131">
        <v>1</v>
      </c>
      <c r="M160" s="103">
        <v>0</v>
      </c>
      <c r="N160" s="131">
        <v>1</v>
      </c>
      <c r="O160" s="103">
        <v>0</v>
      </c>
      <c r="Q160" s="130">
        <v>83.451020670175893</v>
      </c>
      <c r="R160" s="63"/>
    </row>
    <row r="161" ht="15" customHeight="1" thickTop="1"/>
  </sheetData>
  <mergeCells count="63">
    <mergeCell ref="L3:M3"/>
    <mergeCell ref="J49:K49"/>
    <mergeCell ref="L49:M49"/>
    <mergeCell ref="N3:O3"/>
    <mergeCell ref="N49:O49"/>
    <mergeCell ref="AE4:AF4"/>
    <mergeCell ref="A26:A27"/>
    <mergeCell ref="B26:C26"/>
    <mergeCell ref="D26:E26"/>
    <mergeCell ref="F26:G26"/>
    <mergeCell ref="H26:I26"/>
    <mergeCell ref="J26:K26"/>
    <mergeCell ref="L26:M26"/>
    <mergeCell ref="A3:A4"/>
    <mergeCell ref="B3:C3"/>
    <mergeCell ref="D3:E3"/>
    <mergeCell ref="F3:G3"/>
    <mergeCell ref="H3:I3"/>
    <mergeCell ref="N26:O26"/>
    <mergeCell ref="AE27:AF27"/>
    <mergeCell ref="J3:K3"/>
    <mergeCell ref="A49:A50"/>
    <mergeCell ref="B49:C49"/>
    <mergeCell ref="D49:E49"/>
    <mergeCell ref="F49:G49"/>
    <mergeCell ref="H49:I49"/>
    <mergeCell ref="AE50:AF50"/>
    <mergeCell ref="A95:A96"/>
    <mergeCell ref="B95:C95"/>
    <mergeCell ref="D95:E95"/>
    <mergeCell ref="F95:G95"/>
    <mergeCell ref="H95:I95"/>
    <mergeCell ref="J95:K95"/>
    <mergeCell ref="L95:M95"/>
    <mergeCell ref="N95:O95"/>
    <mergeCell ref="AE96:AF96"/>
    <mergeCell ref="J72:K72"/>
    <mergeCell ref="L72:M72"/>
    <mergeCell ref="N72:O72"/>
    <mergeCell ref="AE73:AF73"/>
    <mergeCell ref="A72:A73"/>
    <mergeCell ref="B72:C72"/>
    <mergeCell ref="J118:K118"/>
    <mergeCell ref="N141:O141"/>
    <mergeCell ref="D72:E72"/>
    <mergeCell ref="F72:G72"/>
    <mergeCell ref="H72:I72"/>
    <mergeCell ref="AE142:AF142"/>
    <mergeCell ref="L118:M118"/>
    <mergeCell ref="N118:O118"/>
    <mergeCell ref="AE119:AF119"/>
    <mergeCell ref="A118:A119"/>
    <mergeCell ref="B118:C118"/>
    <mergeCell ref="D118:E118"/>
    <mergeCell ref="F118:G118"/>
    <mergeCell ref="H118:I118"/>
    <mergeCell ref="A141:A142"/>
    <mergeCell ref="B141:C141"/>
    <mergeCell ref="D141:E141"/>
    <mergeCell ref="F141:G141"/>
    <mergeCell ref="H141:I141"/>
    <mergeCell ref="J141:K141"/>
    <mergeCell ref="L141:M141"/>
  </mergeCells>
  <conditionalFormatting sqref="R1:R1048576">
    <cfRule type="cellIs" dxfId="2"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63440-25AA-4D67-A877-FEBBB7BEFB5D}">
  <dimension ref="A1:B57"/>
  <sheetViews>
    <sheetView showGridLines="0" zoomScaleNormal="100" zoomScaleSheetLayoutView="100" workbookViewId="0"/>
  </sheetViews>
  <sheetFormatPr defaultColWidth="8.625" defaultRowHeight="12.75"/>
  <cols>
    <col min="1" max="1" width="87" style="5" customWidth="1"/>
    <col min="2" max="16384" width="8.625" style="4"/>
  </cols>
  <sheetData>
    <row r="1" spans="1:1" ht="20.65">
      <c r="A1" s="12" t="s">
        <v>28</v>
      </c>
    </row>
    <row r="2" spans="1:1">
      <c r="A2" s="5" t="s">
        <v>27</v>
      </c>
    </row>
    <row r="3" spans="1:1" s="10" customFormat="1" ht="6" customHeight="1">
      <c r="A3" s="11"/>
    </row>
    <row r="4" spans="1:1">
      <c r="A4" s="5" t="s">
        <v>26</v>
      </c>
    </row>
    <row r="5" spans="1:1" ht="25.5">
      <c r="A5" s="5" t="s">
        <v>25</v>
      </c>
    </row>
    <row r="6" spans="1:1" s="169" customFormat="1">
      <c r="A6" s="168" t="s">
        <v>24</v>
      </c>
    </row>
    <row r="7" spans="1:1" s="10" customFormat="1" ht="6" customHeight="1">
      <c r="A7" s="11"/>
    </row>
    <row r="8" spans="1:1" s="167" customFormat="1" ht="18" customHeight="1">
      <c r="A8" s="12" t="s">
        <v>2</v>
      </c>
    </row>
    <row r="9" spans="1:1" ht="38.25">
      <c r="A9" s="8" t="s">
        <v>13</v>
      </c>
    </row>
    <row r="10" spans="1:1" s="10" customFormat="1" ht="6" customHeight="1">
      <c r="A10" s="11"/>
    </row>
    <row r="11" spans="1:1" s="167" customFormat="1" ht="20.65">
      <c r="A11" s="12" t="s">
        <v>3</v>
      </c>
    </row>
    <row r="12" spans="1:1">
      <c r="A12" s="8" t="s">
        <v>23</v>
      </c>
    </row>
    <row r="13" spans="1:1" s="10" customFormat="1" ht="6" customHeight="1">
      <c r="A13" s="11"/>
    </row>
    <row r="14" spans="1:1" s="167" customFormat="1" ht="20.65">
      <c r="A14" s="12" t="s">
        <v>22</v>
      </c>
    </row>
    <row r="15" spans="1:1" ht="25.5">
      <c r="A15" s="8" t="s">
        <v>21</v>
      </c>
    </row>
    <row r="16" spans="1:1" s="10" customFormat="1" ht="6" customHeight="1">
      <c r="A16" s="11"/>
    </row>
    <row r="17" spans="1:2" ht="25.5">
      <c r="A17" s="8" t="s">
        <v>20</v>
      </c>
    </row>
    <row r="18" spans="1:2" s="10" customFormat="1" ht="6" customHeight="1">
      <c r="A18" s="11"/>
    </row>
    <row r="19" spans="1:2" ht="25.5">
      <c r="A19" s="8" t="s">
        <v>19</v>
      </c>
    </row>
    <row r="20" spans="1:2" ht="5.25" customHeight="1">
      <c r="A20" s="8"/>
    </row>
    <row r="21" spans="1:2" s="167" customFormat="1" ht="20.65">
      <c r="A21" s="12" t="s">
        <v>4</v>
      </c>
      <c r="B21" s="12"/>
    </row>
    <row r="22" spans="1:2" s="10" customFormat="1" ht="39.75" customHeight="1">
      <c r="A22" s="285" t="s">
        <v>18</v>
      </c>
      <c r="B22" s="285"/>
    </row>
    <row r="23" spans="1:2" s="10" customFormat="1" ht="6" customHeight="1">
      <c r="A23" s="11"/>
    </row>
    <row r="24" spans="1:2" s="167" customFormat="1" ht="20.65">
      <c r="A24" s="12" t="s">
        <v>17</v>
      </c>
      <c r="B24" s="12"/>
    </row>
    <row r="25" spans="1:2" ht="15" customHeight="1">
      <c r="A25" s="9" t="s">
        <v>16</v>
      </c>
    </row>
    <row r="26" spans="1:2" s="10" customFormat="1" ht="6" customHeight="1">
      <c r="A26" s="11"/>
    </row>
    <row r="27" spans="1:2" s="167" customFormat="1" ht="20.65">
      <c r="A27" s="12" t="s">
        <v>15</v>
      </c>
      <c r="B27" s="12"/>
    </row>
    <row r="28" spans="1:2" ht="25.5">
      <c r="A28" s="8" t="s">
        <v>14</v>
      </c>
    </row>
    <row r="29" spans="1:2" s="10" customFormat="1" ht="6" customHeight="1">
      <c r="A29" s="11"/>
    </row>
    <row r="30" spans="1:2" s="167" customFormat="1" ht="20.65">
      <c r="A30" s="12" t="s">
        <v>5</v>
      </c>
      <c r="B30" s="12"/>
    </row>
    <row r="31" spans="1:2" ht="15" customHeight="1">
      <c r="A31" s="9" t="s">
        <v>6</v>
      </c>
    </row>
    <row r="32" spans="1:2" s="10" customFormat="1" ht="6" customHeight="1">
      <c r="A32" s="11"/>
    </row>
    <row r="33" spans="1:1" s="169" customFormat="1">
      <c r="A33" s="170" t="s">
        <v>7</v>
      </c>
    </row>
    <row r="34" spans="1:1" s="10" customFormat="1" ht="6" customHeight="1">
      <c r="A34" s="11"/>
    </row>
    <row r="35" spans="1:1">
      <c r="A35" s="9" t="s">
        <v>8</v>
      </c>
    </row>
    <row r="36" spans="1:1">
      <c r="A36" s="9" t="s">
        <v>9</v>
      </c>
    </row>
    <row r="37" spans="1:1">
      <c r="A37" s="9" t="s">
        <v>10</v>
      </c>
    </row>
    <row r="38" spans="1:1">
      <c r="A38" s="9" t="s">
        <v>11</v>
      </c>
    </row>
    <row r="39" spans="1:1">
      <c r="A39" s="9"/>
    </row>
    <row r="40" spans="1:1">
      <c r="A40" s="8"/>
    </row>
    <row r="45" spans="1:1">
      <c r="A45" s="7"/>
    </row>
    <row r="50" spans="1:1" ht="15" customHeight="1"/>
    <row r="57" spans="1:1">
      <c r="A57" s="6"/>
    </row>
  </sheetData>
  <mergeCells count="1">
    <mergeCell ref="A22:B22"/>
  </mergeCells>
  <hyperlinks>
    <hyperlink ref="A6" r:id="rId1" xr:uid="{2DCC6FD3-75A2-4C86-9C61-9C29DDF78E0A}"/>
    <hyperlink ref="A33" r:id="rId2" xr:uid="{0FF67D78-9677-4F47-923C-B89F7A328D9D}"/>
  </hyperlinks>
  <pageMargins left="0.7" right="0.7" top="0.75" bottom="0.75" header="0.3" footer="0.3"/>
  <pageSetup paperSize="9" scale="85" fitToHeight="2" orientation="portrait" r:id="rId3"/>
  <headerFooter scaleWithDoc="0">
    <oddHeader>&amp;C&amp;B&amp;"Arial"&amp;12&amp;Kff0000​‌OFFICIAL: Sensitive‌​</oddHeader>
    <oddFooter>&amp;L&amp;"Trebuchet MS,Bold"&amp;8Australian Prudential Regulation Authority&amp;R&amp;"Trebuchet MS,Bold"&amp;8&amp;P</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D2507-45FD-4C4E-A59F-F2804B1F39F2}">
  <sheetPr>
    <tabColor rgb="FF00F6D3"/>
    <pageSetUpPr autoPageBreaks="0"/>
  </sheetPr>
  <dimension ref="A1:AJ161"/>
  <sheetViews>
    <sheetView showGridLines="0" zoomScaleNormal="100" workbookViewId="0">
      <pane ySplit="4" topLeftCell="A5" activePane="bottomLeft" state="frozen"/>
      <selection pane="bottomLeft" activeCell="A2" sqref="A2"/>
    </sheetView>
  </sheetViews>
  <sheetFormatPr defaultColWidth="8.5" defaultRowHeight="12.75"/>
  <cols>
    <col min="1" max="1" width="21.25" style="66" bestFit="1" customWidth="1"/>
    <col min="2" max="15" width="14.75" style="66" customWidth="1"/>
    <col min="16" max="16" width="8.5" style="63"/>
    <col min="17" max="17" width="25" style="66" customWidth="1"/>
    <col min="18" max="21" width="8.5" style="63"/>
    <col min="22" max="22" width="22.125" style="63" hidden="1" customWidth="1"/>
    <col min="23" max="23" width="25.125" style="63" hidden="1" customWidth="1"/>
    <col min="24" max="25" width="12.375" style="63" customWidth="1"/>
    <col min="26" max="26" width="7.625" style="63" customWidth="1"/>
    <col min="27" max="27" width="22.75" style="63" customWidth="1"/>
    <col min="28" max="16384" width="8.5" style="63"/>
  </cols>
  <sheetData>
    <row r="1" spans="1:36" s="101" customFormat="1" ht="20.65">
      <c r="A1" s="62" t="s">
        <v>205</v>
      </c>
      <c r="B1" s="129"/>
      <c r="C1" s="129"/>
      <c r="D1" s="129"/>
      <c r="E1" s="129"/>
      <c r="F1" s="129"/>
      <c r="G1" s="129"/>
      <c r="H1" s="129"/>
      <c r="I1" s="129"/>
      <c r="J1" s="129"/>
      <c r="K1" s="129"/>
      <c r="L1" s="129"/>
      <c r="M1" s="129"/>
      <c r="N1" s="129"/>
      <c r="O1" s="129"/>
      <c r="P1" s="129"/>
      <c r="Q1" s="102"/>
      <c r="V1" s="151">
        <v>16</v>
      </c>
      <c r="W1" s="151">
        <v>17</v>
      </c>
    </row>
    <row r="2" spans="1:36" ht="15" customHeight="1">
      <c r="A2" s="89"/>
      <c r="B2" s="89"/>
      <c r="C2" s="89"/>
      <c r="D2" s="89"/>
      <c r="E2" s="89"/>
      <c r="F2" s="89"/>
      <c r="G2" s="89"/>
      <c r="H2" s="89"/>
      <c r="I2" s="89"/>
      <c r="J2" s="89"/>
      <c r="K2" s="89"/>
      <c r="L2" s="89"/>
      <c r="M2" s="89"/>
      <c r="N2" s="89"/>
      <c r="O2" s="89"/>
      <c r="Q2" s="89"/>
      <c r="V2" s="89"/>
      <c r="W2" s="89"/>
    </row>
    <row r="3" spans="1:36" ht="15" customHeight="1">
      <c r="A3" s="309" t="s">
        <v>91</v>
      </c>
      <c r="B3" s="311" t="s">
        <v>202</v>
      </c>
      <c r="C3" s="312"/>
      <c r="D3" s="313" t="s">
        <v>111</v>
      </c>
      <c r="E3" s="308"/>
      <c r="F3" s="314" t="s">
        <v>110</v>
      </c>
      <c r="G3" s="315"/>
      <c r="H3" s="314" t="s">
        <v>109</v>
      </c>
      <c r="I3" s="315"/>
      <c r="J3" s="314" t="s">
        <v>201</v>
      </c>
      <c r="K3" s="315"/>
      <c r="L3" s="307" t="s">
        <v>107</v>
      </c>
      <c r="M3" s="308"/>
      <c r="N3" s="307" t="s">
        <v>200</v>
      </c>
      <c r="O3" s="308"/>
      <c r="Q3" s="148" t="s">
        <v>199</v>
      </c>
      <c r="V3" s="147" t="s">
        <v>198</v>
      </c>
      <c r="W3" s="125" t="s">
        <v>197</v>
      </c>
      <c r="Y3" s="146"/>
      <c r="AA3" s="107"/>
    </row>
    <row r="4" spans="1:36" ht="25.5">
      <c r="A4" s="310"/>
      <c r="B4" s="145" t="s">
        <v>196</v>
      </c>
      <c r="C4" s="144" t="s">
        <v>195</v>
      </c>
      <c r="D4" s="143" t="s">
        <v>196</v>
      </c>
      <c r="E4" s="139" t="s">
        <v>195</v>
      </c>
      <c r="F4" s="142" t="s">
        <v>196</v>
      </c>
      <c r="G4" s="141" t="s">
        <v>195</v>
      </c>
      <c r="H4" s="142" t="s">
        <v>196</v>
      </c>
      <c r="I4" s="141" t="s">
        <v>195</v>
      </c>
      <c r="J4" s="142" t="s">
        <v>196</v>
      </c>
      <c r="K4" s="141" t="s">
        <v>195</v>
      </c>
      <c r="L4" s="140" t="s">
        <v>196</v>
      </c>
      <c r="M4" s="139" t="s">
        <v>195</v>
      </c>
      <c r="N4" s="140" t="s">
        <v>196</v>
      </c>
      <c r="O4" s="139" t="s">
        <v>195</v>
      </c>
      <c r="Q4" s="138" t="s">
        <v>194</v>
      </c>
      <c r="V4" s="137"/>
      <c r="W4" s="137"/>
      <c r="X4" s="136"/>
      <c r="Y4" s="136"/>
      <c r="AC4" s="87"/>
      <c r="AD4" s="87"/>
      <c r="AE4" s="293"/>
      <c r="AF4" s="293"/>
      <c r="AG4" s="87"/>
      <c r="AH4" s="87"/>
      <c r="AI4" s="87"/>
      <c r="AJ4" s="87"/>
    </row>
    <row r="5" spans="1:36" ht="15" customHeight="1">
      <c r="A5" s="66" t="s">
        <v>149</v>
      </c>
      <c r="B5" s="134" t="s">
        <v>114</v>
      </c>
      <c r="C5" s="110" t="s">
        <v>114</v>
      </c>
      <c r="D5" s="135" t="s">
        <v>114</v>
      </c>
      <c r="E5" s="105" t="s">
        <v>114</v>
      </c>
      <c r="F5" s="134" t="s">
        <v>114</v>
      </c>
      <c r="G5" s="105" t="s">
        <v>114</v>
      </c>
      <c r="H5" s="134" t="s">
        <v>114</v>
      </c>
      <c r="I5" s="105" t="s">
        <v>114</v>
      </c>
      <c r="J5" s="134" t="s">
        <v>114</v>
      </c>
      <c r="K5" s="105" t="s">
        <v>114</v>
      </c>
      <c r="L5" s="134" t="s">
        <v>114</v>
      </c>
      <c r="M5" s="105" t="s">
        <v>114</v>
      </c>
      <c r="N5" s="134" t="s">
        <v>114</v>
      </c>
      <c r="O5" s="105" t="s">
        <v>114</v>
      </c>
      <c r="Q5" s="133" t="s">
        <v>114</v>
      </c>
      <c r="V5" s="150" t="e">
        <v>#REF!</v>
      </c>
      <c r="W5" s="150" t="e">
        <v>#REF!</v>
      </c>
      <c r="Y5" s="106"/>
    </row>
    <row r="6" spans="1:36" ht="15" customHeight="1">
      <c r="A6" s="66" t="s" vm="10">
        <v>148</v>
      </c>
      <c r="B6" s="134" t="s">
        <v>114</v>
      </c>
      <c r="C6" s="110" t="s">
        <v>114</v>
      </c>
      <c r="D6" s="135" t="s">
        <v>114</v>
      </c>
      <c r="E6" s="105" t="s">
        <v>114</v>
      </c>
      <c r="F6" s="134" t="s">
        <v>114</v>
      </c>
      <c r="G6" s="105" t="s">
        <v>114</v>
      </c>
      <c r="H6" s="134" t="s">
        <v>114</v>
      </c>
      <c r="I6" s="105" t="s">
        <v>114</v>
      </c>
      <c r="J6" s="134" t="s">
        <v>114</v>
      </c>
      <c r="K6" s="105" t="s">
        <v>114</v>
      </c>
      <c r="L6" s="134" t="s">
        <v>114</v>
      </c>
      <c r="M6" s="105" t="s">
        <v>114</v>
      </c>
      <c r="N6" s="134" t="s">
        <v>114</v>
      </c>
      <c r="O6" s="105" t="s">
        <v>114</v>
      </c>
      <c r="Q6" s="133" t="s">
        <v>114</v>
      </c>
      <c r="V6" s="150" t="e">
        <v>#REF!</v>
      </c>
      <c r="W6" s="150" t="e">
        <v>#REF!</v>
      </c>
      <c r="Y6" s="106"/>
    </row>
    <row r="7" spans="1:36" ht="15" customHeight="1">
      <c r="A7" s="66" t="s">
        <v>147</v>
      </c>
      <c r="B7" s="134">
        <v>8</v>
      </c>
      <c r="C7" s="110" t="s">
        <v>115</v>
      </c>
      <c r="D7" s="135">
        <v>7</v>
      </c>
      <c r="E7" s="105">
        <v>123</v>
      </c>
      <c r="F7" s="134">
        <v>1</v>
      </c>
      <c r="G7" s="105">
        <v>0</v>
      </c>
      <c r="H7" s="134">
        <v>0</v>
      </c>
      <c r="I7" s="105">
        <v>0</v>
      </c>
      <c r="J7" s="134">
        <v>6</v>
      </c>
      <c r="K7" s="105">
        <v>143.5</v>
      </c>
      <c r="L7" s="134">
        <v>0</v>
      </c>
      <c r="M7" s="105">
        <v>0</v>
      </c>
      <c r="N7" s="134">
        <v>1</v>
      </c>
      <c r="O7" s="105">
        <v>0</v>
      </c>
      <c r="Q7" s="133">
        <v>56.828272065352508</v>
      </c>
      <c r="V7" s="150" t="e">
        <v>#REF!</v>
      </c>
      <c r="W7" s="150" t="e">
        <v>#REF!</v>
      </c>
      <c r="Y7" s="106"/>
    </row>
    <row r="8" spans="1:36" ht="15" customHeight="1">
      <c r="A8" s="66" t="s" vm="9">
        <v>146</v>
      </c>
      <c r="B8" s="134">
        <v>0</v>
      </c>
      <c r="C8" s="110" t="s">
        <v>115</v>
      </c>
      <c r="D8" s="135">
        <v>0</v>
      </c>
      <c r="E8" s="105">
        <v>0</v>
      </c>
      <c r="F8" s="134">
        <v>0</v>
      </c>
      <c r="G8" s="105">
        <v>0</v>
      </c>
      <c r="H8" s="134">
        <v>0</v>
      </c>
      <c r="I8" s="105">
        <v>0</v>
      </c>
      <c r="J8" s="134">
        <v>0</v>
      </c>
      <c r="K8" s="105">
        <v>0</v>
      </c>
      <c r="L8" s="134">
        <v>0</v>
      </c>
      <c r="M8" s="105">
        <v>0</v>
      </c>
      <c r="N8" s="134">
        <v>0</v>
      </c>
      <c r="O8" s="105">
        <v>0</v>
      </c>
      <c r="Q8" s="133">
        <v>0</v>
      </c>
      <c r="V8" s="150" t="e">
        <v>#REF!</v>
      </c>
      <c r="W8" s="150" t="e">
        <v>#REF!</v>
      </c>
      <c r="Y8" s="106"/>
    </row>
    <row r="9" spans="1:36" ht="15" customHeight="1">
      <c r="A9" s="66" t="s" vm="8">
        <v>145</v>
      </c>
      <c r="B9" s="134">
        <v>50</v>
      </c>
      <c r="C9" s="110" t="s">
        <v>115</v>
      </c>
      <c r="D9" s="135">
        <v>49</v>
      </c>
      <c r="E9" s="105">
        <v>18500.530612244896</v>
      </c>
      <c r="F9" s="134">
        <v>17</v>
      </c>
      <c r="G9" s="105">
        <v>0</v>
      </c>
      <c r="H9" s="134">
        <v>3</v>
      </c>
      <c r="I9" s="105">
        <v>300129.66666666669</v>
      </c>
      <c r="J9" s="134">
        <v>29</v>
      </c>
      <c r="K9" s="105">
        <v>211.62068965517241</v>
      </c>
      <c r="L9" s="134">
        <v>0</v>
      </c>
      <c r="M9" s="105">
        <v>0</v>
      </c>
      <c r="N9" s="134">
        <v>1</v>
      </c>
      <c r="O9" s="105">
        <v>0</v>
      </c>
      <c r="Q9" s="133">
        <v>32.995568695124241</v>
      </c>
      <c r="V9" s="150" t="e">
        <v>#REF!</v>
      </c>
      <c r="W9" s="150" t="e">
        <v>#REF!</v>
      </c>
    </row>
    <row r="10" spans="1:36" ht="15" customHeight="1">
      <c r="A10" s="66" t="s" vm="7">
        <v>144</v>
      </c>
      <c r="B10" s="134" t="s">
        <v>114</v>
      </c>
      <c r="C10" s="110" t="s">
        <v>114</v>
      </c>
      <c r="D10" s="135" t="s">
        <v>114</v>
      </c>
      <c r="E10" s="105" t="s">
        <v>114</v>
      </c>
      <c r="F10" s="134" t="s">
        <v>114</v>
      </c>
      <c r="G10" s="105" t="s">
        <v>114</v>
      </c>
      <c r="H10" s="134" t="s">
        <v>114</v>
      </c>
      <c r="I10" s="105" t="s">
        <v>114</v>
      </c>
      <c r="J10" s="134" t="s">
        <v>114</v>
      </c>
      <c r="K10" s="105" t="s">
        <v>114</v>
      </c>
      <c r="L10" s="134" t="s">
        <v>114</v>
      </c>
      <c r="M10" s="105" t="s">
        <v>114</v>
      </c>
      <c r="N10" s="134" t="s">
        <v>114</v>
      </c>
      <c r="O10" s="105" t="s">
        <v>114</v>
      </c>
      <c r="Q10" s="133" t="s">
        <v>114</v>
      </c>
      <c r="V10" s="150" t="e">
        <v>#REF!</v>
      </c>
      <c r="W10" s="150" t="e">
        <v>#REF!</v>
      </c>
    </row>
    <row r="11" spans="1:36" ht="15" customHeight="1">
      <c r="A11" s="66" t="s">
        <v>143</v>
      </c>
      <c r="B11" s="134" t="s">
        <v>114</v>
      </c>
      <c r="C11" s="110" t="s">
        <v>114</v>
      </c>
      <c r="D11" s="135" t="s">
        <v>114</v>
      </c>
      <c r="E11" s="105" t="s">
        <v>114</v>
      </c>
      <c r="F11" s="134" t="s">
        <v>114</v>
      </c>
      <c r="G11" s="105" t="s">
        <v>114</v>
      </c>
      <c r="H11" s="134" t="s">
        <v>114</v>
      </c>
      <c r="I11" s="105" t="s">
        <v>114</v>
      </c>
      <c r="J11" s="134" t="s">
        <v>114</v>
      </c>
      <c r="K11" s="105" t="s">
        <v>114</v>
      </c>
      <c r="L11" s="134" t="s">
        <v>114</v>
      </c>
      <c r="M11" s="105" t="s">
        <v>114</v>
      </c>
      <c r="N11" s="134" t="s">
        <v>114</v>
      </c>
      <c r="O11" s="105" t="s">
        <v>114</v>
      </c>
      <c r="Q11" s="133" t="s">
        <v>114</v>
      </c>
      <c r="V11" s="150" t="e">
        <v>#REF!</v>
      </c>
      <c r="W11" s="150" t="e">
        <v>#REF!</v>
      </c>
    </row>
    <row r="12" spans="1:36" ht="15" customHeight="1">
      <c r="A12" s="66" t="s" vm="6">
        <v>142</v>
      </c>
      <c r="B12" s="134" t="s">
        <v>114</v>
      </c>
      <c r="C12" s="110" t="s">
        <v>114</v>
      </c>
      <c r="D12" s="135" t="s">
        <v>114</v>
      </c>
      <c r="E12" s="105" t="s">
        <v>114</v>
      </c>
      <c r="F12" s="134" t="s">
        <v>114</v>
      </c>
      <c r="G12" s="105" t="s">
        <v>114</v>
      </c>
      <c r="H12" s="134" t="s">
        <v>114</v>
      </c>
      <c r="I12" s="105" t="s">
        <v>114</v>
      </c>
      <c r="J12" s="134" t="s">
        <v>114</v>
      </c>
      <c r="K12" s="105" t="s">
        <v>114</v>
      </c>
      <c r="L12" s="134" t="s">
        <v>114</v>
      </c>
      <c r="M12" s="105" t="s">
        <v>114</v>
      </c>
      <c r="N12" s="134" t="s">
        <v>114</v>
      </c>
      <c r="O12" s="105" t="s">
        <v>114</v>
      </c>
      <c r="Q12" s="133" t="s">
        <v>114</v>
      </c>
      <c r="V12" s="150" t="e">
        <v>#REF!</v>
      </c>
      <c r="W12" s="150" t="e">
        <v>#REF!</v>
      </c>
    </row>
    <row r="13" spans="1:36" ht="15" customHeight="1">
      <c r="A13" s="66" t="s" vm="5">
        <v>141</v>
      </c>
      <c r="B13" s="134" t="s">
        <v>114</v>
      </c>
      <c r="C13" s="110" t="s">
        <v>114</v>
      </c>
      <c r="D13" s="135" t="s">
        <v>114</v>
      </c>
      <c r="E13" s="105" t="s">
        <v>114</v>
      </c>
      <c r="F13" s="134" t="s">
        <v>114</v>
      </c>
      <c r="G13" s="105" t="s">
        <v>114</v>
      </c>
      <c r="H13" s="134" t="s">
        <v>114</v>
      </c>
      <c r="I13" s="105" t="s">
        <v>114</v>
      </c>
      <c r="J13" s="134" t="s">
        <v>114</v>
      </c>
      <c r="K13" s="105" t="s">
        <v>114</v>
      </c>
      <c r="L13" s="134" t="s">
        <v>114</v>
      </c>
      <c r="M13" s="105" t="s">
        <v>114</v>
      </c>
      <c r="N13" s="134" t="s">
        <v>114</v>
      </c>
      <c r="O13" s="105" t="s">
        <v>114</v>
      </c>
      <c r="Q13" s="133" t="s">
        <v>114</v>
      </c>
      <c r="V13" s="150" t="e">
        <v>#REF!</v>
      </c>
      <c r="W13" s="150" t="e">
        <v>#REF!</v>
      </c>
    </row>
    <row r="14" spans="1:36" ht="15" customHeight="1">
      <c r="A14" s="66" t="s" vm="4">
        <v>140</v>
      </c>
      <c r="B14" s="134">
        <v>3</v>
      </c>
      <c r="C14" s="110" t="s">
        <v>115</v>
      </c>
      <c r="D14" s="135">
        <v>3</v>
      </c>
      <c r="E14" s="105">
        <v>0</v>
      </c>
      <c r="F14" s="134">
        <v>1</v>
      </c>
      <c r="G14" s="105">
        <v>0</v>
      </c>
      <c r="H14" s="134">
        <v>0</v>
      </c>
      <c r="I14" s="105">
        <v>0</v>
      </c>
      <c r="J14" s="134">
        <v>2</v>
      </c>
      <c r="K14" s="105">
        <v>0</v>
      </c>
      <c r="L14" s="134">
        <v>0</v>
      </c>
      <c r="M14" s="105">
        <v>0</v>
      </c>
      <c r="N14" s="134">
        <v>0</v>
      </c>
      <c r="O14" s="105">
        <v>0</v>
      </c>
      <c r="Q14" s="133">
        <v>7.5442280368661283</v>
      </c>
      <c r="V14" s="150" t="e">
        <v>#REF!</v>
      </c>
      <c r="W14" s="150" t="e">
        <v>#REF!</v>
      </c>
    </row>
    <row r="15" spans="1:36" ht="15" customHeight="1">
      <c r="A15" s="66" t="s">
        <v>253</v>
      </c>
      <c r="B15" s="134" t="s">
        <v>136</v>
      </c>
      <c r="C15" s="110" t="s">
        <v>136</v>
      </c>
      <c r="D15" s="135" t="s">
        <v>136</v>
      </c>
      <c r="E15" s="105" t="s">
        <v>136</v>
      </c>
      <c r="F15" s="134" t="s">
        <v>136</v>
      </c>
      <c r="G15" s="105" t="s">
        <v>136</v>
      </c>
      <c r="H15" s="134" t="s">
        <v>136</v>
      </c>
      <c r="I15" s="105" t="s">
        <v>136</v>
      </c>
      <c r="J15" s="134" t="s">
        <v>136</v>
      </c>
      <c r="K15" s="105" t="s">
        <v>136</v>
      </c>
      <c r="L15" s="134" t="s">
        <v>136</v>
      </c>
      <c r="M15" s="105" t="s">
        <v>136</v>
      </c>
      <c r="N15" s="134" t="s">
        <v>136</v>
      </c>
      <c r="O15" s="105" t="s">
        <v>136</v>
      </c>
      <c r="Q15" s="133" t="s">
        <v>136</v>
      </c>
      <c r="V15" s="150" t="e">
        <v>#REF!</v>
      </c>
      <c r="W15" s="150" t="e">
        <v>#REF!</v>
      </c>
    </row>
    <row r="16" spans="1:36" ht="15" customHeight="1">
      <c r="A16" s="66" t="s">
        <v>139</v>
      </c>
      <c r="B16" s="134" t="s">
        <v>114</v>
      </c>
      <c r="C16" s="110" t="s">
        <v>114</v>
      </c>
      <c r="D16" s="135" t="s">
        <v>114</v>
      </c>
      <c r="E16" s="105" t="s">
        <v>114</v>
      </c>
      <c r="F16" s="134" t="s">
        <v>114</v>
      </c>
      <c r="G16" s="105" t="s">
        <v>114</v>
      </c>
      <c r="H16" s="134" t="s">
        <v>114</v>
      </c>
      <c r="I16" s="105" t="s">
        <v>114</v>
      </c>
      <c r="J16" s="134" t="s">
        <v>114</v>
      </c>
      <c r="K16" s="105" t="s">
        <v>114</v>
      </c>
      <c r="L16" s="134" t="s">
        <v>114</v>
      </c>
      <c r="M16" s="105" t="s">
        <v>114</v>
      </c>
      <c r="N16" s="134" t="s">
        <v>114</v>
      </c>
      <c r="O16" s="105" t="s">
        <v>114</v>
      </c>
      <c r="Q16" s="133" t="s">
        <v>114</v>
      </c>
      <c r="V16" s="150" t="e">
        <v>#REF!</v>
      </c>
      <c r="W16" s="150" t="e">
        <v>#REF!</v>
      </c>
    </row>
    <row r="17" spans="1:36" ht="15" customHeight="1">
      <c r="A17" s="66" t="s" vm="3">
        <v>138</v>
      </c>
      <c r="B17" s="134">
        <v>0</v>
      </c>
      <c r="C17" s="110" t="s">
        <v>115</v>
      </c>
      <c r="D17" s="135">
        <v>0</v>
      </c>
      <c r="E17" s="105">
        <v>0</v>
      </c>
      <c r="F17" s="134">
        <v>0</v>
      </c>
      <c r="G17" s="105">
        <v>0</v>
      </c>
      <c r="H17" s="134">
        <v>0</v>
      </c>
      <c r="I17" s="105">
        <v>0</v>
      </c>
      <c r="J17" s="134">
        <v>0</v>
      </c>
      <c r="K17" s="105">
        <v>0</v>
      </c>
      <c r="L17" s="134">
        <v>0</v>
      </c>
      <c r="M17" s="105">
        <v>0</v>
      </c>
      <c r="N17" s="134">
        <v>0</v>
      </c>
      <c r="O17" s="105">
        <v>0</v>
      </c>
      <c r="Q17" s="133">
        <v>0</v>
      </c>
      <c r="V17" s="150" t="e">
        <v>#REF!</v>
      </c>
      <c r="W17" s="150" t="e">
        <v>#REF!</v>
      </c>
    </row>
    <row r="18" spans="1:36" ht="15" customHeight="1">
      <c r="A18" s="66" t="s" vm="2">
        <v>137</v>
      </c>
      <c r="B18" s="134">
        <v>17</v>
      </c>
      <c r="C18" s="110" t="s">
        <v>115</v>
      </c>
      <c r="D18" s="135">
        <v>15</v>
      </c>
      <c r="E18" s="105">
        <v>0</v>
      </c>
      <c r="F18" s="134">
        <v>10</v>
      </c>
      <c r="G18" s="105">
        <v>0</v>
      </c>
      <c r="H18" s="134">
        <v>0</v>
      </c>
      <c r="I18" s="105">
        <v>0</v>
      </c>
      <c r="J18" s="134">
        <v>5</v>
      </c>
      <c r="K18" s="105">
        <v>0</v>
      </c>
      <c r="L18" s="134">
        <v>0</v>
      </c>
      <c r="M18" s="105">
        <v>0</v>
      </c>
      <c r="N18" s="134">
        <v>2</v>
      </c>
      <c r="O18" s="105">
        <v>0</v>
      </c>
      <c r="Q18" s="133">
        <v>28.055583061029143</v>
      </c>
      <c r="V18" s="150" t="e">
        <v>#REF!</v>
      </c>
      <c r="W18" s="150" t="e">
        <v>#REF!</v>
      </c>
    </row>
    <row r="19" spans="1:36" ht="15" customHeight="1">
      <c r="A19" s="66" t="s">
        <v>135</v>
      </c>
      <c r="B19" s="134">
        <v>18</v>
      </c>
      <c r="C19" s="110" t="s">
        <v>115</v>
      </c>
      <c r="D19" s="135">
        <v>13</v>
      </c>
      <c r="E19" s="105">
        <v>6889.0769230769229</v>
      </c>
      <c r="F19" s="134">
        <v>7</v>
      </c>
      <c r="G19" s="105">
        <v>0</v>
      </c>
      <c r="H19" s="134">
        <v>1</v>
      </c>
      <c r="I19" s="105">
        <v>0</v>
      </c>
      <c r="J19" s="134">
        <v>5</v>
      </c>
      <c r="K19" s="105">
        <v>17911.599999999999</v>
      </c>
      <c r="L19" s="134">
        <v>3</v>
      </c>
      <c r="M19" s="105">
        <v>0</v>
      </c>
      <c r="N19" s="134">
        <v>2</v>
      </c>
      <c r="O19" s="105">
        <v>0</v>
      </c>
      <c r="Q19" s="133">
        <v>23.85259098769604</v>
      </c>
      <c r="V19" s="150" t="e">
        <v>#REF!</v>
      </c>
      <c r="W19" s="150" t="e">
        <v>#REF!</v>
      </c>
    </row>
    <row r="20" spans="1:36" ht="15" customHeight="1">
      <c r="A20" s="66" t="s">
        <v>134</v>
      </c>
      <c r="B20" s="134">
        <v>2</v>
      </c>
      <c r="C20" s="110" t="s">
        <v>115</v>
      </c>
      <c r="D20" s="135">
        <v>1</v>
      </c>
      <c r="E20" s="105">
        <v>0</v>
      </c>
      <c r="F20" s="134">
        <v>0</v>
      </c>
      <c r="G20" s="105">
        <v>0</v>
      </c>
      <c r="H20" s="134">
        <v>0</v>
      </c>
      <c r="I20" s="105">
        <v>0</v>
      </c>
      <c r="J20" s="134">
        <v>1</v>
      </c>
      <c r="K20" s="105">
        <v>0</v>
      </c>
      <c r="L20" s="134">
        <v>0</v>
      </c>
      <c r="M20" s="105">
        <v>0</v>
      </c>
      <c r="N20" s="134">
        <v>1</v>
      </c>
      <c r="O20" s="105">
        <v>0</v>
      </c>
      <c r="Q20" s="133">
        <v>10.698619878035734</v>
      </c>
      <c r="V20" s="150" t="e">
        <v>#REF!</v>
      </c>
      <c r="W20" s="150" t="e">
        <v>#REF!</v>
      </c>
    </row>
    <row r="21" spans="1:36" ht="15" customHeight="1">
      <c r="A21" s="66" t="s" vm="1">
        <v>133</v>
      </c>
      <c r="B21" s="134">
        <v>20</v>
      </c>
      <c r="C21" s="110" t="s">
        <v>115</v>
      </c>
      <c r="D21" s="135">
        <v>20</v>
      </c>
      <c r="E21" s="105">
        <v>0</v>
      </c>
      <c r="F21" s="134">
        <v>10</v>
      </c>
      <c r="G21" s="105">
        <v>0</v>
      </c>
      <c r="H21" s="134">
        <v>1</v>
      </c>
      <c r="I21" s="105">
        <v>0</v>
      </c>
      <c r="J21" s="134">
        <v>9</v>
      </c>
      <c r="K21" s="105">
        <v>0</v>
      </c>
      <c r="L21" s="134">
        <v>0</v>
      </c>
      <c r="M21" s="105">
        <v>0</v>
      </c>
      <c r="N21" s="134">
        <v>0</v>
      </c>
      <c r="O21" s="105">
        <v>0</v>
      </c>
      <c r="Q21" s="133">
        <v>35.610316308634609</v>
      </c>
      <c r="V21" s="150" t="e">
        <v>#REF!</v>
      </c>
      <c r="W21" s="150" t="e">
        <v>#REF!</v>
      </c>
    </row>
    <row r="22" spans="1:36" s="86" customFormat="1" ht="15" customHeight="1" thickBot="1">
      <c r="A22" s="104" t="s">
        <v>132</v>
      </c>
      <c r="B22" s="131">
        <v>131</v>
      </c>
      <c r="C22" s="109" t="s">
        <v>115</v>
      </c>
      <c r="D22" s="132">
        <v>117</v>
      </c>
      <c r="E22" s="103">
        <v>8525.1709401709395</v>
      </c>
      <c r="F22" s="131">
        <v>49</v>
      </c>
      <c r="G22" s="103">
        <v>0</v>
      </c>
      <c r="H22" s="131">
        <v>5</v>
      </c>
      <c r="I22" s="103">
        <v>180077.8</v>
      </c>
      <c r="J22" s="131">
        <v>63</v>
      </c>
      <c r="K22" s="103">
        <v>1540.5714285714287</v>
      </c>
      <c r="L22" s="131">
        <v>5</v>
      </c>
      <c r="M22" s="103">
        <v>0</v>
      </c>
      <c r="N22" s="131">
        <v>9</v>
      </c>
      <c r="O22" s="103">
        <v>0</v>
      </c>
      <c r="Q22" s="130">
        <v>26.536079446185944</v>
      </c>
      <c r="R22" s="63"/>
    </row>
    <row r="23" spans="1:36" ht="15" customHeight="1" thickTop="1"/>
    <row r="24" spans="1:36" ht="15" customHeight="1"/>
    <row r="25" spans="1:36" ht="15" customHeight="1"/>
    <row r="26" spans="1:36" ht="15" customHeight="1">
      <c r="A26" s="309" t="s">
        <v>90</v>
      </c>
      <c r="B26" s="311" t="s">
        <v>202</v>
      </c>
      <c r="C26" s="312"/>
      <c r="D26" s="313" t="s">
        <v>111</v>
      </c>
      <c r="E26" s="308"/>
      <c r="F26" s="314" t="s">
        <v>110</v>
      </c>
      <c r="G26" s="315"/>
      <c r="H26" s="314" t="s">
        <v>109</v>
      </c>
      <c r="I26" s="315"/>
      <c r="J26" s="314" t="s">
        <v>201</v>
      </c>
      <c r="K26" s="315"/>
      <c r="L26" s="307" t="s">
        <v>107</v>
      </c>
      <c r="M26" s="308"/>
      <c r="N26" s="307" t="s">
        <v>200</v>
      </c>
      <c r="O26" s="308"/>
      <c r="Q26" s="148" t="s">
        <v>199</v>
      </c>
      <c r="V26" s="147" t="s">
        <v>198</v>
      </c>
      <c r="W26" s="125" t="s">
        <v>197</v>
      </c>
      <c r="Y26" s="146"/>
      <c r="AA26" s="107"/>
    </row>
    <row r="27" spans="1:36" ht="25.5">
      <c r="A27" s="310"/>
      <c r="B27" s="145" t="s">
        <v>196</v>
      </c>
      <c r="C27" s="144" t="s">
        <v>195</v>
      </c>
      <c r="D27" s="143" t="s">
        <v>196</v>
      </c>
      <c r="E27" s="139" t="s">
        <v>195</v>
      </c>
      <c r="F27" s="142" t="s">
        <v>196</v>
      </c>
      <c r="G27" s="141" t="s">
        <v>195</v>
      </c>
      <c r="H27" s="142" t="s">
        <v>196</v>
      </c>
      <c r="I27" s="141" t="s">
        <v>195</v>
      </c>
      <c r="J27" s="142" t="s">
        <v>196</v>
      </c>
      <c r="K27" s="141" t="s">
        <v>195</v>
      </c>
      <c r="L27" s="140" t="s">
        <v>196</v>
      </c>
      <c r="M27" s="139" t="s">
        <v>195</v>
      </c>
      <c r="N27" s="140" t="s">
        <v>196</v>
      </c>
      <c r="O27" s="139" t="s">
        <v>195</v>
      </c>
      <c r="Q27" s="138" t="s">
        <v>194</v>
      </c>
      <c r="V27" s="137"/>
      <c r="W27" s="137"/>
      <c r="X27" s="136"/>
      <c r="Y27" s="136"/>
      <c r="AC27" s="87"/>
      <c r="AD27" s="87"/>
      <c r="AE27" s="293"/>
      <c r="AF27" s="293"/>
      <c r="AG27" s="87"/>
      <c r="AH27" s="87"/>
      <c r="AI27" s="87"/>
      <c r="AJ27" s="87"/>
    </row>
    <row r="28" spans="1:36" ht="15" customHeight="1">
      <c r="A28" s="66" t="s">
        <v>149</v>
      </c>
      <c r="B28" s="134" t="s">
        <v>114</v>
      </c>
      <c r="C28" s="110" t="s">
        <v>114</v>
      </c>
      <c r="D28" s="135" t="s">
        <v>114</v>
      </c>
      <c r="E28" s="105" t="s">
        <v>114</v>
      </c>
      <c r="F28" s="134" t="s">
        <v>114</v>
      </c>
      <c r="G28" s="105" t="s">
        <v>114</v>
      </c>
      <c r="H28" s="134" t="s">
        <v>114</v>
      </c>
      <c r="I28" s="105" t="s">
        <v>114</v>
      </c>
      <c r="J28" s="134" t="s">
        <v>114</v>
      </c>
      <c r="K28" s="105" t="s">
        <v>114</v>
      </c>
      <c r="L28" s="134" t="s">
        <v>114</v>
      </c>
      <c r="M28" s="105" t="s">
        <v>114</v>
      </c>
      <c r="N28" s="134" t="s">
        <v>114</v>
      </c>
      <c r="O28" s="105" t="s">
        <v>114</v>
      </c>
      <c r="Q28" s="133" t="s">
        <v>114</v>
      </c>
    </row>
    <row r="29" spans="1:36" ht="15" customHeight="1">
      <c r="A29" s="66" t="s" vm="10">
        <v>148</v>
      </c>
      <c r="B29" s="134" t="s">
        <v>114</v>
      </c>
      <c r="C29" s="110" t="s">
        <v>114</v>
      </c>
      <c r="D29" s="135" t="s">
        <v>114</v>
      </c>
      <c r="E29" s="105" t="s">
        <v>114</v>
      </c>
      <c r="F29" s="134" t="s">
        <v>114</v>
      </c>
      <c r="G29" s="105" t="s">
        <v>114</v>
      </c>
      <c r="H29" s="134" t="s">
        <v>114</v>
      </c>
      <c r="I29" s="105" t="s">
        <v>114</v>
      </c>
      <c r="J29" s="134" t="s">
        <v>114</v>
      </c>
      <c r="K29" s="105" t="s">
        <v>114</v>
      </c>
      <c r="L29" s="134" t="s">
        <v>114</v>
      </c>
      <c r="M29" s="105" t="s">
        <v>114</v>
      </c>
      <c r="N29" s="134" t="s">
        <v>114</v>
      </c>
      <c r="O29" s="105" t="s">
        <v>114</v>
      </c>
      <c r="Q29" s="133" t="s">
        <v>114</v>
      </c>
    </row>
    <row r="30" spans="1:36" ht="15" customHeight="1">
      <c r="A30" s="66" t="s">
        <v>147</v>
      </c>
      <c r="B30" s="134" t="s">
        <v>114</v>
      </c>
      <c r="C30" s="110" t="s">
        <v>114</v>
      </c>
      <c r="D30" s="135" t="s">
        <v>114</v>
      </c>
      <c r="E30" s="105" t="s">
        <v>114</v>
      </c>
      <c r="F30" s="134" t="s">
        <v>114</v>
      </c>
      <c r="G30" s="105" t="s">
        <v>114</v>
      </c>
      <c r="H30" s="134" t="s">
        <v>114</v>
      </c>
      <c r="I30" s="105" t="s">
        <v>114</v>
      </c>
      <c r="J30" s="134" t="s">
        <v>114</v>
      </c>
      <c r="K30" s="105" t="s">
        <v>114</v>
      </c>
      <c r="L30" s="134" t="s">
        <v>114</v>
      </c>
      <c r="M30" s="105" t="s">
        <v>114</v>
      </c>
      <c r="N30" s="134" t="s">
        <v>114</v>
      </c>
      <c r="O30" s="105" t="s">
        <v>114</v>
      </c>
      <c r="Q30" s="133" t="s">
        <v>114</v>
      </c>
    </row>
    <row r="31" spans="1:36" ht="15" customHeight="1">
      <c r="A31" s="66" t="s" vm="9">
        <v>146</v>
      </c>
      <c r="B31" s="134" t="s">
        <v>136</v>
      </c>
      <c r="C31" s="110" t="s">
        <v>136</v>
      </c>
      <c r="D31" s="135" t="s">
        <v>136</v>
      </c>
      <c r="E31" s="105" t="s">
        <v>136</v>
      </c>
      <c r="F31" s="134" t="s">
        <v>136</v>
      </c>
      <c r="G31" s="105" t="s">
        <v>136</v>
      </c>
      <c r="H31" s="134" t="s">
        <v>136</v>
      </c>
      <c r="I31" s="105" t="s">
        <v>136</v>
      </c>
      <c r="J31" s="134" t="s">
        <v>136</v>
      </c>
      <c r="K31" s="105" t="s">
        <v>136</v>
      </c>
      <c r="L31" s="134" t="s">
        <v>136</v>
      </c>
      <c r="M31" s="105" t="s">
        <v>136</v>
      </c>
      <c r="N31" s="134" t="s">
        <v>136</v>
      </c>
      <c r="O31" s="105" t="s">
        <v>136</v>
      </c>
      <c r="Q31" s="133" t="s">
        <v>136</v>
      </c>
    </row>
    <row r="32" spans="1:36" ht="15" customHeight="1">
      <c r="A32" s="66" t="s" vm="8">
        <v>145</v>
      </c>
      <c r="B32" s="134" t="s">
        <v>114</v>
      </c>
      <c r="C32" s="110" t="s">
        <v>114</v>
      </c>
      <c r="D32" s="135" t="s">
        <v>114</v>
      </c>
      <c r="E32" s="105" t="s">
        <v>114</v>
      </c>
      <c r="F32" s="134" t="s">
        <v>114</v>
      </c>
      <c r="G32" s="105" t="s">
        <v>114</v>
      </c>
      <c r="H32" s="134" t="s">
        <v>114</v>
      </c>
      <c r="I32" s="105" t="s">
        <v>114</v>
      </c>
      <c r="J32" s="134" t="s">
        <v>114</v>
      </c>
      <c r="K32" s="105" t="s">
        <v>114</v>
      </c>
      <c r="L32" s="134" t="s">
        <v>114</v>
      </c>
      <c r="M32" s="105" t="s">
        <v>114</v>
      </c>
      <c r="N32" s="134" t="s">
        <v>114</v>
      </c>
      <c r="O32" s="105" t="s">
        <v>114</v>
      </c>
      <c r="Q32" s="133" t="s">
        <v>114</v>
      </c>
    </row>
    <row r="33" spans="1:18" ht="15" customHeight="1">
      <c r="A33" s="66" t="s" vm="7">
        <v>144</v>
      </c>
      <c r="B33" s="134" t="s">
        <v>114</v>
      </c>
      <c r="C33" s="110" t="s">
        <v>114</v>
      </c>
      <c r="D33" s="135" t="s">
        <v>114</v>
      </c>
      <c r="E33" s="105" t="s">
        <v>114</v>
      </c>
      <c r="F33" s="134" t="s">
        <v>114</v>
      </c>
      <c r="G33" s="105" t="s">
        <v>114</v>
      </c>
      <c r="H33" s="134" t="s">
        <v>114</v>
      </c>
      <c r="I33" s="105" t="s">
        <v>114</v>
      </c>
      <c r="J33" s="134" t="s">
        <v>114</v>
      </c>
      <c r="K33" s="105" t="s">
        <v>114</v>
      </c>
      <c r="L33" s="134" t="s">
        <v>114</v>
      </c>
      <c r="M33" s="105" t="s">
        <v>114</v>
      </c>
      <c r="N33" s="134" t="s">
        <v>114</v>
      </c>
      <c r="O33" s="105" t="s">
        <v>114</v>
      </c>
      <c r="Q33" s="133" t="s">
        <v>114</v>
      </c>
    </row>
    <row r="34" spans="1:18" ht="15" customHeight="1">
      <c r="A34" s="66" t="s">
        <v>143</v>
      </c>
      <c r="B34" s="134" t="s">
        <v>114</v>
      </c>
      <c r="C34" s="110" t="s">
        <v>114</v>
      </c>
      <c r="D34" s="135" t="s">
        <v>114</v>
      </c>
      <c r="E34" s="105" t="s">
        <v>114</v>
      </c>
      <c r="F34" s="134" t="s">
        <v>114</v>
      </c>
      <c r="G34" s="105" t="s">
        <v>114</v>
      </c>
      <c r="H34" s="134" t="s">
        <v>114</v>
      </c>
      <c r="I34" s="105" t="s">
        <v>114</v>
      </c>
      <c r="J34" s="134" t="s">
        <v>114</v>
      </c>
      <c r="K34" s="105" t="s">
        <v>114</v>
      </c>
      <c r="L34" s="134" t="s">
        <v>114</v>
      </c>
      <c r="M34" s="105" t="s">
        <v>114</v>
      </c>
      <c r="N34" s="134" t="s">
        <v>114</v>
      </c>
      <c r="O34" s="105" t="s">
        <v>114</v>
      </c>
      <c r="Q34" s="133" t="s">
        <v>114</v>
      </c>
    </row>
    <row r="35" spans="1:18" ht="15" customHeight="1">
      <c r="A35" s="66" t="s" vm="6">
        <v>142</v>
      </c>
      <c r="B35" s="134" t="s">
        <v>114</v>
      </c>
      <c r="C35" s="110" t="s">
        <v>114</v>
      </c>
      <c r="D35" s="135" t="s">
        <v>114</v>
      </c>
      <c r="E35" s="105" t="s">
        <v>114</v>
      </c>
      <c r="F35" s="134" t="s">
        <v>114</v>
      </c>
      <c r="G35" s="105" t="s">
        <v>114</v>
      </c>
      <c r="H35" s="134" t="s">
        <v>114</v>
      </c>
      <c r="I35" s="105" t="s">
        <v>114</v>
      </c>
      <c r="J35" s="134" t="s">
        <v>114</v>
      </c>
      <c r="K35" s="105" t="s">
        <v>114</v>
      </c>
      <c r="L35" s="134" t="s">
        <v>114</v>
      </c>
      <c r="M35" s="105" t="s">
        <v>114</v>
      </c>
      <c r="N35" s="134" t="s">
        <v>114</v>
      </c>
      <c r="O35" s="105" t="s">
        <v>114</v>
      </c>
      <c r="Q35" s="133" t="s">
        <v>114</v>
      </c>
    </row>
    <row r="36" spans="1:18" ht="15" customHeight="1">
      <c r="A36" s="66" t="s" vm="5">
        <v>141</v>
      </c>
      <c r="B36" s="134" t="s">
        <v>114</v>
      </c>
      <c r="C36" s="110" t="s">
        <v>114</v>
      </c>
      <c r="D36" s="135" t="s">
        <v>114</v>
      </c>
      <c r="E36" s="105" t="s">
        <v>114</v>
      </c>
      <c r="F36" s="134" t="s">
        <v>114</v>
      </c>
      <c r="G36" s="105" t="s">
        <v>114</v>
      </c>
      <c r="H36" s="134" t="s">
        <v>114</v>
      </c>
      <c r="I36" s="105" t="s">
        <v>114</v>
      </c>
      <c r="J36" s="134" t="s">
        <v>114</v>
      </c>
      <c r="K36" s="105" t="s">
        <v>114</v>
      </c>
      <c r="L36" s="134" t="s">
        <v>114</v>
      </c>
      <c r="M36" s="105" t="s">
        <v>114</v>
      </c>
      <c r="N36" s="134" t="s">
        <v>114</v>
      </c>
      <c r="O36" s="105" t="s">
        <v>114</v>
      </c>
      <c r="Q36" s="133" t="s">
        <v>114</v>
      </c>
    </row>
    <row r="37" spans="1:18" ht="15" customHeight="1">
      <c r="A37" s="66" t="s" vm="4">
        <v>140</v>
      </c>
      <c r="B37" s="134" t="s">
        <v>114</v>
      </c>
      <c r="C37" s="110" t="s">
        <v>114</v>
      </c>
      <c r="D37" s="135" t="s">
        <v>114</v>
      </c>
      <c r="E37" s="105" t="s">
        <v>114</v>
      </c>
      <c r="F37" s="134" t="s">
        <v>114</v>
      </c>
      <c r="G37" s="105" t="s">
        <v>114</v>
      </c>
      <c r="H37" s="134" t="s">
        <v>114</v>
      </c>
      <c r="I37" s="105" t="s">
        <v>114</v>
      </c>
      <c r="J37" s="134" t="s">
        <v>114</v>
      </c>
      <c r="K37" s="105" t="s">
        <v>114</v>
      </c>
      <c r="L37" s="134" t="s">
        <v>114</v>
      </c>
      <c r="M37" s="105" t="s">
        <v>114</v>
      </c>
      <c r="N37" s="134" t="s">
        <v>114</v>
      </c>
      <c r="O37" s="105" t="s">
        <v>114</v>
      </c>
      <c r="Q37" s="133" t="s">
        <v>114</v>
      </c>
    </row>
    <row r="38" spans="1:18" ht="15" customHeight="1">
      <c r="A38" s="66" t="s">
        <v>253</v>
      </c>
      <c r="B38" s="134" t="s">
        <v>136</v>
      </c>
      <c r="C38" s="110" t="s">
        <v>136</v>
      </c>
      <c r="D38" s="135" t="s">
        <v>136</v>
      </c>
      <c r="E38" s="105" t="s">
        <v>136</v>
      </c>
      <c r="F38" s="134" t="s">
        <v>136</v>
      </c>
      <c r="G38" s="105" t="s">
        <v>136</v>
      </c>
      <c r="H38" s="134" t="s">
        <v>136</v>
      </c>
      <c r="I38" s="105" t="s">
        <v>136</v>
      </c>
      <c r="J38" s="134" t="s">
        <v>136</v>
      </c>
      <c r="K38" s="105" t="s">
        <v>136</v>
      </c>
      <c r="L38" s="134" t="s">
        <v>136</v>
      </c>
      <c r="M38" s="105" t="s">
        <v>136</v>
      </c>
      <c r="N38" s="134" t="s">
        <v>136</v>
      </c>
      <c r="O38" s="105" t="s">
        <v>136</v>
      </c>
      <c r="Q38" s="133" t="s">
        <v>136</v>
      </c>
    </row>
    <row r="39" spans="1:18" ht="15" customHeight="1">
      <c r="A39" s="66" t="s">
        <v>139</v>
      </c>
      <c r="B39" s="134" t="s">
        <v>114</v>
      </c>
      <c r="C39" s="110" t="s">
        <v>114</v>
      </c>
      <c r="D39" s="135" t="s">
        <v>114</v>
      </c>
      <c r="E39" s="105" t="s">
        <v>114</v>
      </c>
      <c r="F39" s="134" t="s">
        <v>114</v>
      </c>
      <c r="G39" s="105" t="s">
        <v>114</v>
      </c>
      <c r="H39" s="134" t="s">
        <v>114</v>
      </c>
      <c r="I39" s="105" t="s">
        <v>114</v>
      </c>
      <c r="J39" s="134" t="s">
        <v>114</v>
      </c>
      <c r="K39" s="105" t="s">
        <v>114</v>
      </c>
      <c r="L39" s="134" t="s">
        <v>114</v>
      </c>
      <c r="M39" s="105" t="s">
        <v>114</v>
      </c>
      <c r="N39" s="134" t="s">
        <v>114</v>
      </c>
      <c r="O39" s="105" t="s">
        <v>114</v>
      </c>
      <c r="Q39" s="133" t="s">
        <v>114</v>
      </c>
    </row>
    <row r="40" spans="1:18" ht="15" customHeight="1">
      <c r="A40" s="66" t="s" vm="3">
        <v>138</v>
      </c>
      <c r="B40" s="134" t="s">
        <v>114</v>
      </c>
      <c r="C40" s="110" t="s">
        <v>114</v>
      </c>
      <c r="D40" s="135" t="s">
        <v>114</v>
      </c>
      <c r="E40" s="105" t="s">
        <v>114</v>
      </c>
      <c r="F40" s="134" t="s">
        <v>114</v>
      </c>
      <c r="G40" s="105" t="s">
        <v>114</v>
      </c>
      <c r="H40" s="134" t="s">
        <v>114</v>
      </c>
      <c r="I40" s="105" t="s">
        <v>114</v>
      </c>
      <c r="J40" s="134" t="s">
        <v>114</v>
      </c>
      <c r="K40" s="105" t="s">
        <v>114</v>
      </c>
      <c r="L40" s="134" t="s">
        <v>114</v>
      </c>
      <c r="M40" s="105" t="s">
        <v>114</v>
      </c>
      <c r="N40" s="134" t="s">
        <v>114</v>
      </c>
      <c r="O40" s="105" t="s">
        <v>114</v>
      </c>
      <c r="Q40" s="133" t="s">
        <v>114</v>
      </c>
    </row>
    <row r="41" spans="1:18" ht="15" customHeight="1">
      <c r="A41" s="66" t="s" vm="2">
        <v>137</v>
      </c>
      <c r="B41" s="134" t="s">
        <v>114</v>
      </c>
      <c r="C41" s="110" t="s">
        <v>114</v>
      </c>
      <c r="D41" s="135" t="s">
        <v>114</v>
      </c>
      <c r="E41" s="105" t="s">
        <v>114</v>
      </c>
      <c r="F41" s="134" t="s">
        <v>114</v>
      </c>
      <c r="G41" s="105" t="s">
        <v>114</v>
      </c>
      <c r="H41" s="134" t="s">
        <v>114</v>
      </c>
      <c r="I41" s="105" t="s">
        <v>114</v>
      </c>
      <c r="J41" s="134" t="s">
        <v>114</v>
      </c>
      <c r="K41" s="105" t="s">
        <v>114</v>
      </c>
      <c r="L41" s="134" t="s">
        <v>114</v>
      </c>
      <c r="M41" s="105" t="s">
        <v>114</v>
      </c>
      <c r="N41" s="134" t="s">
        <v>114</v>
      </c>
      <c r="O41" s="105" t="s">
        <v>114</v>
      </c>
      <c r="Q41" s="133" t="s">
        <v>114</v>
      </c>
    </row>
    <row r="42" spans="1:18" ht="15" customHeight="1">
      <c r="A42" s="66" t="s">
        <v>135</v>
      </c>
      <c r="B42" s="134" t="s">
        <v>114</v>
      </c>
      <c r="C42" s="110" t="s">
        <v>114</v>
      </c>
      <c r="D42" s="135" t="s">
        <v>114</v>
      </c>
      <c r="E42" s="105" t="s">
        <v>114</v>
      </c>
      <c r="F42" s="134" t="s">
        <v>114</v>
      </c>
      <c r="G42" s="105" t="s">
        <v>114</v>
      </c>
      <c r="H42" s="134" t="s">
        <v>114</v>
      </c>
      <c r="I42" s="105" t="s">
        <v>114</v>
      </c>
      <c r="J42" s="134" t="s">
        <v>114</v>
      </c>
      <c r="K42" s="105" t="s">
        <v>114</v>
      </c>
      <c r="L42" s="134" t="s">
        <v>114</v>
      </c>
      <c r="M42" s="105" t="s">
        <v>114</v>
      </c>
      <c r="N42" s="134" t="s">
        <v>114</v>
      </c>
      <c r="O42" s="105" t="s">
        <v>114</v>
      </c>
      <c r="Q42" s="133" t="s">
        <v>114</v>
      </c>
    </row>
    <row r="43" spans="1:18" ht="15" customHeight="1">
      <c r="A43" s="66" t="s">
        <v>134</v>
      </c>
      <c r="B43" s="134" t="s">
        <v>114</v>
      </c>
      <c r="C43" s="110" t="s">
        <v>114</v>
      </c>
      <c r="D43" s="135" t="s">
        <v>114</v>
      </c>
      <c r="E43" s="105" t="s">
        <v>114</v>
      </c>
      <c r="F43" s="134" t="s">
        <v>114</v>
      </c>
      <c r="G43" s="105" t="s">
        <v>114</v>
      </c>
      <c r="H43" s="134" t="s">
        <v>114</v>
      </c>
      <c r="I43" s="105" t="s">
        <v>114</v>
      </c>
      <c r="J43" s="134" t="s">
        <v>114</v>
      </c>
      <c r="K43" s="105" t="s">
        <v>114</v>
      </c>
      <c r="L43" s="134" t="s">
        <v>114</v>
      </c>
      <c r="M43" s="105" t="s">
        <v>114</v>
      </c>
      <c r="N43" s="134" t="s">
        <v>114</v>
      </c>
      <c r="O43" s="105" t="s">
        <v>114</v>
      </c>
      <c r="Q43" s="133" t="s">
        <v>114</v>
      </c>
    </row>
    <row r="44" spans="1:18" ht="15" customHeight="1">
      <c r="A44" s="66" t="s" vm="1">
        <v>133</v>
      </c>
      <c r="B44" s="134" t="s">
        <v>114</v>
      </c>
      <c r="C44" s="110" t="s">
        <v>114</v>
      </c>
      <c r="D44" s="135" t="s">
        <v>114</v>
      </c>
      <c r="E44" s="105" t="s">
        <v>114</v>
      </c>
      <c r="F44" s="134" t="s">
        <v>114</v>
      </c>
      <c r="G44" s="105" t="s">
        <v>114</v>
      </c>
      <c r="H44" s="134" t="s">
        <v>114</v>
      </c>
      <c r="I44" s="105" t="s">
        <v>114</v>
      </c>
      <c r="J44" s="134" t="s">
        <v>114</v>
      </c>
      <c r="K44" s="105" t="s">
        <v>114</v>
      </c>
      <c r="L44" s="134" t="s">
        <v>114</v>
      </c>
      <c r="M44" s="105" t="s">
        <v>114</v>
      </c>
      <c r="N44" s="134" t="s">
        <v>114</v>
      </c>
      <c r="O44" s="105" t="s">
        <v>114</v>
      </c>
      <c r="Q44" s="133" t="s">
        <v>114</v>
      </c>
    </row>
    <row r="45" spans="1:18" s="86" customFormat="1" ht="15" customHeight="1" thickBot="1">
      <c r="A45" s="104" t="s">
        <v>132</v>
      </c>
      <c r="B45" s="131">
        <v>20</v>
      </c>
      <c r="C45" s="109" t="s">
        <v>115</v>
      </c>
      <c r="D45" s="132">
        <v>16</v>
      </c>
      <c r="E45" s="103">
        <v>62.5</v>
      </c>
      <c r="F45" s="131">
        <v>6</v>
      </c>
      <c r="G45" s="103">
        <v>0</v>
      </c>
      <c r="H45" s="131">
        <v>0</v>
      </c>
      <c r="I45" s="103">
        <v>0</v>
      </c>
      <c r="J45" s="131">
        <v>10</v>
      </c>
      <c r="K45" s="103">
        <v>100</v>
      </c>
      <c r="L45" s="131">
        <v>3</v>
      </c>
      <c r="M45" s="103">
        <v>0</v>
      </c>
      <c r="N45" s="131">
        <v>1</v>
      </c>
      <c r="O45" s="103">
        <v>0</v>
      </c>
      <c r="Q45" s="130">
        <v>47.050520496382994</v>
      </c>
      <c r="R45" s="63"/>
    </row>
    <row r="46" spans="1:18" ht="15" customHeight="1" thickTop="1"/>
    <row r="47" spans="1:18" ht="15" customHeight="1"/>
    <row r="48" spans="1:18" ht="15" customHeight="1"/>
    <row r="49" spans="1:36" ht="15" customHeight="1">
      <c r="A49" s="309" t="s">
        <v>89</v>
      </c>
      <c r="B49" s="311" t="s">
        <v>202</v>
      </c>
      <c r="C49" s="312"/>
      <c r="D49" s="313" t="s">
        <v>111</v>
      </c>
      <c r="E49" s="308"/>
      <c r="F49" s="314" t="s">
        <v>110</v>
      </c>
      <c r="G49" s="315"/>
      <c r="H49" s="314" t="s">
        <v>109</v>
      </c>
      <c r="I49" s="315"/>
      <c r="J49" s="314" t="s">
        <v>201</v>
      </c>
      <c r="K49" s="315"/>
      <c r="L49" s="307" t="s">
        <v>107</v>
      </c>
      <c r="M49" s="308"/>
      <c r="N49" s="307" t="s">
        <v>200</v>
      </c>
      <c r="O49" s="308"/>
      <c r="Q49" s="148" t="s">
        <v>199</v>
      </c>
      <c r="V49" s="147" t="s">
        <v>198</v>
      </c>
      <c r="W49" s="125" t="s">
        <v>197</v>
      </c>
      <c r="Y49" s="146"/>
      <c r="AA49" s="107"/>
    </row>
    <row r="50" spans="1:36" ht="25.5">
      <c r="A50" s="310"/>
      <c r="B50" s="145" t="s">
        <v>196</v>
      </c>
      <c r="C50" s="144" t="s">
        <v>195</v>
      </c>
      <c r="D50" s="143" t="s">
        <v>196</v>
      </c>
      <c r="E50" s="139" t="s">
        <v>195</v>
      </c>
      <c r="F50" s="142" t="s">
        <v>196</v>
      </c>
      <c r="G50" s="141" t="s">
        <v>195</v>
      </c>
      <c r="H50" s="142" t="s">
        <v>196</v>
      </c>
      <c r="I50" s="141" t="s">
        <v>195</v>
      </c>
      <c r="J50" s="142" t="s">
        <v>196</v>
      </c>
      <c r="K50" s="141" t="s">
        <v>195</v>
      </c>
      <c r="L50" s="140" t="s">
        <v>196</v>
      </c>
      <c r="M50" s="139" t="s">
        <v>195</v>
      </c>
      <c r="N50" s="140" t="s">
        <v>196</v>
      </c>
      <c r="O50" s="139" t="s">
        <v>195</v>
      </c>
      <c r="Q50" s="138" t="s">
        <v>194</v>
      </c>
      <c r="V50" s="137"/>
      <c r="W50" s="137"/>
      <c r="X50" s="136"/>
      <c r="Y50" s="136"/>
      <c r="AC50" s="87"/>
      <c r="AD50" s="87"/>
      <c r="AE50" s="293"/>
      <c r="AF50" s="293"/>
      <c r="AG50" s="87"/>
      <c r="AH50" s="87"/>
      <c r="AI50" s="87"/>
      <c r="AJ50" s="87"/>
    </row>
    <row r="51" spans="1:36" ht="15" customHeight="1">
      <c r="A51" s="66" t="s">
        <v>149</v>
      </c>
      <c r="B51" s="134" t="s">
        <v>114</v>
      </c>
      <c r="C51" s="110" t="s">
        <v>114</v>
      </c>
      <c r="D51" s="135" t="s">
        <v>114</v>
      </c>
      <c r="E51" s="105" t="s">
        <v>114</v>
      </c>
      <c r="F51" s="134" t="s">
        <v>114</v>
      </c>
      <c r="G51" s="105" t="s">
        <v>114</v>
      </c>
      <c r="H51" s="134" t="s">
        <v>114</v>
      </c>
      <c r="I51" s="105" t="s">
        <v>114</v>
      </c>
      <c r="J51" s="134" t="s">
        <v>114</v>
      </c>
      <c r="K51" s="105" t="s">
        <v>114</v>
      </c>
      <c r="L51" s="134" t="s">
        <v>114</v>
      </c>
      <c r="M51" s="105" t="s">
        <v>114</v>
      </c>
      <c r="N51" s="134" t="s">
        <v>114</v>
      </c>
      <c r="O51" s="105" t="s">
        <v>114</v>
      </c>
      <c r="Q51" s="133" t="s">
        <v>114</v>
      </c>
    </row>
    <row r="52" spans="1:36" ht="15" customHeight="1">
      <c r="A52" s="66" t="s" vm="10">
        <v>148</v>
      </c>
      <c r="B52" s="134" t="s">
        <v>114</v>
      </c>
      <c r="C52" s="110" t="s">
        <v>114</v>
      </c>
      <c r="D52" s="135" t="s">
        <v>114</v>
      </c>
      <c r="E52" s="105" t="s">
        <v>114</v>
      </c>
      <c r="F52" s="134" t="s">
        <v>114</v>
      </c>
      <c r="G52" s="105" t="s">
        <v>114</v>
      </c>
      <c r="H52" s="134" t="s">
        <v>114</v>
      </c>
      <c r="I52" s="105" t="s">
        <v>114</v>
      </c>
      <c r="J52" s="134" t="s">
        <v>114</v>
      </c>
      <c r="K52" s="105" t="s">
        <v>114</v>
      </c>
      <c r="L52" s="134" t="s">
        <v>114</v>
      </c>
      <c r="M52" s="105" t="s">
        <v>114</v>
      </c>
      <c r="N52" s="134" t="s">
        <v>114</v>
      </c>
      <c r="O52" s="105" t="s">
        <v>114</v>
      </c>
      <c r="Q52" s="133" t="s">
        <v>114</v>
      </c>
    </row>
    <row r="53" spans="1:36" ht="15" customHeight="1">
      <c r="A53" s="66" t="s">
        <v>147</v>
      </c>
      <c r="B53" s="134" t="s">
        <v>114</v>
      </c>
      <c r="C53" s="110" t="s">
        <v>114</v>
      </c>
      <c r="D53" s="135" t="s">
        <v>114</v>
      </c>
      <c r="E53" s="105" t="s">
        <v>114</v>
      </c>
      <c r="F53" s="134" t="s">
        <v>114</v>
      </c>
      <c r="G53" s="105" t="s">
        <v>114</v>
      </c>
      <c r="H53" s="134" t="s">
        <v>114</v>
      </c>
      <c r="I53" s="105" t="s">
        <v>114</v>
      </c>
      <c r="J53" s="134" t="s">
        <v>114</v>
      </c>
      <c r="K53" s="105" t="s">
        <v>114</v>
      </c>
      <c r="L53" s="134" t="s">
        <v>114</v>
      </c>
      <c r="M53" s="105" t="s">
        <v>114</v>
      </c>
      <c r="N53" s="134" t="s">
        <v>114</v>
      </c>
      <c r="O53" s="105" t="s">
        <v>114</v>
      </c>
      <c r="Q53" s="133" t="s">
        <v>114</v>
      </c>
    </row>
    <row r="54" spans="1:36" ht="15" customHeight="1">
      <c r="A54" s="66" t="s" vm="9">
        <v>146</v>
      </c>
      <c r="B54" s="134">
        <v>0</v>
      </c>
      <c r="C54" s="110" t="s">
        <v>115</v>
      </c>
      <c r="D54" s="135">
        <v>0</v>
      </c>
      <c r="E54" s="105">
        <v>0</v>
      </c>
      <c r="F54" s="134">
        <v>0</v>
      </c>
      <c r="G54" s="105">
        <v>0</v>
      </c>
      <c r="H54" s="134">
        <v>0</v>
      </c>
      <c r="I54" s="105">
        <v>0</v>
      </c>
      <c r="J54" s="134">
        <v>0</v>
      </c>
      <c r="K54" s="105">
        <v>0</v>
      </c>
      <c r="L54" s="134">
        <v>0</v>
      </c>
      <c r="M54" s="105">
        <v>0</v>
      </c>
      <c r="N54" s="134">
        <v>0</v>
      </c>
      <c r="O54" s="105">
        <v>0</v>
      </c>
      <c r="Q54" s="133">
        <v>0</v>
      </c>
    </row>
    <row r="55" spans="1:36" ht="15" customHeight="1">
      <c r="A55" s="66" t="s" vm="8">
        <v>145</v>
      </c>
      <c r="B55" s="134">
        <v>10</v>
      </c>
      <c r="C55" s="110" t="s">
        <v>115</v>
      </c>
      <c r="D55" s="135">
        <v>9</v>
      </c>
      <c r="E55" s="105">
        <v>0</v>
      </c>
      <c r="F55" s="134">
        <v>7</v>
      </c>
      <c r="G55" s="105">
        <v>0</v>
      </c>
      <c r="H55" s="134">
        <v>0</v>
      </c>
      <c r="I55" s="105">
        <v>0</v>
      </c>
      <c r="J55" s="134">
        <v>2</v>
      </c>
      <c r="K55" s="105">
        <v>0</v>
      </c>
      <c r="L55" s="134">
        <v>0</v>
      </c>
      <c r="M55" s="105">
        <v>0</v>
      </c>
      <c r="N55" s="134">
        <v>1</v>
      </c>
      <c r="O55" s="105">
        <v>0</v>
      </c>
      <c r="Q55" s="133">
        <v>26.408566939115051</v>
      </c>
    </row>
    <row r="56" spans="1:36" ht="15" customHeight="1">
      <c r="A56" s="66" t="s" vm="7">
        <v>144</v>
      </c>
      <c r="B56" s="134">
        <v>16</v>
      </c>
      <c r="C56" s="110" t="s">
        <v>115</v>
      </c>
      <c r="D56" s="135">
        <v>16</v>
      </c>
      <c r="E56" s="105">
        <v>2660</v>
      </c>
      <c r="F56" s="134">
        <v>9</v>
      </c>
      <c r="G56" s="105">
        <v>0</v>
      </c>
      <c r="H56" s="134">
        <v>0</v>
      </c>
      <c r="I56" s="105">
        <v>0</v>
      </c>
      <c r="J56" s="134">
        <v>7</v>
      </c>
      <c r="K56" s="105">
        <v>6080</v>
      </c>
      <c r="L56" s="134">
        <v>0</v>
      </c>
      <c r="M56" s="105">
        <v>0</v>
      </c>
      <c r="N56" s="134">
        <v>0</v>
      </c>
      <c r="O56" s="105">
        <v>0</v>
      </c>
      <c r="Q56" s="133">
        <v>9.8273458181572497</v>
      </c>
    </row>
    <row r="57" spans="1:36" ht="15" customHeight="1">
      <c r="A57" s="66" t="s">
        <v>143</v>
      </c>
      <c r="B57" s="134">
        <v>0</v>
      </c>
      <c r="C57" s="110" t="s">
        <v>115</v>
      </c>
      <c r="D57" s="135">
        <v>0</v>
      </c>
      <c r="E57" s="105">
        <v>0</v>
      </c>
      <c r="F57" s="134">
        <v>0</v>
      </c>
      <c r="G57" s="105">
        <v>0</v>
      </c>
      <c r="H57" s="134">
        <v>0</v>
      </c>
      <c r="I57" s="105">
        <v>0</v>
      </c>
      <c r="J57" s="134">
        <v>0</v>
      </c>
      <c r="K57" s="105">
        <v>0</v>
      </c>
      <c r="L57" s="134">
        <v>0</v>
      </c>
      <c r="M57" s="105">
        <v>0</v>
      </c>
      <c r="N57" s="134">
        <v>0</v>
      </c>
      <c r="O57" s="105">
        <v>0</v>
      </c>
      <c r="Q57" s="133">
        <v>0</v>
      </c>
    </row>
    <row r="58" spans="1:36" ht="15" customHeight="1">
      <c r="A58" s="66" t="s" vm="6">
        <v>142</v>
      </c>
      <c r="B58" s="134" t="s">
        <v>114</v>
      </c>
      <c r="C58" s="110" t="s">
        <v>114</v>
      </c>
      <c r="D58" s="135" t="s">
        <v>114</v>
      </c>
      <c r="E58" s="105" t="s">
        <v>114</v>
      </c>
      <c r="F58" s="134" t="s">
        <v>114</v>
      </c>
      <c r="G58" s="105" t="s">
        <v>114</v>
      </c>
      <c r="H58" s="134" t="s">
        <v>114</v>
      </c>
      <c r="I58" s="105" t="s">
        <v>114</v>
      </c>
      <c r="J58" s="134" t="s">
        <v>114</v>
      </c>
      <c r="K58" s="105" t="s">
        <v>114</v>
      </c>
      <c r="L58" s="134" t="s">
        <v>114</v>
      </c>
      <c r="M58" s="105" t="s">
        <v>114</v>
      </c>
      <c r="N58" s="134" t="s">
        <v>114</v>
      </c>
      <c r="O58" s="105" t="s">
        <v>114</v>
      </c>
      <c r="Q58" s="133" t="s">
        <v>114</v>
      </c>
    </row>
    <row r="59" spans="1:36" ht="15" customHeight="1">
      <c r="A59" s="66" t="s" vm="5">
        <v>141</v>
      </c>
      <c r="B59" s="134" t="s">
        <v>114</v>
      </c>
      <c r="C59" s="110" t="s">
        <v>114</v>
      </c>
      <c r="D59" s="135" t="s">
        <v>114</v>
      </c>
      <c r="E59" s="105" t="s">
        <v>114</v>
      </c>
      <c r="F59" s="134" t="s">
        <v>114</v>
      </c>
      <c r="G59" s="105" t="s">
        <v>114</v>
      </c>
      <c r="H59" s="134" t="s">
        <v>114</v>
      </c>
      <c r="I59" s="105" t="s">
        <v>114</v>
      </c>
      <c r="J59" s="134" t="s">
        <v>114</v>
      </c>
      <c r="K59" s="105" t="s">
        <v>114</v>
      </c>
      <c r="L59" s="134" t="s">
        <v>114</v>
      </c>
      <c r="M59" s="105" t="s">
        <v>114</v>
      </c>
      <c r="N59" s="134" t="s">
        <v>114</v>
      </c>
      <c r="O59" s="105" t="s">
        <v>114</v>
      </c>
      <c r="Q59" s="133" t="s">
        <v>114</v>
      </c>
    </row>
    <row r="60" spans="1:36" ht="15" customHeight="1">
      <c r="A60" s="66" t="s" vm="4">
        <v>140</v>
      </c>
      <c r="B60" s="134" t="s">
        <v>114</v>
      </c>
      <c r="C60" s="110" t="s">
        <v>114</v>
      </c>
      <c r="D60" s="135" t="s">
        <v>114</v>
      </c>
      <c r="E60" s="105" t="s">
        <v>114</v>
      </c>
      <c r="F60" s="134" t="s">
        <v>114</v>
      </c>
      <c r="G60" s="105" t="s">
        <v>114</v>
      </c>
      <c r="H60" s="134" t="s">
        <v>114</v>
      </c>
      <c r="I60" s="105" t="s">
        <v>114</v>
      </c>
      <c r="J60" s="134" t="s">
        <v>114</v>
      </c>
      <c r="K60" s="105" t="s">
        <v>114</v>
      </c>
      <c r="L60" s="134" t="s">
        <v>114</v>
      </c>
      <c r="M60" s="105" t="s">
        <v>114</v>
      </c>
      <c r="N60" s="134" t="s">
        <v>114</v>
      </c>
      <c r="O60" s="105" t="s">
        <v>114</v>
      </c>
      <c r="Q60" s="133" t="s">
        <v>114</v>
      </c>
    </row>
    <row r="61" spans="1:36" ht="15" customHeight="1">
      <c r="A61" s="66" t="s">
        <v>253</v>
      </c>
      <c r="B61" s="134" t="s">
        <v>136</v>
      </c>
      <c r="C61" s="110" t="s">
        <v>136</v>
      </c>
      <c r="D61" s="135" t="s">
        <v>136</v>
      </c>
      <c r="E61" s="105" t="s">
        <v>136</v>
      </c>
      <c r="F61" s="134" t="s">
        <v>136</v>
      </c>
      <c r="G61" s="105" t="s">
        <v>136</v>
      </c>
      <c r="H61" s="134" t="s">
        <v>136</v>
      </c>
      <c r="I61" s="105" t="s">
        <v>136</v>
      </c>
      <c r="J61" s="134" t="s">
        <v>136</v>
      </c>
      <c r="K61" s="105" t="s">
        <v>136</v>
      </c>
      <c r="L61" s="134" t="s">
        <v>136</v>
      </c>
      <c r="M61" s="105" t="s">
        <v>136</v>
      </c>
      <c r="N61" s="134" t="s">
        <v>136</v>
      </c>
      <c r="O61" s="105" t="s">
        <v>136</v>
      </c>
      <c r="Q61" s="133" t="s">
        <v>136</v>
      </c>
    </row>
    <row r="62" spans="1:36" ht="15" customHeight="1">
      <c r="A62" s="66" t="s">
        <v>139</v>
      </c>
      <c r="B62" s="134" t="s">
        <v>114</v>
      </c>
      <c r="C62" s="110" t="s">
        <v>114</v>
      </c>
      <c r="D62" s="135" t="s">
        <v>114</v>
      </c>
      <c r="E62" s="105" t="s">
        <v>114</v>
      </c>
      <c r="F62" s="134" t="s">
        <v>114</v>
      </c>
      <c r="G62" s="105" t="s">
        <v>114</v>
      </c>
      <c r="H62" s="134" t="s">
        <v>114</v>
      </c>
      <c r="I62" s="105" t="s">
        <v>114</v>
      </c>
      <c r="J62" s="134" t="s">
        <v>114</v>
      </c>
      <c r="K62" s="105" t="s">
        <v>114</v>
      </c>
      <c r="L62" s="134" t="s">
        <v>114</v>
      </c>
      <c r="M62" s="105" t="s">
        <v>114</v>
      </c>
      <c r="N62" s="134" t="s">
        <v>114</v>
      </c>
      <c r="O62" s="105" t="s">
        <v>114</v>
      </c>
      <c r="Q62" s="133" t="s">
        <v>114</v>
      </c>
    </row>
    <row r="63" spans="1:36" ht="15" customHeight="1">
      <c r="A63" s="66" t="s" vm="3">
        <v>138</v>
      </c>
      <c r="B63" s="134" t="s">
        <v>114</v>
      </c>
      <c r="C63" s="110" t="s">
        <v>114</v>
      </c>
      <c r="D63" s="135" t="s">
        <v>114</v>
      </c>
      <c r="E63" s="105" t="s">
        <v>114</v>
      </c>
      <c r="F63" s="134" t="s">
        <v>114</v>
      </c>
      <c r="G63" s="105" t="s">
        <v>114</v>
      </c>
      <c r="H63" s="134" t="s">
        <v>114</v>
      </c>
      <c r="I63" s="105" t="s">
        <v>114</v>
      </c>
      <c r="J63" s="134" t="s">
        <v>114</v>
      </c>
      <c r="K63" s="105" t="s">
        <v>114</v>
      </c>
      <c r="L63" s="134" t="s">
        <v>114</v>
      </c>
      <c r="M63" s="105" t="s">
        <v>114</v>
      </c>
      <c r="N63" s="134" t="s">
        <v>114</v>
      </c>
      <c r="O63" s="105" t="s">
        <v>114</v>
      </c>
      <c r="Q63" s="133" t="s">
        <v>114</v>
      </c>
    </row>
    <row r="64" spans="1:36" ht="15" customHeight="1">
      <c r="A64" s="66" t="s" vm="2">
        <v>137</v>
      </c>
      <c r="B64" s="134" t="s">
        <v>114</v>
      </c>
      <c r="C64" s="110" t="s">
        <v>114</v>
      </c>
      <c r="D64" s="135" t="s">
        <v>114</v>
      </c>
      <c r="E64" s="105" t="s">
        <v>114</v>
      </c>
      <c r="F64" s="134" t="s">
        <v>114</v>
      </c>
      <c r="G64" s="105" t="s">
        <v>114</v>
      </c>
      <c r="H64" s="134" t="s">
        <v>114</v>
      </c>
      <c r="I64" s="105" t="s">
        <v>114</v>
      </c>
      <c r="J64" s="134" t="s">
        <v>114</v>
      </c>
      <c r="K64" s="105" t="s">
        <v>114</v>
      </c>
      <c r="L64" s="134" t="s">
        <v>114</v>
      </c>
      <c r="M64" s="105" t="s">
        <v>114</v>
      </c>
      <c r="N64" s="134" t="s">
        <v>114</v>
      </c>
      <c r="O64" s="105" t="s">
        <v>114</v>
      </c>
      <c r="Q64" s="133" t="s">
        <v>114</v>
      </c>
    </row>
    <row r="65" spans="1:36" ht="15" customHeight="1">
      <c r="A65" s="66" t="s">
        <v>135</v>
      </c>
      <c r="B65" s="134">
        <v>3</v>
      </c>
      <c r="C65" s="110" t="s">
        <v>115</v>
      </c>
      <c r="D65" s="135">
        <v>3</v>
      </c>
      <c r="E65" s="105">
        <v>0</v>
      </c>
      <c r="F65" s="134">
        <v>3</v>
      </c>
      <c r="G65" s="105">
        <v>0</v>
      </c>
      <c r="H65" s="134">
        <v>0</v>
      </c>
      <c r="I65" s="105">
        <v>0</v>
      </c>
      <c r="J65" s="134">
        <v>0</v>
      </c>
      <c r="K65" s="105">
        <v>0</v>
      </c>
      <c r="L65" s="134">
        <v>0</v>
      </c>
      <c r="M65" s="105">
        <v>0</v>
      </c>
      <c r="N65" s="134">
        <v>0</v>
      </c>
      <c r="O65" s="105">
        <v>0</v>
      </c>
      <c r="Q65" s="133">
        <v>46.29272432682663</v>
      </c>
    </row>
    <row r="66" spans="1:36" ht="15" customHeight="1">
      <c r="A66" s="66" t="s">
        <v>134</v>
      </c>
      <c r="B66" s="134" t="s">
        <v>114</v>
      </c>
      <c r="C66" s="110" t="s">
        <v>114</v>
      </c>
      <c r="D66" s="135" t="s">
        <v>114</v>
      </c>
      <c r="E66" s="105" t="s">
        <v>114</v>
      </c>
      <c r="F66" s="134" t="s">
        <v>114</v>
      </c>
      <c r="G66" s="105" t="s">
        <v>114</v>
      </c>
      <c r="H66" s="134" t="s">
        <v>114</v>
      </c>
      <c r="I66" s="105" t="s">
        <v>114</v>
      </c>
      <c r="J66" s="134" t="s">
        <v>114</v>
      </c>
      <c r="K66" s="105" t="s">
        <v>114</v>
      </c>
      <c r="L66" s="134" t="s">
        <v>114</v>
      </c>
      <c r="M66" s="105" t="s">
        <v>114</v>
      </c>
      <c r="N66" s="134" t="s">
        <v>114</v>
      </c>
      <c r="O66" s="105" t="s">
        <v>114</v>
      </c>
      <c r="Q66" s="133" t="s">
        <v>114</v>
      </c>
    </row>
    <row r="67" spans="1:36" ht="15" customHeight="1">
      <c r="A67" s="66" t="s" vm="1">
        <v>133</v>
      </c>
      <c r="B67" s="134">
        <v>5</v>
      </c>
      <c r="C67" s="110" t="s">
        <v>115</v>
      </c>
      <c r="D67" s="135">
        <v>5</v>
      </c>
      <c r="E67" s="105">
        <v>100106.6</v>
      </c>
      <c r="F67" s="134">
        <v>3</v>
      </c>
      <c r="G67" s="105">
        <v>0</v>
      </c>
      <c r="H67" s="134">
        <v>1</v>
      </c>
      <c r="I67" s="105">
        <v>500000</v>
      </c>
      <c r="J67" s="134">
        <v>1</v>
      </c>
      <c r="K67" s="105">
        <v>533</v>
      </c>
      <c r="L67" s="134">
        <v>0</v>
      </c>
      <c r="M67" s="105">
        <v>0</v>
      </c>
      <c r="N67" s="134">
        <v>0</v>
      </c>
      <c r="O67" s="105">
        <v>0</v>
      </c>
      <c r="Q67" s="133">
        <v>21.77984928344296</v>
      </c>
    </row>
    <row r="68" spans="1:36" s="86" customFormat="1" ht="15" customHeight="1" thickBot="1">
      <c r="A68" s="104" t="s">
        <v>132</v>
      </c>
      <c r="B68" s="131">
        <v>45</v>
      </c>
      <c r="C68" s="109" t="s">
        <v>115</v>
      </c>
      <c r="D68" s="132">
        <v>43</v>
      </c>
      <c r="E68" s="103">
        <v>12630.069767441861</v>
      </c>
      <c r="F68" s="131">
        <v>25</v>
      </c>
      <c r="G68" s="103">
        <v>0</v>
      </c>
      <c r="H68" s="131">
        <v>1</v>
      </c>
      <c r="I68" s="103">
        <v>500000</v>
      </c>
      <c r="J68" s="131">
        <v>17</v>
      </c>
      <c r="K68" s="103">
        <v>2534.8823529411766</v>
      </c>
      <c r="L68" s="131">
        <v>1</v>
      </c>
      <c r="M68" s="103">
        <v>0</v>
      </c>
      <c r="N68" s="131">
        <v>1</v>
      </c>
      <c r="O68" s="103">
        <v>0</v>
      </c>
      <c r="Q68" s="130">
        <v>17.096679824778029</v>
      </c>
      <c r="R68" s="63"/>
    </row>
    <row r="69" spans="1:36" s="86" customFormat="1" ht="15" customHeight="1" thickTop="1">
      <c r="A69" s="85"/>
      <c r="B69" s="85"/>
      <c r="C69" s="149"/>
      <c r="D69" s="85"/>
      <c r="E69" s="149"/>
      <c r="F69" s="85"/>
      <c r="G69" s="149"/>
      <c r="H69" s="85"/>
      <c r="I69" s="149"/>
      <c r="J69" s="85"/>
      <c r="K69" s="149"/>
      <c r="L69" s="85"/>
      <c r="M69" s="149"/>
      <c r="N69" s="85"/>
      <c r="O69" s="149"/>
      <c r="Q69" s="85"/>
    </row>
    <row r="70" spans="1:36" s="86" customFormat="1" ht="15" customHeight="1">
      <c r="A70" s="85"/>
      <c r="B70" s="85"/>
      <c r="C70" s="149"/>
      <c r="D70" s="85"/>
      <c r="E70" s="149"/>
      <c r="F70" s="85"/>
      <c r="G70" s="149"/>
      <c r="H70" s="85"/>
      <c r="I70" s="149"/>
      <c r="J70" s="85"/>
      <c r="K70" s="149"/>
      <c r="L70" s="85"/>
      <c r="M70" s="149"/>
      <c r="N70" s="85"/>
      <c r="O70" s="149"/>
      <c r="Q70" s="85"/>
    </row>
    <row r="71" spans="1:36" s="86" customFormat="1" ht="15" customHeight="1">
      <c r="A71" s="85"/>
      <c r="B71" s="85"/>
      <c r="C71" s="149"/>
      <c r="D71" s="85"/>
      <c r="E71" s="149"/>
      <c r="F71" s="85"/>
      <c r="G71" s="149"/>
      <c r="H71" s="85"/>
      <c r="I71" s="149"/>
      <c r="J71" s="85"/>
      <c r="K71" s="149"/>
      <c r="L71" s="85"/>
      <c r="M71" s="149"/>
      <c r="N71" s="85"/>
      <c r="O71" s="149"/>
      <c r="Q71" s="85"/>
    </row>
    <row r="72" spans="1:36" ht="15" customHeight="1">
      <c r="A72" s="309" t="s">
        <v>88</v>
      </c>
      <c r="B72" s="311" t="s">
        <v>202</v>
      </c>
      <c r="C72" s="312"/>
      <c r="D72" s="313" t="s">
        <v>111</v>
      </c>
      <c r="E72" s="308"/>
      <c r="F72" s="314" t="s">
        <v>110</v>
      </c>
      <c r="G72" s="315"/>
      <c r="H72" s="314" t="s">
        <v>109</v>
      </c>
      <c r="I72" s="315"/>
      <c r="J72" s="314" t="s">
        <v>201</v>
      </c>
      <c r="K72" s="315"/>
      <c r="L72" s="307" t="s">
        <v>107</v>
      </c>
      <c r="M72" s="308"/>
      <c r="N72" s="307" t="s">
        <v>200</v>
      </c>
      <c r="O72" s="308"/>
      <c r="Q72" s="148" t="s">
        <v>199</v>
      </c>
      <c r="V72" s="147" t="s">
        <v>198</v>
      </c>
      <c r="W72" s="125" t="s">
        <v>197</v>
      </c>
      <c r="Y72" s="146"/>
      <c r="AA72" s="107"/>
    </row>
    <row r="73" spans="1:36" ht="25.5">
      <c r="A73" s="310"/>
      <c r="B73" s="145" t="s">
        <v>196</v>
      </c>
      <c r="C73" s="144" t="s">
        <v>203</v>
      </c>
      <c r="D73" s="143" t="s">
        <v>196</v>
      </c>
      <c r="E73" s="139" t="s">
        <v>195</v>
      </c>
      <c r="F73" s="142" t="s">
        <v>196</v>
      </c>
      <c r="G73" s="141" t="s">
        <v>195</v>
      </c>
      <c r="H73" s="142" t="s">
        <v>196</v>
      </c>
      <c r="I73" s="141" t="s">
        <v>195</v>
      </c>
      <c r="J73" s="142" t="s">
        <v>196</v>
      </c>
      <c r="K73" s="141" t="s">
        <v>195</v>
      </c>
      <c r="L73" s="140" t="s">
        <v>196</v>
      </c>
      <c r="M73" s="139" t="s">
        <v>195</v>
      </c>
      <c r="N73" s="140" t="s">
        <v>196</v>
      </c>
      <c r="O73" s="139" t="s">
        <v>195</v>
      </c>
      <c r="Q73" s="138" t="s">
        <v>194</v>
      </c>
      <c r="V73" s="137"/>
      <c r="W73" s="137"/>
      <c r="X73" s="136"/>
      <c r="Y73" s="136"/>
      <c r="AC73" s="87"/>
      <c r="AD73" s="87"/>
      <c r="AE73" s="293"/>
      <c r="AF73" s="293"/>
      <c r="AG73" s="87"/>
      <c r="AH73" s="87"/>
      <c r="AI73" s="87"/>
      <c r="AJ73" s="87"/>
    </row>
    <row r="74" spans="1:36" ht="15" customHeight="1">
      <c r="A74" s="66" t="s">
        <v>149</v>
      </c>
      <c r="B74" s="134" t="s">
        <v>114</v>
      </c>
      <c r="C74" s="110" t="s">
        <v>114</v>
      </c>
      <c r="D74" s="135" t="s">
        <v>114</v>
      </c>
      <c r="E74" s="105" t="s">
        <v>114</v>
      </c>
      <c r="F74" s="134" t="s">
        <v>114</v>
      </c>
      <c r="G74" s="105" t="s">
        <v>114</v>
      </c>
      <c r="H74" s="134" t="s">
        <v>114</v>
      </c>
      <c r="I74" s="105" t="s">
        <v>114</v>
      </c>
      <c r="J74" s="134" t="s">
        <v>114</v>
      </c>
      <c r="K74" s="105" t="s">
        <v>114</v>
      </c>
      <c r="L74" s="134" t="s">
        <v>114</v>
      </c>
      <c r="M74" s="105" t="s">
        <v>114</v>
      </c>
      <c r="N74" s="134" t="s">
        <v>114</v>
      </c>
      <c r="O74" s="105" t="s">
        <v>114</v>
      </c>
      <c r="Q74" s="133" t="s">
        <v>114</v>
      </c>
    </row>
    <row r="75" spans="1:36" ht="15" customHeight="1">
      <c r="A75" s="66" t="s" vm="10">
        <v>148</v>
      </c>
      <c r="B75" s="134" t="s">
        <v>136</v>
      </c>
      <c r="C75" s="110" t="s">
        <v>136</v>
      </c>
      <c r="D75" s="135" t="s">
        <v>136</v>
      </c>
      <c r="E75" s="105" t="s">
        <v>136</v>
      </c>
      <c r="F75" s="134" t="s">
        <v>136</v>
      </c>
      <c r="G75" s="105" t="s">
        <v>136</v>
      </c>
      <c r="H75" s="134" t="s">
        <v>136</v>
      </c>
      <c r="I75" s="105" t="s">
        <v>136</v>
      </c>
      <c r="J75" s="134" t="s">
        <v>136</v>
      </c>
      <c r="K75" s="105" t="s">
        <v>136</v>
      </c>
      <c r="L75" s="134" t="s">
        <v>136</v>
      </c>
      <c r="M75" s="105" t="s">
        <v>136</v>
      </c>
      <c r="N75" s="134" t="s">
        <v>136</v>
      </c>
      <c r="O75" s="105" t="s">
        <v>136</v>
      </c>
      <c r="Q75" s="133" t="s">
        <v>136</v>
      </c>
    </row>
    <row r="76" spans="1:36" ht="15" customHeight="1">
      <c r="A76" s="66" t="s">
        <v>147</v>
      </c>
      <c r="B76" s="134" t="s">
        <v>114</v>
      </c>
      <c r="C76" s="110" t="s">
        <v>114</v>
      </c>
      <c r="D76" s="135" t="s">
        <v>114</v>
      </c>
      <c r="E76" s="105" t="s">
        <v>114</v>
      </c>
      <c r="F76" s="134" t="s">
        <v>114</v>
      </c>
      <c r="G76" s="105" t="s">
        <v>114</v>
      </c>
      <c r="H76" s="134" t="s">
        <v>114</v>
      </c>
      <c r="I76" s="105" t="s">
        <v>114</v>
      </c>
      <c r="J76" s="134" t="s">
        <v>114</v>
      </c>
      <c r="K76" s="105" t="s">
        <v>114</v>
      </c>
      <c r="L76" s="134" t="s">
        <v>114</v>
      </c>
      <c r="M76" s="105" t="s">
        <v>114</v>
      </c>
      <c r="N76" s="134" t="s">
        <v>114</v>
      </c>
      <c r="O76" s="105" t="s">
        <v>114</v>
      </c>
      <c r="Q76" s="133" t="s">
        <v>114</v>
      </c>
    </row>
    <row r="77" spans="1:36" ht="15" customHeight="1">
      <c r="A77" s="66" t="s" vm="9">
        <v>146</v>
      </c>
      <c r="B77" s="134" t="s">
        <v>114</v>
      </c>
      <c r="C77" s="110" t="s">
        <v>114</v>
      </c>
      <c r="D77" s="135" t="s">
        <v>114</v>
      </c>
      <c r="E77" s="105" t="s">
        <v>114</v>
      </c>
      <c r="F77" s="134" t="s">
        <v>114</v>
      </c>
      <c r="G77" s="105" t="s">
        <v>114</v>
      </c>
      <c r="H77" s="134" t="s">
        <v>114</v>
      </c>
      <c r="I77" s="105" t="s">
        <v>114</v>
      </c>
      <c r="J77" s="134" t="s">
        <v>114</v>
      </c>
      <c r="K77" s="105" t="s">
        <v>114</v>
      </c>
      <c r="L77" s="134" t="s">
        <v>114</v>
      </c>
      <c r="M77" s="105" t="s">
        <v>114</v>
      </c>
      <c r="N77" s="134" t="s">
        <v>114</v>
      </c>
      <c r="O77" s="105" t="s">
        <v>114</v>
      </c>
      <c r="Q77" s="133" t="s">
        <v>114</v>
      </c>
    </row>
    <row r="78" spans="1:36" ht="15" customHeight="1">
      <c r="A78" s="66" t="s" vm="8">
        <v>145</v>
      </c>
      <c r="B78" s="134">
        <v>71</v>
      </c>
      <c r="C78" s="110" t="s">
        <v>115</v>
      </c>
      <c r="D78" s="135">
        <v>67</v>
      </c>
      <c r="E78" s="105">
        <v>311.9850746268657</v>
      </c>
      <c r="F78" s="134">
        <v>25</v>
      </c>
      <c r="G78" s="105">
        <v>0</v>
      </c>
      <c r="H78" s="134">
        <v>4</v>
      </c>
      <c r="I78" s="105">
        <v>4095</v>
      </c>
      <c r="J78" s="134">
        <v>38</v>
      </c>
      <c r="K78" s="105">
        <v>119.02631578947368</v>
      </c>
      <c r="L78" s="134">
        <v>1</v>
      </c>
      <c r="M78" s="105">
        <v>0</v>
      </c>
      <c r="N78" s="134">
        <v>3</v>
      </c>
      <c r="O78" s="105">
        <v>0</v>
      </c>
      <c r="Q78" s="133">
        <v>443.11302502652433</v>
      </c>
    </row>
    <row r="79" spans="1:36" ht="15" customHeight="1">
      <c r="A79" s="66" t="s" vm="7">
        <v>144</v>
      </c>
      <c r="B79" s="134">
        <v>5</v>
      </c>
      <c r="C79" s="110" t="s">
        <v>115</v>
      </c>
      <c r="D79" s="135">
        <v>4</v>
      </c>
      <c r="E79" s="105">
        <v>4258.75</v>
      </c>
      <c r="F79" s="134">
        <v>1</v>
      </c>
      <c r="G79" s="105">
        <v>0</v>
      </c>
      <c r="H79" s="134">
        <v>1</v>
      </c>
      <c r="I79" s="105">
        <v>6933</v>
      </c>
      <c r="J79" s="134">
        <v>2</v>
      </c>
      <c r="K79" s="105">
        <v>5051</v>
      </c>
      <c r="L79" s="134">
        <v>1</v>
      </c>
      <c r="M79" s="105">
        <v>0</v>
      </c>
      <c r="N79" s="134">
        <v>0</v>
      </c>
      <c r="O79" s="105">
        <v>0</v>
      </c>
      <c r="Q79" s="133">
        <v>107.82833728703903</v>
      </c>
    </row>
    <row r="80" spans="1:36" ht="15" customHeight="1">
      <c r="A80" s="66" t="s">
        <v>143</v>
      </c>
      <c r="B80" s="134">
        <v>0</v>
      </c>
      <c r="C80" s="110" t="s">
        <v>115</v>
      </c>
      <c r="D80" s="135">
        <v>0</v>
      </c>
      <c r="E80" s="105">
        <v>0</v>
      </c>
      <c r="F80" s="134">
        <v>0</v>
      </c>
      <c r="G80" s="105">
        <v>0</v>
      </c>
      <c r="H80" s="134">
        <v>0</v>
      </c>
      <c r="I80" s="105">
        <v>0</v>
      </c>
      <c r="J80" s="134">
        <v>0</v>
      </c>
      <c r="K80" s="105">
        <v>0</v>
      </c>
      <c r="L80" s="134">
        <v>0</v>
      </c>
      <c r="M80" s="105">
        <v>0</v>
      </c>
      <c r="N80" s="134">
        <v>0</v>
      </c>
      <c r="O80" s="105">
        <v>0</v>
      </c>
      <c r="Q80" s="133">
        <v>0</v>
      </c>
    </row>
    <row r="81" spans="1:36" ht="15" customHeight="1">
      <c r="A81" s="66" t="s" vm="6">
        <v>142</v>
      </c>
      <c r="B81" s="134" t="s">
        <v>114</v>
      </c>
      <c r="C81" s="110" t="s">
        <v>114</v>
      </c>
      <c r="D81" s="135" t="s">
        <v>114</v>
      </c>
      <c r="E81" s="105" t="s">
        <v>114</v>
      </c>
      <c r="F81" s="134" t="s">
        <v>114</v>
      </c>
      <c r="G81" s="105" t="s">
        <v>114</v>
      </c>
      <c r="H81" s="134" t="s">
        <v>114</v>
      </c>
      <c r="I81" s="105" t="s">
        <v>114</v>
      </c>
      <c r="J81" s="134" t="s">
        <v>114</v>
      </c>
      <c r="K81" s="105" t="s">
        <v>114</v>
      </c>
      <c r="L81" s="134" t="s">
        <v>114</v>
      </c>
      <c r="M81" s="105" t="s">
        <v>114</v>
      </c>
      <c r="N81" s="134" t="s">
        <v>114</v>
      </c>
      <c r="O81" s="105" t="s">
        <v>114</v>
      </c>
      <c r="Q81" s="133" t="s">
        <v>114</v>
      </c>
    </row>
    <row r="82" spans="1:36" ht="15" customHeight="1">
      <c r="A82" s="66" t="s" vm="5">
        <v>141</v>
      </c>
      <c r="B82" s="134" t="s">
        <v>114</v>
      </c>
      <c r="C82" s="110" t="s">
        <v>114</v>
      </c>
      <c r="D82" s="135" t="s">
        <v>114</v>
      </c>
      <c r="E82" s="105" t="s">
        <v>114</v>
      </c>
      <c r="F82" s="134" t="s">
        <v>114</v>
      </c>
      <c r="G82" s="105" t="s">
        <v>114</v>
      </c>
      <c r="H82" s="134" t="s">
        <v>114</v>
      </c>
      <c r="I82" s="105" t="s">
        <v>114</v>
      </c>
      <c r="J82" s="134" t="s">
        <v>114</v>
      </c>
      <c r="K82" s="105" t="s">
        <v>114</v>
      </c>
      <c r="L82" s="134" t="s">
        <v>114</v>
      </c>
      <c r="M82" s="105" t="s">
        <v>114</v>
      </c>
      <c r="N82" s="134" t="s">
        <v>114</v>
      </c>
      <c r="O82" s="105" t="s">
        <v>114</v>
      </c>
      <c r="Q82" s="133" t="s">
        <v>114</v>
      </c>
    </row>
    <row r="83" spans="1:36" ht="15" customHeight="1">
      <c r="A83" s="66" t="s" vm="4">
        <v>140</v>
      </c>
      <c r="B83" s="134">
        <v>1</v>
      </c>
      <c r="C83" s="110" t="s">
        <v>115</v>
      </c>
      <c r="D83" s="135">
        <v>1</v>
      </c>
      <c r="E83" s="105">
        <v>23343</v>
      </c>
      <c r="F83" s="134">
        <v>0</v>
      </c>
      <c r="G83" s="105">
        <v>0</v>
      </c>
      <c r="H83" s="134">
        <v>1</v>
      </c>
      <c r="I83" s="105">
        <v>23343</v>
      </c>
      <c r="J83" s="134">
        <v>0</v>
      </c>
      <c r="K83" s="105">
        <v>0</v>
      </c>
      <c r="L83" s="134">
        <v>0</v>
      </c>
      <c r="M83" s="105">
        <v>0</v>
      </c>
      <c r="N83" s="134">
        <v>0</v>
      </c>
      <c r="O83" s="105">
        <v>0</v>
      </c>
      <c r="Q83" s="133">
        <v>11.018676656933502</v>
      </c>
    </row>
    <row r="84" spans="1:36" ht="15" customHeight="1">
      <c r="A84" s="66" t="s">
        <v>253</v>
      </c>
      <c r="B84" s="134" t="s">
        <v>136</v>
      </c>
      <c r="C84" s="110" t="s">
        <v>136</v>
      </c>
      <c r="D84" s="135" t="s">
        <v>136</v>
      </c>
      <c r="E84" s="105" t="s">
        <v>136</v>
      </c>
      <c r="F84" s="134" t="s">
        <v>136</v>
      </c>
      <c r="G84" s="105" t="s">
        <v>136</v>
      </c>
      <c r="H84" s="134" t="s">
        <v>136</v>
      </c>
      <c r="I84" s="105" t="s">
        <v>136</v>
      </c>
      <c r="J84" s="134" t="s">
        <v>136</v>
      </c>
      <c r="K84" s="105" t="s">
        <v>136</v>
      </c>
      <c r="L84" s="134" t="s">
        <v>136</v>
      </c>
      <c r="M84" s="105" t="s">
        <v>136</v>
      </c>
      <c r="N84" s="134" t="s">
        <v>136</v>
      </c>
      <c r="O84" s="105" t="s">
        <v>136</v>
      </c>
      <c r="Q84" s="133" t="s">
        <v>136</v>
      </c>
    </row>
    <row r="85" spans="1:36" ht="15" customHeight="1">
      <c r="A85" s="66" t="s">
        <v>139</v>
      </c>
      <c r="B85" s="134" t="s">
        <v>114</v>
      </c>
      <c r="C85" s="110" t="s">
        <v>114</v>
      </c>
      <c r="D85" s="135" t="s">
        <v>114</v>
      </c>
      <c r="E85" s="105" t="s">
        <v>114</v>
      </c>
      <c r="F85" s="134" t="s">
        <v>114</v>
      </c>
      <c r="G85" s="105" t="s">
        <v>114</v>
      </c>
      <c r="H85" s="134" t="s">
        <v>114</v>
      </c>
      <c r="I85" s="105" t="s">
        <v>114</v>
      </c>
      <c r="J85" s="134" t="s">
        <v>114</v>
      </c>
      <c r="K85" s="105" t="s">
        <v>114</v>
      </c>
      <c r="L85" s="134" t="s">
        <v>114</v>
      </c>
      <c r="M85" s="105" t="s">
        <v>114</v>
      </c>
      <c r="N85" s="134" t="s">
        <v>114</v>
      </c>
      <c r="O85" s="105" t="s">
        <v>114</v>
      </c>
      <c r="Q85" s="133" t="s">
        <v>114</v>
      </c>
    </row>
    <row r="86" spans="1:36" ht="15" customHeight="1">
      <c r="A86" s="66" t="s" vm="3">
        <v>138</v>
      </c>
      <c r="B86" s="134" t="s">
        <v>114</v>
      </c>
      <c r="C86" s="110" t="s">
        <v>114</v>
      </c>
      <c r="D86" s="135" t="s">
        <v>114</v>
      </c>
      <c r="E86" s="105" t="s">
        <v>114</v>
      </c>
      <c r="F86" s="134" t="s">
        <v>114</v>
      </c>
      <c r="G86" s="105" t="s">
        <v>114</v>
      </c>
      <c r="H86" s="134" t="s">
        <v>114</v>
      </c>
      <c r="I86" s="105" t="s">
        <v>114</v>
      </c>
      <c r="J86" s="134" t="s">
        <v>114</v>
      </c>
      <c r="K86" s="105" t="s">
        <v>114</v>
      </c>
      <c r="L86" s="134" t="s">
        <v>114</v>
      </c>
      <c r="M86" s="105" t="s">
        <v>114</v>
      </c>
      <c r="N86" s="134" t="s">
        <v>114</v>
      </c>
      <c r="O86" s="105" t="s">
        <v>114</v>
      </c>
      <c r="Q86" s="133" t="s">
        <v>114</v>
      </c>
    </row>
    <row r="87" spans="1:36" ht="15" customHeight="1">
      <c r="A87" s="66" t="s" vm="2">
        <v>137</v>
      </c>
      <c r="B87" s="134" t="s">
        <v>114</v>
      </c>
      <c r="C87" s="110" t="s">
        <v>114</v>
      </c>
      <c r="D87" s="135" t="s">
        <v>114</v>
      </c>
      <c r="E87" s="105" t="s">
        <v>114</v>
      </c>
      <c r="F87" s="134" t="s">
        <v>114</v>
      </c>
      <c r="G87" s="105" t="s">
        <v>114</v>
      </c>
      <c r="H87" s="134" t="s">
        <v>114</v>
      </c>
      <c r="I87" s="105" t="s">
        <v>114</v>
      </c>
      <c r="J87" s="134" t="s">
        <v>114</v>
      </c>
      <c r="K87" s="105" t="s">
        <v>114</v>
      </c>
      <c r="L87" s="134" t="s">
        <v>114</v>
      </c>
      <c r="M87" s="105" t="s">
        <v>114</v>
      </c>
      <c r="N87" s="134" t="s">
        <v>114</v>
      </c>
      <c r="O87" s="105" t="s">
        <v>114</v>
      </c>
      <c r="Q87" s="133" t="s">
        <v>114</v>
      </c>
    </row>
    <row r="88" spans="1:36" ht="15" customHeight="1">
      <c r="A88" s="66" t="s">
        <v>135</v>
      </c>
      <c r="B88" s="134">
        <v>252</v>
      </c>
      <c r="C88" s="110" t="s">
        <v>115</v>
      </c>
      <c r="D88" s="135">
        <v>208</v>
      </c>
      <c r="E88" s="105">
        <v>582.30769230769226</v>
      </c>
      <c r="F88" s="134">
        <v>91</v>
      </c>
      <c r="G88" s="105">
        <v>0</v>
      </c>
      <c r="H88" s="134">
        <v>10</v>
      </c>
      <c r="I88" s="105">
        <v>537.1</v>
      </c>
      <c r="J88" s="134">
        <v>107</v>
      </c>
      <c r="K88" s="105">
        <v>1081.766355140187</v>
      </c>
      <c r="L88" s="134">
        <v>22</v>
      </c>
      <c r="M88" s="105">
        <v>0</v>
      </c>
      <c r="N88" s="134">
        <v>22</v>
      </c>
      <c r="O88" s="105">
        <v>0</v>
      </c>
      <c r="Q88" s="133">
        <v>642.16092246926155</v>
      </c>
    </row>
    <row r="89" spans="1:36" ht="15" customHeight="1">
      <c r="A89" s="66" t="s">
        <v>134</v>
      </c>
      <c r="B89" s="134" t="s">
        <v>114</v>
      </c>
      <c r="C89" s="110" t="s">
        <v>114</v>
      </c>
      <c r="D89" s="135" t="s">
        <v>114</v>
      </c>
      <c r="E89" s="105" t="s">
        <v>114</v>
      </c>
      <c r="F89" s="134" t="s">
        <v>114</v>
      </c>
      <c r="G89" s="105" t="s">
        <v>114</v>
      </c>
      <c r="H89" s="134" t="s">
        <v>114</v>
      </c>
      <c r="I89" s="105" t="s">
        <v>114</v>
      </c>
      <c r="J89" s="134" t="s">
        <v>114</v>
      </c>
      <c r="K89" s="105" t="s">
        <v>114</v>
      </c>
      <c r="L89" s="134" t="s">
        <v>114</v>
      </c>
      <c r="M89" s="105" t="s">
        <v>114</v>
      </c>
      <c r="N89" s="134" t="s">
        <v>114</v>
      </c>
      <c r="O89" s="105" t="s">
        <v>114</v>
      </c>
      <c r="Q89" s="133" t="s">
        <v>114</v>
      </c>
    </row>
    <row r="90" spans="1:36" ht="15" customHeight="1">
      <c r="A90" s="66" t="s" vm="1">
        <v>133</v>
      </c>
      <c r="B90" s="134">
        <v>20</v>
      </c>
      <c r="C90" s="110" t="s">
        <v>115</v>
      </c>
      <c r="D90" s="135">
        <v>19</v>
      </c>
      <c r="E90" s="105">
        <v>0</v>
      </c>
      <c r="F90" s="134">
        <v>12</v>
      </c>
      <c r="G90" s="105">
        <v>0</v>
      </c>
      <c r="H90" s="134">
        <v>3</v>
      </c>
      <c r="I90" s="105">
        <v>0</v>
      </c>
      <c r="J90" s="134">
        <v>4</v>
      </c>
      <c r="K90" s="105">
        <v>0</v>
      </c>
      <c r="L90" s="134">
        <v>0</v>
      </c>
      <c r="M90" s="105">
        <v>0</v>
      </c>
      <c r="N90" s="134">
        <v>1</v>
      </c>
      <c r="O90" s="105">
        <v>0</v>
      </c>
      <c r="Q90" s="133">
        <v>206.4409578860446</v>
      </c>
    </row>
    <row r="91" spans="1:36" s="86" customFormat="1" ht="15" customHeight="1" thickBot="1">
      <c r="A91" s="104" t="s">
        <v>132</v>
      </c>
      <c r="B91" s="131">
        <v>377</v>
      </c>
      <c r="C91" s="109" t="s">
        <v>115</v>
      </c>
      <c r="D91" s="132">
        <v>326</v>
      </c>
      <c r="E91" s="103">
        <v>573.07361963190181</v>
      </c>
      <c r="F91" s="131">
        <v>134</v>
      </c>
      <c r="G91" s="103">
        <v>0</v>
      </c>
      <c r="H91" s="131">
        <v>20</v>
      </c>
      <c r="I91" s="103">
        <v>2601.35</v>
      </c>
      <c r="J91" s="131">
        <v>172</v>
      </c>
      <c r="K91" s="103">
        <v>783.69186046511629</v>
      </c>
      <c r="L91" s="131">
        <v>24</v>
      </c>
      <c r="M91" s="103">
        <v>0</v>
      </c>
      <c r="N91" s="131">
        <v>27</v>
      </c>
      <c r="O91" s="103">
        <v>0</v>
      </c>
      <c r="Q91" s="130">
        <v>424.99943634027011</v>
      </c>
      <c r="R91" s="63"/>
    </row>
    <row r="92" spans="1:36" ht="15" customHeight="1" thickTop="1">
      <c r="A92" s="83" t="s">
        <v>155</v>
      </c>
    </row>
    <row r="93" spans="1:36" ht="15" customHeight="1"/>
    <row r="94" spans="1:36" ht="15" customHeight="1"/>
    <row r="95" spans="1:36" ht="15" customHeight="1">
      <c r="A95" s="309" t="s">
        <v>87</v>
      </c>
      <c r="B95" s="311" t="s">
        <v>202</v>
      </c>
      <c r="C95" s="312"/>
      <c r="D95" s="313" t="s">
        <v>111</v>
      </c>
      <c r="E95" s="308"/>
      <c r="F95" s="314" t="s">
        <v>110</v>
      </c>
      <c r="G95" s="315"/>
      <c r="H95" s="314" t="s">
        <v>109</v>
      </c>
      <c r="I95" s="315"/>
      <c r="J95" s="314" t="s">
        <v>201</v>
      </c>
      <c r="K95" s="315"/>
      <c r="L95" s="307" t="s">
        <v>107</v>
      </c>
      <c r="M95" s="308"/>
      <c r="N95" s="307" t="s">
        <v>200</v>
      </c>
      <c r="O95" s="308"/>
      <c r="Q95" s="148" t="s">
        <v>199</v>
      </c>
      <c r="V95" s="147" t="s">
        <v>198</v>
      </c>
      <c r="W95" s="125" t="s">
        <v>197</v>
      </c>
      <c r="Y95" s="146"/>
      <c r="AA95" s="107"/>
    </row>
    <row r="96" spans="1:36" ht="25.5">
      <c r="A96" s="310"/>
      <c r="B96" s="145" t="s">
        <v>196</v>
      </c>
      <c r="C96" s="144" t="s">
        <v>195</v>
      </c>
      <c r="D96" s="143" t="s">
        <v>196</v>
      </c>
      <c r="E96" s="139" t="s">
        <v>195</v>
      </c>
      <c r="F96" s="142" t="s">
        <v>196</v>
      </c>
      <c r="G96" s="141" t="s">
        <v>195</v>
      </c>
      <c r="H96" s="142" t="s">
        <v>196</v>
      </c>
      <c r="I96" s="141" t="s">
        <v>195</v>
      </c>
      <c r="J96" s="142" t="s">
        <v>196</v>
      </c>
      <c r="K96" s="141" t="s">
        <v>195</v>
      </c>
      <c r="L96" s="140" t="s">
        <v>196</v>
      </c>
      <c r="M96" s="139" t="s">
        <v>195</v>
      </c>
      <c r="N96" s="140" t="s">
        <v>196</v>
      </c>
      <c r="O96" s="139" t="s">
        <v>195</v>
      </c>
      <c r="Q96" s="138" t="s">
        <v>194</v>
      </c>
      <c r="V96" s="137"/>
      <c r="W96" s="137"/>
      <c r="X96" s="136"/>
      <c r="Y96" s="136"/>
      <c r="AC96" s="87"/>
      <c r="AD96" s="87"/>
      <c r="AE96" s="293"/>
      <c r="AF96" s="293"/>
      <c r="AG96" s="87"/>
      <c r="AH96" s="87"/>
      <c r="AI96" s="87"/>
      <c r="AJ96" s="87"/>
    </row>
    <row r="97" spans="1:17" ht="15" customHeight="1">
      <c r="A97" s="66" t="s">
        <v>149</v>
      </c>
      <c r="B97" s="134">
        <v>63</v>
      </c>
      <c r="C97" s="110" t="s">
        <v>115</v>
      </c>
      <c r="D97" s="135">
        <v>58</v>
      </c>
      <c r="E97" s="105">
        <v>46.137931034482762</v>
      </c>
      <c r="F97" s="134">
        <v>7</v>
      </c>
      <c r="G97" s="105">
        <v>0</v>
      </c>
      <c r="H97" s="134">
        <v>0</v>
      </c>
      <c r="I97" s="105">
        <v>0</v>
      </c>
      <c r="J97" s="134">
        <v>51</v>
      </c>
      <c r="K97" s="105">
        <v>52.470588235294116</v>
      </c>
      <c r="L97" s="134">
        <v>1</v>
      </c>
      <c r="M97" s="105">
        <v>0</v>
      </c>
      <c r="N97" s="134">
        <v>4</v>
      </c>
      <c r="O97" s="105">
        <v>0</v>
      </c>
      <c r="Q97" s="133">
        <v>18.305918041789795</v>
      </c>
    </row>
    <row r="98" spans="1:17" ht="15" customHeight="1">
      <c r="A98" s="66" t="s" vm="10">
        <v>148</v>
      </c>
      <c r="B98" s="134" t="s">
        <v>114</v>
      </c>
      <c r="C98" s="110" t="s">
        <v>114</v>
      </c>
      <c r="D98" s="135" t="s">
        <v>114</v>
      </c>
      <c r="E98" s="105" t="s">
        <v>114</v>
      </c>
      <c r="F98" s="134" t="s">
        <v>114</v>
      </c>
      <c r="G98" s="105" t="s">
        <v>114</v>
      </c>
      <c r="H98" s="134" t="s">
        <v>114</v>
      </c>
      <c r="I98" s="105" t="s">
        <v>114</v>
      </c>
      <c r="J98" s="134" t="s">
        <v>114</v>
      </c>
      <c r="K98" s="105" t="s">
        <v>114</v>
      </c>
      <c r="L98" s="134" t="s">
        <v>114</v>
      </c>
      <c r="M98" s="105" t="s">
        <v>114</v>
      </c>
      <c r="N98" s="134" t="s">
        <v>114</v>
      </c>
      <c r="O98" s="105" t="s">
        <v>114</v>
      </c>
      <c r="Q98" s="133" t="s">
        <v>114</v>
      </c>
    </row>
    <row r="99" spans="1:17" ht="15" customHeight="1">
      <c r="A99" s="66" t="s">
        <v>147</v>
      </c>
      <c r="B99" s="134" t="s">
        <v>136</v>
      </c>
      <c r="C99" s="110" t="s">
        <v>136</v>
      </c>
      <c r="D99" s="135" t="s">
        <v>136</v>
      </c>
      <c r="E99" s="105" t="s">
        <v>136</v>
      </c>
      <c r="F99" s="134" t="s">
        <v>136</v>
      </c>
      <c r="G99" s="105" t="s">
        <v>136</v>
      </c>
      <c r="H99" s="134" t="s">
        <v>136</v>
      </c>
      <c r="I99" s="105" t="s">
        <v>136</v>
      </c>
      <c r="J99" s="134" t="s">
        <v>136</v>
      </c>
      <c r="K99" s="105" t="s">
        <v>136</v>
      </c>
      <c r="L99" s="134" t="s">
        <v>136</v>
      </c>
      <c r="M99" s="105" t="s">
        <v>136</v>
      </c>
      <c r="N99" s="134" t="s">
        <v>136</v>
      </c>
      <c r="O99" s="105" t="s">
        <v>136</v>
      </c>
      <c r="Q99" s="133" t="s">
        <v>136</v>
      </c>
    </row>
    <row r="100" spans="1:17" ht="15" customHeight="1">
      <c r="A100" s="66" t="s" vm="9">
        <v>146</v>
      </c>
      <c r="B100" s="134">
        <v>2</v>
      </c>
      <c r="C100" s="110" t="s">
        <v>115</v>
      </c>
      <c r="D100" s="135">
        <v>2</v>
      </c>
      <c r="E100" s="105">
        <v>0</v>
      </c>
      <c r="F100" s="134">
        <v>0</v>
      </c>
      <c r="G100" s="105">
        <v>0</v>
      </c>
      <c r="H100" s="134">
        <v>2</v>
      </c>
      <c r="I100" s="105">
        <v>0</v>
      </c>
      <c r="J100" s="134">
        <v>0</v>
      </c>
      <c r="K100" s="105">
        <v>0</v>
      </c>
      <c r="L100" s="134">
        <v>0</v>
      </c>
      <c r="M100" s="105">
        <v>0</v>
      </c>
      <c r="N100" s="134">
        <v>0</v>
      </c>
      <c r="O100" s="105">
        <v>0</v>
      </c>
      <c r="Q100" s="133">
        <v>1.623337094064268</v>
      </c>
    </row>
    <row r="101" spans="1:17" ht="15" customHeight="1">
      <c r="A101" s="66" t="s" vm="8">
        <v>145</v>
      </c>
      <c r="B101" s="134" t="s">
        <v>136</v>
      </c>
      <c r="C101" s="110" t="s">
        <v>136</v>
      </c>
      <c r="D101" s="135" t="s">
        <v>136</v>
      </c>
      <c r="E101" s="105" t="s">
        <v>136</v>
      </c>
      <c r="F101" s="134" t="s">
        <v>136</v>
      </c>
      <c r="G101" s="105" t="s">
        <v>136</v>
      </c>
      <c r="H101" s="134" t="s">
        <v>136</v>
      </c>
      <c r="I101" s="105" t="s">
        <v>136</v>
      </c>
      <c r="J101" s="134" t="s">
        <v>136</v>
      </c>
      <c r="K101" s="105" t="s">
        <v>136</v>
      </c>
      <c r="L101" s="134" t="s">
        <v>136</v>
      </c>
      <c r="M101" s="105" t="s">
        <v>136</v>
      </c>
      <c r="N101" s="134" t="s">
        <v>136</v>
      </c>
      <c r="O101" s="105" t="s">
        <v>136</v>
      </c>
      <c r="Q101" s="133" t="s">
        <v>136</v>
      </c>
    </row>
    <row r="102" spans="1:17" ht="15" customHeight="1">
      <c r="A102" s="66" t="s" vm="7">
        <v>144</v>
      </c>
      <c r="B102" s="134" t="s">
        <v>136</v>
      </c>
      <c r="C102" s="110" t="s">
        <v>136</v>
      </c>
      <c r="D102" s="135" t="s">
        <v>136</v>
      </c>
      <c r="E102" s="105" t="s">
        <v>136</v>
      </c>
      <c r="F102" s="134" t="s">
        <v>136</v>
      </c>
      <c r="G102" s="105" t="s">
        <v>136</v>
      </c>
      <c r="H102" s="134" t="s">
        <v>136</v>
      </c>
      <c r="I102" s="105" t="s">
        <v>136</v>
      </c>
      <c r="J102" s="134" t="s">
        <v>136</v>
      </c>
      <c r="K102" s="105" t="s">
        <v>136</v>
      </c>
      <c r="L102" s="134" t="s">
        <v>136</v>
      </c>
      <c r="M102" s="105" t="s">
        <v>136</v>
      </c>
      <c r="N102" s="134" t="s">
        <v>136</v>
      </c>
      <c r="O102" s="105" t="s">
        <v>136</v>
      </c>
      <c r="Q102" s="133" t="s">
        <v>136</v>
      </c>
    </row>
    <row r="103" spans="1:17" ht="15" customHeight="1">
      <c r="A103" s="66" t="s">
        <v>143</v>
      </c>
      <c r="B103" s="134" t="s">
        <v>114</v>
      </c>
      <c r="C103" s="110" t="s">
        <v>114</v>
      </c>
      <c r="D103" s="135" t="s">
        <v>114</v>
      </c>
      <c r="E103" s="105" t="s">
        <v>114</v>
      </c>
      <c r="F103" s="134" t="s">
        <v>114</v>
      </c>
      <c r="G103" s="105" t="s">
        <v>114</v>
      </c>
      <c r="H103" s="134" t="s">
        <v>114</v>
      </c>
      <c r="I103" s="105" t="s">
        <v>114</v>
      </c>
      <c r="J103" s="134" t="s">
        <v>114</v>
      </c>
      <c r="K103" s="105" t="s">
        <v>114</v>
      </c>
      <c r="L103" s="134" t="s">
        <v>114</v>
      </c>
      <c r="M103" s="105" t="s">
        <v>114</v>
      </c>
      <c r="N103" s="134" t="s">
        <v>114</v>
      </c>
      <c r="O103" s="105" t="s">
        <v>114</v>
      </c>
      <c r="Q103" s="133" t="s">
        <v>114</v>
      </c>
    </row>
    <row r="104" spans="1:17" ht="15" customHeight="1">
      <c r="A104" s="66" t="s" vm="6">
        <v>142</v>
      </c>
      <c r="B104" s="134" t="s">
        <v>114</v>
      </c>
      <c r="C104" s="110" t="s">
        <v>114</v>
      </c>
      <c r="D104" s="135" t="s">
        <v>114</v>
      </c>
      <c r="E104" s="105" t="s">
        <v>114</v>
      </c>
      <c r="F104" s="134" t="s">
        <v>114</v>
      </c>
      <c r="G104" s="105" t="s">
        <v>114</v>
      </c>
      <c r="H104" s="134" t="s">
        <v>114</v>
      </c>
      <c r="I104" s="105" t="s">
        <v>114</v>
      </c>
      <c r="J104" s="134" t="s">
        <v>114</v>
      </c>
      <c r="K104" s="105" t="s">
        <v>114</v>
      </c>
      <c r="L104" s="134" t="s">
        <v>114</v>
      </c>
      <c r="M104" s="105" t="s">
        <v>114</v>
      </c>
      <c r="N104" s="134" t="s">
        <v>114</v>
      </c>
      <c r="O104" s="105" t="s">
        <v>114</v>
      </c>
      <c r="Q104" s="133" t="s">
        <v>114</v>
      </c>
    </row>
    <row r="105" spans="1:17" ht="15" customHeight="1">
      <c r="A105" s="66" t="s" vm="5">
        <v>141</v>
      </c>
      <c r="B105" s="134">
        <v>9</v>
      </c>
      <c r="C105" s="110" t="s">
        <v>115</v>
      </c>
      <c r="D105" s="135">
        <v>8</v>
      </c>
      <c r="E105" s="105">
        <v>0</v>
      </c>
      <c r="F105" s="134">
        <v>1</v>
      </c>
      <c r="G105" s="105">
        <v>0</v>
      </c>
      <c r="H105" s="134">
        <v>1</v>
      </c>
      <c r="I105" s="105">
        <v>0</v>
      </c>
      <c r="J105" s="134">
        <v>6</v>
      </c>
      <c r="K105" s="105">
        <v>0</v>
      </c>
      <c r="L105" s="134">
        <v>0</v>
      </c>
      <c r="M105" s="105">
        <v>0</v>
      </c>
      <c r="N105" s="134">
        <v>1</v>
      </c>
      <c r="O105" s="105">
        <v>0</v>
      </c>
      <c r="Q105" s="133">
        <v>5.5690829267387141</v>
      </c>
    </row>
    <row r="106" spans="1:17" ht="15" customHeight="1">
      <c r="A106" s="66" t="s" vm="4">
        <v>140</v>
      </c>
      <c r="B106" s="134" t="s">
        <v>136</v>
      </c>
      <c r="C106" s="110" t="s">
        <v>136</v>
      </c>
      <c r="D106" s="135" t="s">
        <v>136</v>
      </c>
      <c r="E106" s="105" t="s">
        <v>136</v>
      </c>
      <c r="F106" s="134" t="s">
        <v>136</v>
      </c>
      <c r="G106" s="105" t="s">
        <v>136</v>
      </c>
      <c r="H106" s="134" t="s">
        <v>136</v>
      </c>
      <c r="I106" s="105" t="s">
        <v>136</v>
      </c>
      <c r="J106" s="134" t="s">
        <v>136</v>
      </c>
      <c r="K106" s="105" t="s">
        <v>136</v>
      </c>
      <c r="L106" s="134" t="s">
        <v>136</v>
      </c>
      <c r="M106" s="105" t="s">
        <v>136</v>
      </c>
      <c r="N106" s="134" t="s">
        <v>136</v>
      </c>
      <c r="O106" s="105" t="s">
        <v>136</v>
      </c>
      <c r="Q106" s="133" t="s">
        <v>136</v>
      </c>
    </row>
    <row r="107" spans="1:17" ht="15" customHeight="1">
      <c r="A107" s="66" t="s">
        <v>253</v>
      </c>
      <c r="B107" s="134" t="s">
        <v>136</v>
      </c>
      <c r="C107" s="110" t="s">
        <v>136</v>
      </c>
      <c r="D107" s="135" t="s">
        <v>136</v>
      </c>
      <c r="E107" s="105" t="s">
        <v>136</v>
      </c>
      <c r="F107" s="134" t="s">
        <v>136</v>
      </c>
      <c r="G107" s="105" t="s">
        <v>136</v>
      </c>
      <c r="H107" s="134" t="s">
        <v>136</v>
      </c>
      <c r="I107" s="105" t="s">
        <v>136</v>
      </c>
      <c r="J107" s="134" t="s">
        <v>136</v>
      </c>
      <c r="K107" s="105" t="s">
        <v>136</v>
      </c>
      <c r="L107" s="134" t="s">
        <v>136</v>
      </c>
      <c r="M107" s="105" t="s">
        <v>136</v>
      </c>
      <c r="N107" s="134" t="s">
        <v>136</v>
      </c>
      <c r="O107" s="105" t="s">
        <v>136</v>
      </c>
      <c r="Q107" s="133" t="s">
        <v>136</v>
      </c>
    </row>
    <row r="108" spans="1:17" ht="15" customHeight="1">
      <c r="A108" s="66" t="s">
        <v>139</v>
      </c>
      <c r="B108" s="134" t="s">
        <v>136</v>
      </c>
      <c r="C108" s="110" t="s">
        <v>136</v>
      </c>
      <c r="D108" s="135" t="s">
        <v>136</v>
      </c>
      <c r="E108" s="105" t="s">
        <v>136</v>
      </c>
      <c r="F108" s="134" t="s">
        <v>136</v>
      </c>
      <c r="G108" s="105" t="s">
        <v>136</v>
      </c>
      <c r="H108" s="134" t="s">
        <v>136</v>
      </c>
      <c r="I108" s="105" t="s">
        <v>136</v>
      </c>
      <c r="J108" s="134" t="s">
        <v>136</v>
      </c>
      <c r="K108" s="105" t="s">
        <v>136</v>
      </c>
      <c r="L108" s="134" t="s">
        <v>136</v>
      </c>
      <c r="M108" s="105" t="s">
        <v>136</v>
      </c>
      <c r="N108" s="134" t="s">
        <v>136</v>
      </c>
      <c r="O108" s="105" t="s">
        <v>136</v>
      </c>
      <c r="Q108" s="133" t="s">
        <v>136</v>
      </c>
    </row>
    <row r="109" spans="1:17" ht="15" customHeight="1">
      <c r="A109" s="66" t="s" vm="3">
        <v>138</v>
      </c>
      <c r="B109" s="134">
        <v>0</v>
      </c>
      <c r="C109" s="110" t="s">
        <v>115</v>
      </c>
      <c r="D109" s="135">
        <v>0</v>
      </c>
      <c r="E109" s="105">
        <v>0</v>
      </c>
      <c r="F109" s="134">
        <v>0</v>
      </c>
      <c r="G109" s="105">
        <v>0</v>
      </c>
      <c r="H109" s="134">
        <v>0</v>
      </c>
      <c r="I109" s="105">
        <v>0</v>
      </c>
      <c r="J109" s="134">
        <v>0</v>
      </c>
      <c r="K109" s="105">
        <v>0</v>
      </c>
      <c r="L109" s="134">
        <v>0</v>
      </c>
      <c r="M109" s="105">
        <v>0</v>
      </c>
      <c r="N109" s="134">
        <v>0</v>
      </c>
      <c r="O109" s="105">
        <v>0</v>
      </c>
      <c r="Q109" s="133">
        <v>0</v>
      </c>
    </row>
    <row r="110" spans="1:17" ht="15" customHeight="1">
      <c r="A110" s="66" t="s" vm="2">
        <v>137</v>
      </c>
      <c r="B110" s="134" t="s">
        <v>136</v>
      </c>
      <c r="C110" s="110" t="s">
        <v>136</v>
      </c>
      <c r="D110" s="135" t="s">
        <v>136</v>
      </c>
      <c r="E110" s="105" t="s">
        <v>136</v>
      </c>
      <c r="F110" s="134" t="s">
        <v>136</v>
      </c>
      <c r="G110" s="105" t="s">
        <v>136</v>
      </c>
      <c r="H110" s="134" t="s">
        <v>136</v>
      </c>
      <c r="I110" s="105" t="s">
        <v>136</v>
      </c>
      <c r="J110" s="134" t="s">
        <v>136</v>
      </c>
      <c r="K110" s="105" t="s">
        <v>136</v>
      </c>
      <c r="L110" s="134" t="s">
        <v>136</v>
      </c>
      <c r="M110" s="105" t="s">
        <v>136</v>
      </c>
      <c r="N110" s="134" t="s">
        <v>136</v>
      </c>
      <c r="O110" s="105" t="s">
        <v>136</v>
      </c>
      <c r="Q110" s="133" t="s">
        <v>136</v>
      </c>
    </row>
    <row r="111" spans="1:17" ht="15" customHeight="1">
      <c r="A111" s="66" t="s">
        <v>135</v>
      </c>
      <c r="B111" s="134" t="s">
        <v>136</v>
      </c>
      <c r="C111" s="110" t="s">
        <v>136</v>
      </c>
      <c r="D111" s="135" t="s">
        <v>136</v>
      </c>
      <c r="E111" s="105" t="s">
        <v>136</v>
      </c>
      <c r="F111" s="134" t="s">
        <v>136</v>
      </c>
      <c r="G111" s="105" t="s">
        <v>136</v>
      </c>
      <c r="H111" s="134" t="s">
        <v>136</v>
      </c>
      <c r="I111" s="105" t="s">
        <v>136</v>
      </c>
      <c r="J111" s="134" t="s">
        <v>136</v>
      </c>
      <c r="K111" s="105" t="s">
        <v>136</v>
      </c>
      <c r="L111" s="134" t="s">
        <v>136</v>
      </c>
      <c r="M111" s="105" t="s">
        <v>136</v>
      </c>
      <c r="N111" s="134" t="s">
        <v>136</v>
      </c>
      <c r="O111" s="105" t="s">
        <v>136</v>
      </c>
      <c r="Q111" s="133" t="s">
        <v>136</v>
      </c>
    </row>
    <row r="112" spans="1:17" ht="15" customHeight="1">
      <c r="A112" s="66" t="s">
        <v>134</v>
      </c>
      <c r="B112" s="134">
        <v>7</v>
      </c>
      <c r="C112" s="110" t="s">
        <v>115</v>
      </c>
      <c r="D112" s="135">
        <v>6</v>
      </c>
      <c r="E112" s="105">
        <v>0</v>
      </c>
      <c r="F112" s="134">
        <v>2</v>
      </c>
      <c r="G112" s="105">
        <v>0</v>
      </c>
      <c r="H112" s="134">
        <v>0</v>
      </c>
      <c r="I112" s="105">
        <v>0</v>
      </c>
      <c r="J112" s="134">
        <v>4</v>
      </c>
      <c r="K112" s="105">
        <v>0</v>
      </c>
      <c r="L112" s="134">
        <v>1</v>
      </c>
      <c r="M112" s="105">
        <v>0</v>
      </c>
      <c r="N112" s="134">
        <v>0</v>
      </c>
      <c r="O112" s="105">
        <v>0</v>
      </c>
      <c r="Q112" s="133">
        <v>7.7650086524382136</v>
      </c>
    </row>
    <row r="113" spans="1:36" ht="15" customHeight="1">
      <c r="A113" s="66" t="s" vm="1">
        <v>133</v>
      </c>
      <c r="B113" s="134">
        <v>3</v>
      </c>
      <c r="C113" s="110" t="s">
        <v>115</v>
      </c>
      <c r="D113" s="135">
        <v>3</v>
      </c>
      <c r="E113" s="105">
        <v>0</v>
      </c>
      <c r="F113" s="134">
        <v>1</v>
      </c>
      <c r="G113" s="105">
        <v>0</v>
      </c>
      <c r="H113" s="134">
        <v>0</v>
      </c>
      <c r="I113" s="105">
        <v>0</v>
      </c>
      <c r="J113" s="134">
        <v>2</v>
      </c>
      <c r="K113" s="105">
        <v>0</v>
      </c>
      <c r="L113" s="134">
        <v>0</v>
      </c>
      <c r="M113" s="105">
        <v>0</v>
      </c>
      <c r="N113" s="134">
        <v>0</v>
      </c>
      <c r="O113" s="105">
        <v>0</v>
      </c>
      <c r="Q113" s="133">
        <v>2.2751230462380838</v>
      </c>
    </row>
    <row r="114" spans="1:36" s="86" customFormat="1" ht="15" customHeight="1" thickBot="1">
      <c r="A114" s="104" t="s">
        <v>132</v>
      </c>
      <c r="B114" s="131">
        <v>85</v>
      </c>
      <c r="C114" s="109" t="s">
        <v>115</v>
      </c>
      <c r="D114" s="132">
        <v>77</v>
      </c>
      <c r="E114" s="103">
        <v>34.753246753246756</v>
      </c>
      <c r="F114" s="131">
        <v>11</v>
      </c>
      <c r="G114" s="103">
        <v>0</v>
      </c>
      <c r="H114" s="131">
        <v>3</v>
      </c>
      <c r="I114" s="103">
        <v>0</v>
      </c>
      <c r="J114" s="131">
        <v>63</v>
      </c>
      <c r="K114" s="103">
        <v>42.476190476190474</v>
      </c>
      <c r="L114" s="131">
        <v>3</v>
      </c>
      <c r="M114" s="103">
        <v>0</v>
      </c>
      <c r="N114" s="131">
        <v>5</v>
      </c>
      <c r="O114" s="103">
        <v>0</v>
      </c>
      <c r="Q114" s="130">
        <v>9.1635115438684256</v>
      </c>
      <c r="R114" s="63"/>
    </row>
    <row r="115" spans="1:36" ht="15" customHeight="1" thickTop="1"/>
    <row r="116" spans="1:36" ht="15" customHeight="1"/>
    <row r="117" spans="1:36" ht="15" customHeight="1"/>
    <row r="118" spans="1:36" ht="15" customHeight="1">
      <c r="A118" s="309" t="s">
        <v>86</v>
      </c>
      <c r="B118" s="311" t="s">
        <v>202</v>
      </c>
      <c r="C118" s="312"/>
      <c r="D118" s="313" t="s">
        <v>111</v>
      </c>
      <c r="E118" s="308"/>
      <c r="F118" s="314" t="s">
        <v>110</v>
      </c>
      <c r="G118" s="315"/>
      <c r="H118" s="314" t="s">
        <v>109</v>
      </c>
      <c r="I118" s="315"/>
      <c r="J118" s="314" t="s">
        <v>201</v>
      </c>
      <c r="K118" s="315"/>
      <c r="L118" s="307" t="s">
        <v>107</v>
      </c>
      <c r="M118" s="308"/>
      <c r="N118" s="307" t="s">
        <v>200</v>
      </c>
      <c r="O118" s="308"/>
      <c r="Q118" s="148" t="s">
        <v>199</v>
      </c>
      <c r="V118" s="147" t="s">
        <v>198</v>
      </c>
      <c r="W118" s="125" t="s">
        <v>197</v>
      </c>
      <c r="Y118" s="146"/>
      <c r="AA118" s="107"/>
    </row>
    <row r="119" spans="1:36" ht="25.5">
      <c r="A119" s="310"/>
      <c r="B119" s="145" t="s">
        <v>196</v>
      </c>
      <c r="C119" s="144" t="s">
        <v>195</v>
      </c>
      <c r="D119" s="143" t="s">
        <v>196</v>
      </c>
      <c r="E119" s="139" t="s">
        <v>195</v>
      </c>
      <c r="F119" s="142" t="s">
        <v>196</v>
      </c>
      <c r="G119" s="141" t="s">
        <v>195</v>
      </c>
      <c r="H119" s="142" t="s">
        <v>196</v>
      </c>
      <c r="I119" s="141" t="s">
        <v>195</v>
      </c>
      <c r="J119" s="142" t="s">
        <v>196</v>
      </c>
      <c r="K119" s="141" t="s">
        <v>195</v>
      </c>
      <c r="L119" s="140" t="s">
        <v>196</v>
      </c>
      <c r="M119" s="139" t="s">
        <v>195</v>
      </c>
      <c r="N119" s="140" t="s">
        <v>196</v>
      </c>
      <c r="O119" s="139" t="s">
        <v>195</v>
      </c>
      <c r="Q119" s="138" t="s">
        <v>194</v>
      </c>
      <c r="V119" s="137"/>
      <c r="W119" s="137"/>
      <c r="X119" s="136"/>
      <c r="Y119" s="136"/>
      <c r="AC119" s="87"/>
      <c r="AD119" s="87"/>
      <c r="AE119" s="293"/>
      <c r="AF119" s="293"/>
      <c r="AG119" s="87"/>
      <c r="AH119" s="87"/>
      <c r="AI119" s="87"/>
      <c r="AJ119" s="87"/>
    </row>
    <row r="120" spans="1:36" ht="15" customHeight="1">
      <c r="A120" s="66" t="s">
        <v>149</v>
      </c>
      <c r="B120" s="134">
        <v>0</v>
      </c>
      <c r="C120" s="110" t="s">
        <v>115</v>
      </c>
      <c r="D120" s="135">
        <v>0</v>
      </c>
      <c r="E120" s="105">
        <v>0</v>
      </c>
      <c r="F120" s="134">
        <v>0</v>
      </c>
      <c r="G120" s="105">
        <v>0</v>
      </c>
      <c r="H120" s="134">
        <v>0</v>
      </c>
      <c r="I120" s="105">
        <v>0</v>
      </c>
      <c r="J120" s="134">
        <v>0</v>
      </c>
      <c r="K120" s="105">
        <v>0</v>
      </c>
      <c r="L120" s="134">
        <v>0</v>
      </c>
      <c r="M120" s="105">
        <v>0</v>
      </c>
      <c r="N120" s="134">
        <v>0</v>
      </c>
      <c r="O120" s="105">
        <v>0</v>
      </c>
      <c r="Q120" s="133">
        <v>0</v>
      </c>
    </row>
    <row r="121" spans="1:36" ht="15" customHeight="1">
      <c r="A121" s="66" t="s" vm="10">
        <v>148</v>
      </c>
      <c r="B121" s="134" t="s">
        <v>136</v>
      </c>
      <c r="C121" s="110" t="s">
        <v>136</v>
      </c>
      <c r="D121" s="135" t="s">
        <v>136</v>
      </c>
      <c r="E121" s="105" t="s">
        <v>136</v>
      </c>
      <c r="F121" s="134" t="s">
        <v>136</v>
      </c>
      <c r="G121" s="105" t="s">
        <v>136</v>
      </c>
      <c r="H121" s="134" t="s">
        <v>136</v>
      </c>
      <c r="I121" s="105" t="s">
        <v>136</v>
      </c>
      <c r="J121" s="134" t="s">
        <v>136</v>
      </c>
      <c r="K121" s="105" t="s">
        <v>136</v>
      </c>
      <c r="L121" s="134" t="s">
        <v>136</v>
      </c>
      <c r="M121" s="105" t="s">
        <v>136</v>
      </c>
      <c r="N121" s="134" t="s">
        <v>136</v>
      </c>
      <c r="O121" s="105" t="s">
        <v>136</v>
      </c>
      <c r="Q121" s="133" t="s">
        <v>136</v>
      </c>
    </row>
    <row r="122" spans="1:36" ht="15" customHeight="1">
      <c r="A122" s="66" t="s">
        <v>147</v>
      </c>
      <c r="B122" s="134" t="s">
        <v>114</v>
      </c>
      <c r="C122" s="110" t="s">
        <v>114</v>
      </c>
      <c r="D122" s="135" t="s">
        <v>114</v>
      </c>
      <c r="E122" s="105" t="s">
        <v>114</v>
      </c>
      <c r="F122" s="134" t="s">
        <v>114</v>
      </c>
      <c r="G122" s="105" t="s">
        <v>114</v>
      </c>
      <c r="H122" s="134" t="s">
        <v>114</v>
      </c>
      <c r="I122" s="105" t="s">
        <v>114</v>
      </c>
      <c r="J122" s="134" t="s">
        <v>114</v>
      </c>
      <c r="K122" s="105" t="s">
        <v>114</v>
      </c>
      <c r="L122" s="134" t="s">
        <v>114</v>
      </c>
      <c r="M122" s="105" t="s">
        <v>114</v>
      </c>
      <c r="N122" s="134" t="s">
        <v>114</v>
      </c>
      <c r="O122" s="105" t="s">
        <v>114</v>
      </c>
      <c r="Q122" s="133" t="s">
        <v>114</v>
      </c>
    </row>
    <row r="123" spans="1:36" ht="15" customHeight="1">
      <c r="A123" s="66" t="s" vm="9">
        <v>146</v>
      </c>
      <c r="B123" s="134" t="s">
        <v>136</v>
      </c>
      <c r="C123" s="110" t="s">
        <v>136</v>
      </c>
      <c r="D123" s="135" t="s">
        <v>136</v>
      </c>
      <c r="E123" s="105" t="s">
        <v>136</v>
      </c>
      <c r="F123" s="134" t="s">
        <v>136</v>
      </c>
      <c r="G123" s="105" t="s">
        <v>136</v>
      </c>
      <c r="H123" s="134" t="s">
        <v>136</v>
      </c>
      <c r="I123" s="105" t="s">
        <v>136</v>
      </c>
      <c r="J123" s="134" t="s">
        <v>136</v>
      </c>
      <c r="K123" s="105" t="s">
        <v>136</v>
      </c>
      <c r="L123" s="134" t="s">
        <v>136</v>
      </c>
      <c r="M123" s="105" t="s">
        <v>136</v>
      </c>
      <c r="N123" s="134" t="s">
        <v>136</v>
      </c>
      <c r="O123" s="105" t="s">
        <v>136</v>
      </c>
      <c r="Q123" s="133" t="s">
        <v>136</v>
      </c>
    </row>
    <row r="124" spans="1:36" ht="15" customHeight="1">
      <c r="A124" s="66" t="s" vm="8">
        <v>145</v>
      </c>
      <c r="B124" s="134">
        <v>238</v>
      </c>
      <c r="C124" s="110" t="s">
        <v>115</v>
      </c>
      <c r="D124" s="135">
        <v>234</v>
      </c>
      <c r="E124" s="105">
        <v>359.64102564102564</v>
      </c>
      <c r="F124" s="134">
        <v>60</v>
      </c>
      <c r="G124" s="105">
        <v>0</v>
      </c>
      <c r="H124" s="134">
        <v>5</v>
      </c>
      <c r="I124" s="105">
        <v>15831.2</v>
      </c>
      <c r="J124" s="134">
        <v>169</v>
      </c>
      <c r="K124" s="105">
        <v>29.585798816568047</v>
      </c>
      <c r="L124" s="134">
        <v>1</v>
      </c>
      <c r="M124" s="105">
        <v>0</v>
      </c>
      <c r="N124" s="134">
        <v>3</v>
      </c>
      <c r="O124" s="105">
        <v>0</v>
      </c>
      <c r="Q124" s="133">
        <v>134.52597962327073</v>
      </c>
    </row>
    <row r="125" spans="1:36" ht="15" customHeight="1">
      <c r="A125" s="66" t="s" vm="7">
        <v>144</v>
      </c>
      <c r="B125" s="134" t="s">
        <v>136</v>
      </c>
      <c r="C125" s="110" t="s">
        <v>136</v>
      </c>
      <c r="D125" s="135" t="s">
        <v>136</v>
      </c>
      <c r="E125" s="105" t="s">
        <v>136</v>
      </c>
      <c r="F125" s="134" t="s">
        <v>136</v>
      </c>
      <c r="G125" s="105" t="s">
        <v>136</v>
      </c>
      <c r="H125" s="134" t="s">
        <v>136</v>
      </c>
      <c r="I125" s="105" t="s">
        <v>136</v>
      </c>
      <c r="J125" s="134" t="s">
        <v>136</v>
      </c>
      <c r="K125" s="105" t="s">
        <v>136</v>
      </c>
      <c r="L125" s="134" t="s">
        <v>136</v>
      </c>
      <c r="M125" s="105" t="s">
        <v>136</v>
      </c>
      <c r="N125" s="134" t="s">
        <v>136</v>
      </c>
      <c r="O125" s="105" t="s">
        <v>136</v>
      </c>
      <c r="Q125" s="133" t="s">
        <v>136</v>
      </c>
    </row>
    <row r="126" spans="1:36" ht="15" customHeight="1">
      <c r="A126" s="66" t="s">
        <v>143</v>
      </c>
      <c r="B126" s="134" t="s">
        <v>136</v>
      </c>
      <c r="C126" s="110" t="s">
        <v>136</v>
      </c>
      <c r="D126" s="135" t="s">
        <v>136</v>
      </c>
      <c r="E126" s="105" t="s">
        <v>136</v>
      </c>
      <c r="F126" s="134" t="s">
        <v>136</v>
      </c>
      <c r="G126" s="105" t="s">
        <v>136</v>
      </c>
      <c r="H126" s="134" t="s">
        <v>136</v>
      </c>
      <c r="I126" s="105" t="s">
        <v>136</v>
      </c>
      <c r="J126" s="134" t="s">
        <v>136</v>
      </c>
      <c r="K126" s="105" t="s">
        <v>136</v>
      </c>
      <c r="L126" s="134" t="s">
        <v>136</v>
      </c>
      <c r="M126" s="105" t="s">
        <v>136</v>
      </c>
      <c r="N126" s="134" t="s">
        <v>136</v>
      </c>
      <c r="O126" s="105" t="s">
        <v>136</v>
      </c>
      <c r="Q126" s="133" t="s">
        <v>136</v>
      </c>
    </row>
    <row r="127" spans="1:36" ht="15" customHeight="1">
      <c r="A127" s="66" t="s" vm="6">
        <v>142</v>
      </c>
      <c r="B127" s="134" t="s">
        <v>114</v>
      </c>
      <c r="C127" s="110" t="s">
        <v>114</v>
      </c>
      <c r="D127" s="135" t="s">
        <v>114</v>
      </c>
      <c r="E127" s="105" t="s">
        <v>114</v>
      </c>
      <c r="F127" s="134" t="s">
        <v>114</v>
      </c>
      <c r="G127" s="105" t="s">
        <v>114</v>
      </c>
      <c r="H127" s="134" t="s">
        <v>114</v>
      </c>
      <c r="I127" s="105" t="s">
        <v>114</v>
      </c>
      <c r="J127" s="134" t="s">
        <v>114</v>
      </c>
      <c r="K127" s="105" t="s">
        <v>114</v>
      </c>
      <c r="L127" s="134" t="s">
        <v>114</v>
      </c>
      <c r="M127" s="105" t="s">
        <v>114</v>
      </c>
      <c r="N127" s="134" t="s">
        <v>114</v>
      </c>
      <c r="O127" s="105" t="s">
        <v>114</v>
      </c>
      <c r="Q127" s="133" t="s">
        <v>114</v>
      </c>
    </row>
    <row r="128" spans="1:36" ht="15" customHeight="1">
      <c r="A128" s="66" t="s" vm="5">
        <v>141</v>
      </c>
      <c r="B128" s="134" t="s">
        <v>136</v>
      </c>
      <c r="C128" s="110" t="s">
        <v>136</v>
      </c>
      <c r="D128" s="135" t="s">
        <v>136</v>
      </c>
      <c r="E128" s="105" t="s">
        <v>136</v>
      </c>
      <c r="F128" s="134" t="s">
        <v>136</v>
      </c>
      <c r="G128" s="105" t="s">
        <v>136</v>
      </c>
      <c r="H128" s="134" t="s">
        <v>136</v>
      </c>
      <c r="I128" s="105" t="s">
        <v>136</v>
      </c>
      <c r="J128" s="134" t="s">
        <v>136</v>
      </c>
      <c r="K128" s="105" t="s">
        <v>136</v>
      </c>
      <c r="L128" s="134" t="s">
        <v>136</v>
      </c>
      <c r="M128" s="105" t="s">
        <v>136</v>
      </c>
      <c r="N128" s="134" t="s">
        <v>136</v>
      </c>
      <c r="O128" s="105" t="s">
        <v>136</v>
      </c>
      <c r="Q128" s="133" t="s">
        <v>136</v>
      </c>
    </row>
    <row r="129" spans="1:36" ht="15" customHeight="1">
      <c r="A129" s="66" t="s" vm="4">
        <v>140</v>
      </c>
      <c r="B129" s="134">
        <v>0</v>
      </c>
      <c r="C129" s="110" t="s">
        <v>115</v>
      </c>
      <c r="D129" s="135">
        <v>0</v>
      </c>
      <c r="E129" s="105">
        <v>0</v>
      </c>
      <c r="F129" s="134">
        <v>0</v>
      </c>
      <c r="G129" s="105">
        <v>0</v>
      </c>
      <c r="H129" s="134">
        <v>0</v>
      </c>
      <c r="I129" s="105">
        <v>0</v>
      </c>
      <c r="J129" s="134">
        <v>0</v>
      </c>
      <c r="K129" s="105">
        <v>0</v>
      </c>
      <c r="L129" s="134">
        <v>0</v>
      </c>
      <c r="M129" s="105">
        <v>0</v>
      </c>
      <c r="N129" s="134">
        <v>0</v>
      </c>
      <c r="O129" s="105">
        <v>0</v>
      </c>
      <c r="Q129" s="133">
        <v>0</v>
      </c>
    </row>
    <row r="130" spans="1:36" ht="15" customHeight="1">
      <c r="A130" s="66" t="s">
        <v>253</v>
      </c>
      <c r="B130" s="134" t="s">
        <v>136</v>
      </c>
      <c r="C130" s="110" t="s">
        <v>136</v>
      </c>
      <c r="D130" s="135" t="s">
        <v>136</v>
      </c>
      <c r="E130" s="105" t="s">
        <v>136</v>
      </c>
      <c r="F130" s="134" t="s">
        <v>136</v>
      </c>
      <c r="G130" s="105" t="s">
        <v>136</v>
      </c>
      <c r="H130" s="134" t="s">
        <v>136</v>
      </c>
      <c r="I130" s="105" t="s">
        <v>136</v>
      </c>
      <c r="J130" s="134" t="s">
        <v>136</v>
      </c>
      <c r="K130" s="105" t="s">
        <v>136</v>
      </c>
      <c r="L130" s="134" t="s">
        <v>136</v>
      </c>
      <c r="M130" s="105" t="s">
        <v>136</v>
      </c>
      <c r="N130" s="134" t="s">
        <v>136</v>
      </c>
      <c r="O130" s="105" t="s">
        <v>136</v>
      </c>
      <c r="Q130" s="133" t="s">
        <v>136</v>
      </c>
    </row>
    <row r="131" spans="1:36" ht="15" customHeight="1">
      <c r="A131" s="66" t="s">
        <v>139</v>
      </c>
      <c r="B131" s="134" t="s">
        <v>136</v>
      </c>
      <c r="C131" s="110" t="s">
        <v>136</v>
      </c>
      <c r="D131" s="135" t="s">
        <v>136</v>
      </c>
      <c r="E131" s="105" t="s">
        <v>136</v>
      </c>
      <c r="F131" s="134" t="s">
        <v>136</v>
      </c>
      <c r="G131" s="105" t="s">
        <v>136</v>
      </c>
      <c r="H131" s="134" t="s">
        <v>136</v>
      </c>
      <c r="I131" s="105" t="s">
        <v>136</v>
      </c>
      <c r="J131" s="134" t="s">
        <v>136</v>
      </c>
      <c r="K131" s="105" t="s">
        <v>136</v>
      </c>
      <c r="L131" s="134" t="s">
        <v>136</v>
      </c>
      <c r="M131" s="105" t="s">
        <v>136</v>
      </c>
      <c r="N131" s="134" t="s">
        <v>136</v>
      </c>
      <c r="O131" s="105" t="s">
        <v>136</v>
      </c>
      <c r="Q131" s="133" t="s">
        <v>136</v>
      </c>
    </row>
    <row r="132" spans="1:36" ht="15" customHeight="1">
      <c r="A132" s="66" t="s" vm="3">
        <v>138</v>
      </c>
      <c r="B132" s="134">
        <v>1</v>
      </c>
      <c r="C132" s="110" t="s">
        <v>115</v>
      </c>
      <c r="D132" s="135">
        <v>1</v>
      </c>
      <c r="E132" s="105">
        <v>0</v>
      </c>
      <c r="F132" s="134">
        <v>1</v>
      </c>
      <c r="G132" s="105">
        <v>0</v>
      </c>
      <c r="H132" s="134">
        <v>0</v>
      </c>
      <c r="I132" s="105">
        <v>0</v>
      </c>
      <c r="J132" s="134">
        <v>0</v>
      </c>
      <c r="K132" s="105">
        <v>0</v>
      </c>
      <c r="L132" s="134">
        <v>0</v>
      </c>
      <c r="M132" s="105">
        <v>0</v>
      </c>
      <c r="N132" s="134">
        <v>0</v>
      </c>
      <c r="O132" s="105">
        <v>0</v>
      </c>
      <c r="Q132" s="133">
        <v>3.1011117485618596</v>
      </c>
    </row>
    <row r="133" spans="1:36" ht="15" customHeight="1">
      <c r="A133" s="66" t="s" vm="2">
        <v>137</v>
      </c>
      <c r="B133" s="134">
        <v>2</v>
      </c>
      <c r="C133" s="110" t="s">
        <v>115</v>
      </c>
      <c r="D133" s="135">
        <v>2</v>
      </c>
      <c r="E133" s="105">
        <v>0</v>
      </c>
      <c r="F133" s="134">
        <v>2</v>
      </c>
      <c r="G133" s="105">
        <v>0</v>
      </c>
      <c r="H133" s="134">
        <v>0</v>
      </c>
      <c r="I133" s="105">
        <v>0</v>
      </c>
      <c r="J133" s="134">
        <v>0</v>
      </c>
      <c r="K133" s="105">
        <v>0</v>
      </c>
      <c r="L133" s="134">
        <v>0</v>
      </c>
      <c r="M133" s="105">
        <v>0</v>
      </c>
      <c r="N133" s="134">
        <v>0</v>
      </c>
      <c r="O133" s="105">
        <v>0</v>
      </c>
      <c r="Q133" s="133">
        <v>9.2206265415735</v>
      </c>
    </row>
    <row r="134" spans="1:36" ht="15" customHeight="1">
      <c r="A134" s="66" t="s">
        <v>135</v>
      </c>
      <c r="B134" s="134">
        <v>60</v>
      </c>
      <c r="C134" s="110" t="s">
        <v>115</v>
      </c>
      <c r="D134" s="135">
        <v>46</v>
      </c>
      <c r="E134" s="105">
        <v>1211.4782608695652</v>
      </c>
      <c r="F134" s="134">
        <v>25</v>
      </c>
      <c r="G134" s="105">
        <v>0</v>
      </c>
      <c r="H134" s="134">
        <v>0</v>
      </c>
      <c r="I134" s="105">
        <v>0</v>
      </c>
      <c r="J134" s="134">
        <v>21</v>
      </c>
      <c r="K134" s="105">
        <v>2653.7142857142858</v>
      </c>
      <c r="L134" s="134">
        <v>5</v>
      </c>
      <c r="M134" s="105">
        <v>0</v>
      </c>
      <c r="N134" s="134">
        <v>9</v>
      </c>
      <c r="O134" s="105">
        <v>0</v>
      </c>
      <c r="Q134" s="133">
        <v>23.819826829858947</v>
      </c>
    </row>
    <row r="135" spans="1:36" ht="15" customHeight="1">
      <c r="A135" s="66" t="s">
        <v>134</v>
      </c>
      <c r="B135" s="134">
        <v>4</v>
      </c>
      <c r="C135" s="110" t="s">
        <v>115</v>
      </c>
      <c r="D135" s="135">
        <v>3</v>
      </c>
      <c r="E135" s="105">
        <v>0</v>
      </c>
      <c r="F135" s="134">
        <v>2</v>
      </c>
      <c r="G135" s="105">
        <v>0</v>
      </c>
      <c r="H135" s="134">
        <v>1</v>
      </c>
      <c r="I135" s="105">
        <v>0</v>
      </c>
      <c r="J135" s="134">
        <v>0</v>
      </c>
      <c r="K135" s="105">
        <v>0</v>
      </c>
      <c r="L135" s="134">
        <v>1</v>
      </c>
      <c r="M135" s="105">
        <v>0</v>
      </c>
      <c r="N135" s="134">
        <v>0</v>
      </c>
      <c r="O135" s="105">
        <v>0</v>
      </c>
      <c r="Q135" s="133">
        <v>22.790724175260667</v>
      </c>
    </row>
    <row r="136" spans="1:36" ht="15" customHeight="1">
      <c r="A136" s="66" t="s" vm="1">
        <v>133</v>
      </c>
      <c r="B136" s="134">
        <v>5</v>
      </c>
      <c r="C136" s="110" t="s">
        <v>115</v>
      </c>
      <c r="D136" s="135">
        <v>5</v>
      </c>
      <c r="E136" s="105">
        <v>2.6</v>
      </c>
      <c r="F136" s="134">
        <v>2</v>
      </c>
      <c r="G136" s="105">
        <v>0</v>
      </c>
      <c r="H136" s="134">
        <v>1</v>
      </c>
      <c r="I136" s="105">
        <v>13</v>
      </c>
      <c r="J136" s="134">
        <v>2</v>
      </c>
      <c r="K136" s="105">
        <v>0</v>
      </c>
      <c r="L136" s="134">
        <v>0</v>
      </c>
      <c r="M136" s="105">
        <v>0</v>
      </c>
      <c r="N136" s="134">
        <v>0</v>
      </c>
      <c r="O136" s="105">
        <v>0</v>
      </c>
      <c r="Q136" s="133">
        <v>59.241706161137436</v>
      </c>
    </row>
    <row r="137" spans="1:36" s="86" customFormat="1" ht="15" customHeight="1" thickBot="1">
      <c r="A137" s="104" t="s">
        <v>132</v>
      </c>
      <c r="B137" s="131">
        <v>310</v>
      </c>
      <c r="C137" s="109" t="s">
        <v>115</v>
      </c>
      <c r="D137" s="132">
        <v>291</v>
      </c>
      <c r="E137" s="103">
        <v>480.74570446735396</v>
      </c>
      <c r="F137" s="131">
        <v>92</v>
      </c>
      <c r="G137" s="103">
        <v>0</v>
      </c>
      <c r="H137" s="131">
        <v>7</v>
      </c>
      <c r="I137" s="103">
        <v>11309.857142857143</v>
      </c>
      <c r="J137" s="131">
        <v>192</v>
      </c>
      <c r="K137" s="103">
        <v>316.29166666666669</v>
      </c>
      <c r="L137" s="131">
        <v>7</v>
      </c>
      <c r="M137" s="103">
        <v>0</v>
      </c>
      <c r="N137" s="131">
        <v>12</v>
      </c>
      <c r="O137" s="103">
        <v>0</v>
      </c>
      <c r="Q137" s="130">
        <v>57.035934478590363</v>
      </c>
      <c r="R137" s="63"/>
    </row>
    <row r="138" spans="1:36" ht="15" customHeight="1" thickTop="1"/>
    <row r="139" spans="1:36" ht="15" customHeight="1"/>
    <row r="140" spans="1:36" ht="15" customHeight="1"/>
    <row r="141" spans="1:36" ht="15" customHeight="1">
      <c r="A141" s="309" t="s">
        <v>85</v>
      </c>
      <c r="B141" s="311" t="s">
        <v>202</v>
      </c>
      <c r="C141" s="312"/>
      <c r="D141" s="313" t="s">
        <v>111</v>
      </c>
      <c r="E141" s="308"/>
      <c r="F141" s="314" t="s">
        <v>110</v>
      </c>
      <c r="G141" s="315"/>
      <c r="H141" s="314" t="s">
        <v>109</v>
      </c>
      <c r="I141" s="315"/>
      <c r="J141" s="314" t="s">
        <v>201</v>
      </c>
      <c r="K141" s="315"/>
      <c r="L141" s="307" t="s">
        <v>107</v>
      </c>
      <c r="M141" s="308"/>
      <c r="N141" s="307" t="s">
        <v>200</v>
      </c>
      <c r="O141" s="308"/>
      <c r="Q141" s="148" t="s">
        <v>199</v>
      </c>
      <c r="V141" s="147" t="s">
        <v>198</v>
      </c>
      <c r="W141" s="125" t="s">
        <v>197</v>
      </c>
      <c r="Y141" s="146"/>
      <c r="AA141" s="107"/>
    </row>
    <row r="142" spans="1:36" ht="25.5">
      <c r="A142" s="310"/>
      <c r="B142" s="145" t="s">
        <v>196</v>
      </c>
      <c r="C142" s="144" t="s">
        <v>195</v>
      </c>
      <c r="D142" s="143" t="s">
        <v>196</v>
      </c>
      <c r="E142" s="139" t="s">
        <v>195</v>
      </c>
      <c r="F142" s="142" t="s">
        <v>196</v>
      </c>
      <c r="G142" s="141" t="s">
        <v>195</v>
      </c>
      <c r="H142" s="142" t="s">
        <v>196</v>
      </c>
      <c r="I142" s="141" t="s">
        <v>195</v>
      </c>
      <c r="J142" s="142" t="s">
        <v>196</v>
      </c>
      <c r="K142" s="141" t="s">
        <v>195</v>
      </c>
      <c r="L142" s="140" t="s">
        <v>196</v>
      </c>
      <c r="M142" s="139" t="s">
        <v>195</v>
      </c>
      <c r="N142" s="140" t="s">
        <v>196</v>
      </c>
      <c r="O142" s="139" t="s">
        <v>195</v>
      </c>
      <c r="Q142" s="138" t="s">
        <v>194</v>
      </c>
      <c r="V142" s="137"/>
      <c r="W142" s="137"/>
      <c r="X142" s="136"/>
      <c r="Y142" s="136"/>
      <c r="AC142" s="87"/>
      <c r="AD142" s="87"/>
      <c r="AE142" s="293"/>
      <c r="AF142" s="293"/>
      <c r="AG142" s="87"/>
      <c r="AH142" s="87"/>
      <c r="AI142" s="87"/>
      <c r="AJ142" s="87"/>
    </row>
    <row r="143" spans="1:36" ht="15" customHeight="1">
      <c r="A143" s="66" t="s">
        <v>149</v>
      </c>
      <c r="B143" s="134" t="s">
        <v>114</v>
      </c>
      <c r="C143" s="110" t="s">
        <v>114</v>
      </c>
      <c r="D143" s="135" t="s">
        <v>114</v>
      </c>
      <c r="E143" s="105" t="s">
        <v>114</v>
      </c>
      <c r="F143" s="134" t="s">
        <v>114</v>
      </c>
      <c r="G143" s="105" t="s">
        <v>114</v>
      </c>
      <c r="H143" s="134" t="s">
        <v>114</v>
      </c>
      <c r="I143" s="105" t="s">
        <v>114</v>
      </c>
      <c r="J143" s="134" t="s">
        <v>114</v>
      </c>
      <c r="K143" s="105" t="s">
        <v>114</v>
      </c>
      <c r="L143" s="134" t="s">
        <v>114</v>
      </c>
      <c r="M143" s="105" t="s">
        <v>114</v>
      </c>
      <c r="N143" s="134" t="s">
        <v>114</v>
      </c>
      <c r="O143" s="105" t="s">
        <v>114</v>
      </c>
      <c r="Q143" s="133" t="s">
        <v>114</v>
      </c>
    </row>
    <row r="144" spans="1:36" ht="15" customHeight="1">
      <c r="A144" s="66" t="s" vm="10">
        <v>148</v>
      </c>
      <c r="B144" s="134">
        <v>0</v>
      </c>
      <c r="C144" s="110" t="s">
        <v>115</v>
      </c>
      <c r="D144" s="135">
        <v>0</v>
      </c>
      <c r="E144" s="105">
        <v>0</v>
      </c>
      <c r="F144" s="134">
        <v>0</v>
      </c>
      <c r="G144" s="105">
        <v>0</v>
      </c>
      <c r="H144" s="134">
        <v>0</v>
      </c>
      <c r="I144" s="105">
        <v>0</v>
      </c>
      <c r="J144" s="134">
        <v>0</v>
      </c>
      <c r="K144" s="105">
        <v>0</v>
      </c>
      <c r="L144" s="134">
        <v>0</v>
      </c>
      <c r="M144" s="105">
        <v>0</v>
      </c>
      <c r="N144" s="134">
        <v>0</v>
      </c>
      <c r="O144" s="105">
        <v>0</v>
      </c>
      <c r="Q144" s="133">
        <v>0</v>
      </c>
    </row>
    <row r="145" spans="1:18" ht="15" customHeight="1">
      <c r="A145" s="66" t="s">
        <v>147</v>
      </c>
      <c r="B145" s="134" t="s">
        <v>114</v>
      </c>
      <c r="C145" s="110" t="s">
        <v>114</v>
      </c>
      <c r="D145" s="135" t="s">
        <v>114</v>
      </c>
      <c r="E145" s="105" t="s">
        <v>114</v>
      </c>
      <c r="F145" s="134" t="s">
        <v>114</v>
      </c>
      <c r="G145" s="105" t="s">
        <v>114</v>
      </c>
      <c r="H145" s="134" t="s">
        <v>114</v>
      </c>
      <c r="I145" s="105" t="s">
        <v>114</v>
      </c>
      <c r="J145" s="134" t="s">
        <v>114</v>
      </c>
      <c r="K145" s="105" t="s">
        <v>114</v>
      </c>
      <c r="L145" s="134" t="s">
        <v>114</v>
      </c>
      <c r="M145" s="105" t="s">
        <v>114</v>
      </c>
      <c r="N145" s="134" t="s">
        <v>114</v>
      </c>
      <c r="O145" s="105" t="s">
        <v>114</v>
      </c>
      <c r="Q145" s="133" t="s">
        <v>114</v>
      </c>
    </row>
    <row r="146" spans="1:18" ht="15" customHeight="1">
      <c r="A146" s="66" t="s" vm="9">
        <v>146</v>
      </c>
      <c r="B146" s="134">
        <v>0</v>
      </c>
      <c r="C146" s="110" t="s">
        <v>115</v>
      </c>
      <c r="D146" s="135">
        <v>0</v>
      </c>
      <c r="E146" s="105">
        <v>0</v>
      </c>
      <c r="F146" s="134">
        <v>0</v>
      </c>
      <c r="G146" s="105">
        <v>0</v>
      </c>
      <c r="H146" s="134">
        <v>0</v>
      </c>
      <c r="I146" s="105">
        <v>0</v>
      </c>
      <c r="J146" s="134">
        <v>0</v>
      </c>
      <c r="K146" s="105">
        <v>0</v>
      </c>
      <c r="L146" s="134">
        <v>0</v>
      </c>
      <c r="M146" s="105">
        <v>0</v>
      </c>
      <c r="N146" s="134">
        <v>0</v>
      </c>
      <c r="O146" s="105">
        <v>0</v>
      </c>
      <c r="Q146" s="133">
        <v>0</v>
      </c>
    </row>
    <row r="147" spans="1:18" ht="15" customHeight="1">
      <c r="A147" s="66" t="s" vm="8">
        <v>145</v>
      </c>
      <c r="B147" s="134" t="s">
        <v>114</v>
      </c>
      <c r="C147" s="110" t="s">
        <v>114</v>
      </c>
      <c r="D147" s="135" t="s">
        <v>114</v>
      </c>
      <c r="E147" s="105" t="s">
        <v>114</v>
      </c>
      <c r="F147" s="134" t="s">
        <v>114</v>
      </c>
      <c r="G147" s="105" t="s">
        <v>114</v>
      </c>
      <c r="H147" s="134" t="s">
        <v>114</v>
      </c>
      <c r="I147" s="105" t="s">
        <v>114</v>
      </c>
      <c r="J147" s="134" t="s">
        <v>114</v>
      </c>
      <c r="K147" s="105" t="s">
        <v>114</v>
      </c>
      <c r="L147" s="134" t="s">
        <v>114</v>
      </c>
      <c r="M147" s="105" t="s">
        <v>114</v>
      </c>
      <c r="N147" s="134" t="s">
        <v>114</v>
      </c>
      <c r="O147" s="105" t="s">
        <v>114</v>
      </c>
      <c r="Q147" s="133" t="s">
        <v>114</v>
      </c>
    </row>
    <row r="148" spans="1:18" ht="15" customHeight="1">
      <c r="A148" s="66" t="s" vm="7">
        <v>144</v>
      </c>
      <c r="B148" s="134">
        <v>38</v>
      </c>
      <c r="C148" s="110" t="s">
        <v>115</v>
      </c>
      <c r="D148" s="135">
        <v>36</v>
      </c>
      <c r="E148" s="105">
        <v>1870.8333333333333</v>
      </c>
      <c r="F148" s="134">
        <v>16</v>
      </c>
      <c r="G148" s="105">
        <v>0</v>
      </c>
      <c r="H148" s="134">
        <v>2</v>
      </c>
      <c r="I148" s="105">
        <v>5250</v>
      </c>
      <c r="J148" s="134">
        <v>18</v>
      </c>
      <c r="K148" s="105">
        <v>3158.3333333333335</v>
      </c>
      <c r="L148" s="134">
        <v>0</v>
      </c>
      <c r="M148" s="105">
        <v>0</v>
      </c>
      <c r="N148" s="134">
        <v>2</v>
      </c>
      <c r="O148" s="105">
        <v>0</v>
      </c>
      <c r="Q148" s="133">
        <v>15.990372112791036</v>
      </c>
    </row>
    <row r="149" spans="1:18" ht="15" customHeight="1">
      <c r="A149" s="66" t="s">
        <v>143</v>
      </c>
      <c r="B149" s="134" t="s">
        <v>136</v>
      </c>
      <c r="C149" s="110" t="s">
        <v>136</v>
      </c>
      <c r="D149" s="135" t="s">
        <v>136</v>
      </c>
      <c r="E149" s="105" t="s">
        <v>136</v>
      </c>
      <c r="F149" s="134" t="s">
        <v>136</v>
      </c>
      <c r="G149" s="105" t="s">
        <v>136</v>
      </c>
      <c r="H149" s="134" t="s">
        <v>136</v>
      </c>
      <c r="I149" s="105" t="s">
        <v>136</v>
      </c>
      <c r="J149" s="134" t="s">
        <v>136</v>
      </c>
      <c r="K149" s="105" t="s">
        <v>136</v>
      </c>
      <c r="L149" s="134" t="s">
        <v>136</v>
      </c>
      <c r="M149" s="105" t="s">
        <v>136</v>
      </c>
      <c r="N149" s="134" t="s">
        <v>136</v>
      </c>
      <c r="O149" s="105" t="s">
        <v>136</v>
      </c>
      <c r="Q149" s="133" t="s">
        <v>136</v>
      </c>
    </row>
    <row r="150" spans="1:18" ht="15" customHeight="1">
      <c r="A150" s="66" t="s" vm="6">
        <v>142</v>
      </c>
      <c r="B150" s="134" t="s">
        <v>114</v>
      </c>
      <c r="C150" s="110" t="s">
        <v>114</v>
      </c>
      <c r="D150" s="135" t="s">
        <v>114</v>
      </c>
      <c r="E150" s="105" t="s">
        <v>114</v>
      </c>
      <c r="F150" s="134" t="s">
        <v>114</v>
      </c>
      <c r="G150" s="105" t="s">
        <v>114</v>
      </c>
      <c r="H150" s="134" t="s">
        <v>114</v>
      </c>
      <c r="I150" s="105" t="s">
        <v>114</v>
      </c>
      <c r="J150" s="134" t="s">
        <v>114</v>
      </c>
      <c r="K150" s="105" t="s">
        <v>114</v>
      </c>
      <c r="L150" s="134" t="s">
        <v>114</v>
      </c>
      <c r="M150" s="105" t="s">
        <v>114</v>
      </c>
      <c r="N150" s="134" t="s">
        <v>114</v>
      </c>
      <c r="O150" s="105" t="s">
        <v>114</v>
      </c>
      <c r="Q150" s="133" t="s">
        <v>114</v>
      </c>
    </row>
    <row r="151" spans="1:18" ht="15" customHeight="1">
      <c r="A151" s="66" t="s" vm="5">
        <v>141</v>
      </c>
      <c r="B151" s="134">
        <v>1</v>
      </c>
      <c r="C151" s="110" t="s">
        <v>115</v>
      </c>
      <c r="D151" s="135">
        <v>0</v>
      </c>
      <c r="E151" s="105">
        <v>0</v>
      </c>
      <c r="F151" s="134">
        <v>0</v>
      </c>
      <c r="G151" s="105">
        <v>0</v>
      </c>
      <c r="H151" s="134">
        <v>0</v>
      </c>
      <c r="I151" s="105">
        <v>0</v>
      </c>
      <c r="J151" s="134">
        <v>0</v>
      </c>
      <c r="K151" s="105">
        <v>0</v>
      </c>
      <c r="L151" s="134">
        <v>0</v>
      </c>
      <c r="M151" s="105">
        <v>0</v>
      </c>
      <c r="N151" s="134">
        <v>1</v>
      </c>
      <c r="O151" s="105">
        <v>0</v>
      </c>
      <c r="Q151" s="133">
        <v>8.4929296360779656</v>
      </c>
    </row>
    <row r="152" spans="1:18" ht="15" customHeight="1">
      <c r="A152" s="66" t="s" vm="4">
        <v>140</v>
      </c>
      <c r="B152" s="134" t="s">
        <v>114</v>
      </c>
      <c r="C152" s="110" t="s">
        <v>114</v>
      </c>
      <c r="D152" s="135" t="s">
        <v>114</v>
      </c>
      <c r="E152" s="105" t="s">
        <v>114</v>
      </c>
      <c r="F152" s="134" t="s">
        <v>114</v>
      </c>
      <c r="G152" s="105" t="s">
        <v>114</v>
      </c>
      <c r="H152" s="134" t="s">
        <v>114</v>
      </c>
      <c r="I152" s="105" t="s">
        <v>114</v>
      </c>
      <c r="J152" s="134" t="s">
        <v>114</v>
      </c>
      <c r="K152" s="105" t="s">
        <v>114</v>
      </c>
      <c r="L152" s="134" t="s">
        <v>114</v>
      </c>
      <c r="M152" s="105" t="s">
        <v>114</v>
      </c>
      <c r="N152" s="134" t="s">
        <v>114</v>
      </c>
      <c r="O152" s="105" t="s">
        <v>114</v>
      </c>
      <c r="Q152" s="133" t="s">
        <v>114</v>
      </c>
    </row>
    <row r="153" spans="1:18" ht="15" customHeight="1">
      <c r="A153" s="66" t="s">
        <v>253</v>
      </c>
      <c r="B153" s="134" t="s">
        <v>136</v>
      </c>
      <c r="C153" s="110" t="s">
        <v>136</v>
      </c>
      <c r="D153" s="135" t="s">
        <v>136</v>
      </c>
      <c r="E153" s="105" t="s">
        <v>136</v>
      </c>
      <c r="F153" s="134" t="s">
        <v>136</v>
      </c>
      <c r="G153" s="105" t="s">
        <v>136</v>
      </c>
      <c r="H153" s="134" t="s">
        <v>136</v>
      </c>
      <c r="I153" s="105" t="s">
        <v>136</v>
      </c>
      <c r="J153" s="134" t="s">
        <v>136</v>
      </c>
      <c r="K153" s="105" t="s">
        <v>136</v>
      </c>
      <c r="L153" s="134" t="s">
        <v>136</v>
      </c>
      <c r="M153" s="105" t="s">
        <v>136</v>
      </c>
      <c r="N153" s="134" t="s">
        <v>136</v>
      </c>
      <c r="O153" s="105" t="s">
        <v>136</v>
      </c>
      <c r="Q153" s="133" t="s">
        <v>136</v>
      </c>
    </row>
    <row r="154" spans="1:18" ht="15" customHeight="1">
      <c r="A154" s="66" t="s">
        <v>139</v>
      </c>
      <c r="B154" s="134">
        <v>0</v>
      </c>
      <c r="C154" s="110" t="s">
        <v>115</v>
      </c>
      <c r="D154" s="135">
        <v>0</v>
      </c>
      <c r="E154" s="105">
        <v>0</v>
      </c>
      <c r="F154" s="134">
        <v>0</v>
      </c>
      <c r="G154" s="105">
        <v>0</v>
      </c>
      <c r="H154" s="134">
        <v>0</v>
      </c>
      <c r="I154" s="105">
        <v>0</v>
      </c>
      <c r="J154" s="134">
        <v>0</v>
      </c>
      <c r="K154" s="105">
        <v>0</v>
      </c>
      <c r="L154" s="134">
        <v>0</v>
      </c>
      <c r="M154" s="105">
        <v>0</v>
      </c>
      <c r="N154" s="134">
        <v>0</v>
      </c>
      <c r="O154" s="105">
        <v>0</v>
      </c>
      <c r="Q154" s="133">
        <v>0</v>
      </c>
    </row>
    <row r="155" spans="1:18" ht="15" customHeight="1">
      <c r="A155" s="66" t="s" vm="3">
        <v>138</v>
      </c>
      <c r="B155" s="134" t="s">
        <v>114</v>
      </c>
      <c r="C155" s="110" t="s">
        <v>114</v>
      </c>
      <c r="D155" s="135" t="s">
        <v>114</v>
      </c>
      <c r="E155" s="105" t="s">
        <v>114</v>
      </c>
      <c r="F155" s="134" t="s">
        <v>114</v>
      </c>
      <c r="G155" s="105" t="s">
        <v>114</v>
      </c>
      <c r="H155" s="134" t="s">
        <v>114</v>
      </c>
      <c r="I155" s="105" t="s">
        <v>114</v>
      </c>
      <c r="J155" s="134" t="s">
        <v>114</v>
      </c>
      <c r="K155" s="105" t="s">
        <v>114</v>
      </c>
      <c r="L155" s="134" t="s">
        <v>114</v>
      </c>
      <c r="M155" s="105" t="s">
        <v>114</v>
      </c>
      <c r="N155" s="134" t="s">
        <v>114</v>
      </c>
      <c r="O155" s="105" t="s">
        <v>114</v>
      </c>
      <c r="Q155" s="133" t="s">
        <v>114</v>
      </c>
    </row>
    <row r="156" spans="1:18" ht="15" customHeight="1">
      <c r="A156" s="66" t="s" vm="2">
        <v>137</v>
      </c>
      <c r="B156" s="134" t="s">
        <v>114</v>
      </c>
      <c r="C156" s="110" t="s">
        <v>114</v>
      </c>
      <c r="D156" s="135" t="s">
        <v>114</v>
      </c>
      <c r="E156" s="105" t="s">
        <v>114</v>
      </c>
      <c r="F156" s="134" t="s">
        <v>114</v>
      </c>
      <c r="G156" s="105" t="s">
        <v>114</v>
      </c>
      <c r="H156" s="134" t="s">
        <v>114</v>
      </c>
      <c r="I156" s="105" t="s">
        <v>114</v>
      </c>
      <c r="J156" s="134" t="s">
        <v>114</v>
      </c>
      <c r="K156" s="105" t="s">
        <v>114</v>
      </c>
      <c r="L156" s="134" t="s">
        <v>114</v>
      </c>
      <c r="M156" s="105" t="s">
        <v>114</v>
      </c>
      <c r="N156" s="134" t="s">
        <v>114</v>
      </c>
      <c r="O156" s="105" t="s">
        <v>114</v>
      </c>
      <c r="Q156" s="133" t="s">
        <v>114</v>
      </c>
    </row>
    <row r="157" spans="1:18" ht="15" customHeight="1">
      <c r="A157" s="66" t="s">
        <v>135</v>
      </c>
      <c r="B157" s="134">
        <v>6</v>
      </c>
      <c r="C157" s="110" t="s">
        <v>115</v>
      </c>
      <c r="D157" s="135">
        <v>6</v>
      </c>
      <c r="E157" s="105">
        <v>41.666666666666664</v>
      </c>
      <c r="F157" s="134">
        <v>3</v>
      </c>
      <c r="G157" s="105">
        <v>0</v>
      </c>
      <c r="H157" s="134">
        <v>1</v>
      </c>
      <c r="I157" s="105">
        <v>0</v>
      </c>
      <c r="J157" s="134">
        <v>2</v>
      </c>
      <c r="K157" s="105">
        <v>125</v>
      </c>
      <c r="L157" s="134">
        <v>0</v>
      </c>
      <c r="M157" s="105">
        <v>0</v>
      </c>
      <c r="N157" s="134">
        <v>0</v>
      </c>
      <c r="O157" s="105">
        <v>0</v>
      </c>
      <c r="Q157" s="133">
        <v>24.189646831156264</v>
      </c>
    </row>
    <row r="158" spans="1:18" ht="15" customHeight="1">
      <c r="A158" s="66" t="s">
        <v>134</v>
      </c>
      <c r="B158" s="134">
        <v>3</v>
      </c>
      <c r="C158" s="110" t="s">
        <v>115</v>
      </c>
      <c r="D158" s="135">
        <v>3</v>
      </c>
      <c r="E158" s="105">
        <v>12000</v>
      </c>
      <c r="F158" s="134">
        <v>3</v>
      </c>
      <c r="G158" s="105">
        <v>0</v>
      </c>
      <c r="H158" s="134">
        <v>0</v>
      </c>
      <c r="I158" s="105">
        <v>0</v>
      </c>
      <c r="J158" s="134">
        <v>0</v>
      </c>
      <c r="K158" s="105">
        <v>0</v>
      </c>
      <c r="L158" s="134">
        <v>0</v>
      </c>
      <c r="M158" s="105">
        <v>0</v>
      </c>
      <c r="N158" s="134">
        <v>0</v>
      </c>
      <c r="O158" s="105">
        <v>0</v>
      </c>
      <c r="Q158" s="133">
        <v>5.9980206531844491</v>
      </c>
    </row>
    <row r="159" spans="1:18" ht="15" customHeight="1">
      <c r="A159" s="66" t="s" vm="1">
        <v>133</v>
      </c>
      <c r="B159" s="134">
        <v>5</v>
      </c>
      <c r="C159" s="110" t="s">
        <v>115</v>
      </c>
      <c r="D159" s="135">
        <v>5</v>
      </c>
      <c r="E159" s="105">
        <v>12745.8</v>
      </c>
      <c r="F159" s="134">
        <v>1</v>
      </c>
      <c r="G159" s="105">
        <v>0</v>
      </c>
      <c r="H159" s="134">
        <v>0</v>
      </c>
      <c r="I159" s="105">
        <v>0</v>
      </c>
      <c r="J159" s="134">
        <v>4</v>
      </c>
      <c r="K159" s="105">
        <v>15932.25</v>
      </c>
      <c r="L159" s="134">
        <v>0</v>
      </c>
      <c r="M159" s="105">
        <v>0</v>
      </c>
      <c r="N159" s="134">
        <v>0</v>
      </c>
      <c r="O159" s="105">
        <v>0</v>
      </c>
      <c r="Q159" s="133">
        <v>27.352297592997814</v>
      </c>
    </row>
    <row r="160" spans="1:18" s="86" customFormat="1" ht="15" customHeight="1" thickBot="1">
      <c r="A160" s="104" t="s">
        <v>132</v>
      </c>
      <c r="B160" s="131">
        <v>95</v>
      </c>
      <c r="C160" s="109" t="s">
        <v>115</v>
      </c>
      <c r="D160" s="132">
        <v>88</v>
      </c>
      <c r="E160" s="103">
        <v>1969.25</v>
      </c>
      <c r="F160" s="131">
        <v>44</v>
      </c>
      <c r="G160" s="103">
        <v>0</v>
      </c>
      <c r="H160" s="131">
        <v>3</v>
      </c>
      <c r="I160" s="103">
        <v>15500</v>
      </c>
      <c r="J160" s="131">
        <v>41</v>
      </c>
      <c r="K160" s="103">
        <v>3092.5365853658536</v>
      </c>
      <c r="L160" s="131">
        <v>1</v>
      </c>
      <c r="M160" s="103">
        <v>0</v>
      </c>
      <c r="N160" s="131">
        <v>6</v>
      </c>
      <c r="O160" s="103">
        <v>0</v>
      </c>
      <c r="Q160" s="130">
        <v>15.52498132916719</v>
      </c>
      <c r="R160" s="63"/>
    </row>
    <row r="161" ht="15" customHeight="1" thickTop="1"/>
  </sheetData>
  <mergeCells count="63">
    <mergeCell ref="AE142:AF142"/>
    <mergeCell ref="L118:M118"/>
    <mergeCell ref="N118:O118"/>
    <mergeCell ref="AE119:AF119"/>
    <mergeCell ref="A72:A73"/>
    <mergeCell ref="B72:C72"/>
    <mergeCell ref="D72:E72"/>
    <mergeCell ref="F72:G72"/>
    <mergeCell ref="H72:I72"/>
    <mergeCell ref="J72:K72"/>
    <mergeCell ref="A141:A142"/>
    <mergeCell ref="B141:C141"/>
    <mergeCell ref="D141:E141"/>
    <mergeCell ref="A118:A119"/>
    <mergeCell ref="B118:C118"/>
    <mergeCell ref="D118:E118"/>
    <mergeCell ref="F141:G141"/>
    <mergeCell ref="H141:I141"/>
    <mergeCell ref="L72:M72"/>
    <mergeCell ref="N72:O72"/>
    <mergeCell ref="AE73:AF73"/>
    <mergeCell ref="F118:G118"/>
    <mergeCell ref="H118:I118"/>
    <mergeCell ref="J141:K141"/>
    <mergeCell ref="L141:M141"/>
    <mergeCell ref="J118:K118"/>
    <mergeCell ref="N141:O141"/>
    <mergeCell ref="AE50:AF50"/>
    <mergeCell ref="A95:A96"/>
    <mergeCell ref="B95:C95"/>
    <mergeCell ref="D95:E95"/>
    <mergeCell ref="F95:G95"/>
    <mergeCell ref="H95:I95"/>
    <mergeCell ref="J95:K95"/>
    <mergeCell ref="L95:M95"/>
    <mergeCell ref="N95:O95"/>
    <mergeCell ref="AE96:AF96"/>
    <mergeCell ref="A49:A50"/>
    <mergeCell ref="B49:C49"/>
    <mergeCell ref="D49:E49"/>
    <mergeCell ref="F49:G49"/>
    <mergeCell ref="H49:I49"/>
    <mergeCell ref="J49:K49"/>
    <mergeCell ref="A3:A4"/>
    <mergeCell ref="B3:C3"/>
    <mergeCell ref="D3:E3"/>
    <mergeCell ref="F3:G3"/>
    <mergeCell ref="H3:I3"/>
    <mergeCell ref="L49:M49"/>
    <mergeCell ref="N49:O49"/>
    <mergeCell ref="A26:A27"/>
    <mergeCell ref="B26:C26"/>
    <mergeCell ref="D26:E26"/>
    <mergeCell ref="F26:G26"/>
    <mergeCell ref="H26:I26"/>
    <mergeCell ref="L3:M3"/>
    <mergeCell ref="N3:O3"/>
    <mergeCell ref="N26:O26"/>
    <mergeCell ref="J3:K3"/>
    <mergeCell ref="AE27:AF27"/>
    <mergeCell ref="AE4:AF4"/>
    <mergeCell ref="J26:K26"/>
    <mergeCell ref="L26:M26"/>
  </mergeCells>
  <conditionalFormatting sqref="R1:R1048576">
    <cfRule type="cellIs" dxfId="1"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C98B-816B-48A1-AD03-99D32518FE3B}">
  <sheetPr>
    <tabColor rgb="FF00F6D3"/>
    <pageSetUpPr autoPageBreaks="0"/>
  </sheetPr>
  <dimension ref="A1:AD161"/>
  <sheetViews>
    <sheetView showGridLines="0" zoomScaleNormal="100" workbookViewId="0">
      <selection activeCell="A2" sqref="A2"/>
    </sheetView>
  </sheetViews>
  <sheetFormatPr defaultColWidth="8.5" defaultRowHeight="13.5"/>
  <cols>
    <col min="1" max="1" width="21.1875" style="184" bestFit="1" customWidth="1"/>
    <col min="2" max="15" width="14.75" style="184" customWidth="1"/>
    <col min="16" max="16" width="8.5" style="218"/>
    <col min="17" max="17" width="24.9375" style="184" customWidth="1"/>
    <col min="18" max="19" width="12.375" style="63" customWidth="1"/>
    <col min="20" max="20" width="7.625" style="63" customWidth="1"/>
    <col min="21" max="21" width="22.75" style="63" customWidth="1"/>
    <col min="22" max="16384" width="8.5" style="63"/>
  </cols>
  <sheetData>
    <row r="1" spans="1:30" s="101" customFormat="1" ht="20.65">
      <c r="A1" s="62" t="s">
        <v>206</v>
      </c>
      <c r="B1" s="129"/>
      <c r="C1" s="129"/>
      <c r="D1" s="129"/>
      <c r="E1" s="129"/>
      <c r="F1" s="129"/>
      <c r="G1" s="129"/>
      <c r="H1" s="129"/>
      <c r="I1" s="129"/>
      <c r="J1" s="129"/>
      <c r="K1" s="129"/>
      <c r="L1" s="129"/>
      <c r="M1" s="318"/>
      <c r="N1" s="318"/>
      <c r="O1" s="318"/>
      <c r="P1" s="318"/>
      <c r="Q1" s="318"/>
    </row>
    <row r="2" spans="1:30" ht="15" customHeight="1">
      <c r="A2" s="185"/>
      <c r="B2" s="185"/>
      <c r="C2" s="185"/>
      <c r="D2" s="185"/>
      <c r="E2" s="185"/>
      <c r="F2" s="185"/>
      <c r="G2" s="185"/>
      <c r="H2" s="185"/>
      <c r="I2" s="185"/>
      <c r="J2" s="185"/>
      <c r="K2" s="185"/>
      <c r="L2" s="185"/>
      <c r="M2" s="185"/>
      <c r="N2" s="185"/>
      <c r="O2" s="185"/>
      <c r="Q2" s="185"/>
    </row>
    <row r="3" spans="1:30" s="188" customFormat="1" ht="15" customHeight="1">
      <c r="A3" s="300" t="s">
        <v>91</v>
      </c>
      <c r="B3" s="303" t="s">
        <v>202</v>
      </c>
      <c r="C3" s="304"/>
      <c r="D3" s="305" t="s">
        <v>111</v>
      </c>
      <c r="E3" s="299"/>
      <c r="F3" s="316" t="s">
        <v>110</v>
      </c>
      <c r="G3" s="317"/>
      <c r="H3" s="316" t="s">
        <v>109</v>
      </c>
      <c r="I3" s="317"/>
      <c r="J3" s="316" t="s">
        <v>201</v>
      </c>
      <c r="K3" s="317"/>
      <c r="L3" s="297" t="s">
        <v>107</v>
      </c>
      <c r="M3" s="299"/>
      <c r="N3" s="297" t="s">
        <v>200</v>
      </c>
      <c r="O3" s="299"/>
      <c r="P3" s="221"/>
      <c r="Q3" s="222" t="s">
        <v>199</v>
      </c>
      <c r="S3" s="219"/>
      <c r="U3" s="187"/>
    </row>
    <row r="4" spans="1:30" s="188" customFormat="1" ht="25.5">
      <c r="A4" s="302"/>
      <c r="B4" s="223" t="s">
        <v>196</v>
      </c>
      <c r="C4" s="224" t="s">
        <v>195</v>
      </c>
      <c r="D4" s="225" t="s">
        <v>196</v>
      </c>
      <c r="E4" s="226" t="s">
        <v>195</v>
      </c>
      <c r="F4" s="227" t="s">
        <v>196</v>
      </c>
      <c r="G4" s="228" t="s">
        <v>195</v>
      </c>
      <c r="H4" s="227" t="s">
        <v>196</v>
      </c>
      <c r="I4" s="228" t="s">
        <v>195</v>
      </c>
      <c r="J4" s="227" t="s">
        <v>196</v>
      </c>
      <c r="K4" s="228" t="s">
        <v>195</v>
      </c>
      <c r="L4" s="229" t="s">
        <v>196</v>
      </c>
      <c r="M4" s="226" t="s">
        <v>195</v>
      </c>
      <c r="N4" s="229" t="s">
        <v>196</v>
      </c>
      <c r="O4" s="226" t="s">
        <v>195</v>
      </c>
      <c r="P4" s="221"/>
      <c r="Q4" s="230" t="s">
        <v>194</v>
      </c>
      <c r="R4" s="220"/>
      <c r="S4" s="220"/>
      <c r="W4" s="190"/>
      <c r="X4" s="190"/>
      <c r="Y4" s="306"/>
      <c r="Z4" s="306"/>
      <c r="AA4" s="190"/>
      <c r="AB4" s="190"/>
      <c r="AC4" s="190"/>
      <c r="AD4" s="190"/>
    </row>
    <row r="5" spans="1:30" s="188" customFormat="1" ht="15" customHeight="1">
      <c r="A5" s="201" t="s">
        <v>149</v>
      </c>
      <c r="B5" s="231">
        <v>42</v>
      </c>
      <c r="C5" s="232" t="s">
        <v>115</v>
      </c>
      <c r="D5" s="233">
        <v>31</v>
      </c>
      <c r="E5" s="206">
        <v>48878.93548387097</v>
      </c>
      <c r="F5" s="231">
        <v>4</v>
      </c>
      <c r="G5" s="206">
        <v>0</v>
      </c>
      <c r="H5" s="231">
        <v>0</v>
      </c>
      <c r="I5" s="206">
        <v>0</v>
      </c>
      <c r="J5" s="231">
        <v>27</v>
      </c>
      <c r="K5" s="206">
        <v>56120.259259259263</v>
      </c>
      <c r="L5" s="231">
        <v>3</v>
      </c>
      <c r="M5" s="206">
        <v>0</v>
      </c>
      <c r="N5" s="231">
        <v>8</v>
      </c>
      <c r="O5" s="206">
        <v>0</v>
      </c>
      <c r="P5" s="221"/>
      <c r="Q5" s="234">
        <v>1.8102496334244493</v>
      </c>
      <c r="S5" s="191"/>
    </row>
    <row r="6" spans="1:30" s="188" customFormat="1" ht="15" customHeight="1">
      <c r="A6" s="201" t="s" vm="10">
        <v>148</v>
      </c>
      <c r="B6" s="231" t="s">
        <v>136</v>
      </c>
      <c r="C6" s="232" t="s">
        <v>136</v>
      </c>
      <c r="D6" s="233" t="s">
        <v>136</v>
      </c>
      <c r="E6" s="206" t="s">
        <v>136</v>
      </c>
      <c r="F6" s="231" t="s">
        <v>136</v>
      </c>
      <c r="G6" s="206" t="s">
        <v>136</v>
      </c>
      <c r="H6" s="231" t="s">
        <v>136</v>
      </c>
      <c r="I6" s="206" t="s">
        <v>136</v>
      </c>
      <c r="J6" s="231" t="s">
        <v>136</v>
      </c>
      <c r="K6" s="206" t="s">
        <v>136</v>
      </c>
      <c r="L6" s="231" t="s">
        <v>136</v>
      </c>
      <c r="M6" s="206" t="s">
        <v>136</v>
      </c>
      <c r="N6" s="231" t="s">
        <v>136</v>
      </c>
      <c r="O6" s="206" t="s">
        <v>136</v>
      </c>
      <c r="P6" s="221"/>
      <c r="Q6" s="234" t="s">
        <v>136</v>
      </c>
      <c r="S6" s="191"/>
    </row>
    <row r="7" spans="1:30" s="188" customFormat="1" ht="15" customHeight="1">
      <c r="A7" s="201" t="s">
        <v>147</v>
      </c>
      <c r="B7" s="231" t="s">
        <v>136</v>
      </c>
      <c r="C7" s="232" t="s">
        <v>136</v>
      </c>
      <c r="D7" s="233" t="s">
        <v>136</v>
      </c>
      <c r="E7" s="206" t="s">
        <v>136</v>
      </c>
      <c r="F7" s="231" t="s">
        <v>136</v>
      </c>
      <c r="G7" s="206" t="s">
        <v>136</v>
      </c>
      <c r="H7" s="231" t="s">
        <v>136</v>
      </c>
      <c r="I7" s="206" t="s">
        <v>136</v>
      </c>
      <c r="J7" s="231" t="s">
        <v>136</v>
      </c>
      <c r="K7" s="206" t="s">
        <v>136</v>
      </c>
      <c r="L7" s="231" t="s">
        <v>136</v>
      </c>
      <c r="M7" s="206" t="s">
        <v>136</v>
      </c>
      <c r="N7" s="231" t="s">
        <v>136</v>
      </c>
      <c r="O7" s="206" t="s">
        <v>136</v>
      </c>
      <c r="P7" s="221"/>
      <c r="Q7" s="234" t="s">
        <v>136</v>
      </c>
      <c r="S7" s="191"/>
    </row>
    <row r="8" spans="1:30" s="188" customFormat="1" ht="15" customHeight="1">
      <c r="A8" s="201" t="s" vm="9">
        <v>146</v>
      </c>
      <c r="B8" s="231" t="s">
        <v>136</v>
      </c>
      <c r="C8" s="232" t="s">
        <v>136</v>
      </c>
      <c r="D8" s="233" t="s">
        <v>136</v>
      </c>
      <c r="E8" s="206" t="s">
        <v>136</v>
      </c>
      <c r="F8" s="231" t="s">
        <v>136</v>
      </c>
      <c r="G8" s="206" t="s">
        <v>136</v>
      </c>
      <c r="H8" s="231" t="s">
        <v>136</v>
      </c>
      <c r="I8" s="206" t="s">
        <v>136</v>
      </c>
      <c r="J8" s="231" t="s">
        <v>136</v>
      </c>
      <c r="K8" s="206" t="s">
        <v>136</v>
      </c>
      <c r="L8" s="231" t="s">
        <v>136</v>
      </c>
      <c r="M8" s="206" t="s">
        <v>136</v>
      </c>
      <c r="N8" s="231" t="s">
        <v>136</v>
      </c>
      <c r="O8" s="206" t="s">
        <v>136</v>
      </c>
      <c r="P8" s="221"/>
      <c r="Q8" s="234" t="s">
        <v>136</v>
      </c>
      <c r="S8" s="191"/>
    </row>
    <row r="9" spans="1:30" s="188" customFormat="1" ht="15" customHeight="1">
      <c r="A9" s="201" t="s" vm="8">
        <v>145</v>
      </c>
      <c r="B9" s="231" t="s">
        <v>114</v>
      </c>
      <c r="C9" s="232" t="s">
        <v>114</v>
      </c>
      <c r="D9" s="233" t="s">
        <v>114</v>
      </c>
      <c r="E9" s="206" t="s">
        <v>114</v>
      </c>
      <c r="F9" s="231" t="s">
        <v>114</v>
      </c>
      <c r="G9" s="206" t="s">
        <v>114</v>
      </c>
      <c r="H9" s="231" t="s">
        <v>114</v>
      </c>
      <c r="I9" s="206" t="s">
        <v>114</v>
      </c>
      <c r="J9" s="231" t="s">
        <v>114</v>
      </c>
      <c r="K9" s="206" t="s">
        <v>114</v>
      </c>
      <c r="L9" s="231" t="s">
        <v>114</v>
      </c>
      <c r="M9" s="206" t="s">
        <v>114</v>
      </c>
      <c r="N9" s="231" t="s">
        <v>114</v>
      </c>
      <c r="O9" s="206" t="s">
        <v>114</v>
      </c>
      <c r="P9" s="221"/>
      <c r="Q9" s="234" t="s">
        <v>114</v>
      </c>
    </row>
    <row r="10" spans="1:30" s="188" customFormat="1" ht="15" customHeight="1">
      <c r="A10" s="201" t="s" vm="7">
        <v>144</v>
      </c>
      <c r="B10" s="231" t="s">
        <v>136</v>
      </c>
      <c r="C10" s="232" t="s">
        <v>136</v>
      </c>
      <c r="D10" s="233" t="s">
        <v>136</v>
      </c>
      <c r="E10" s="206" t="s">
        <v>136</v>
      </c>
      <c r="F10" s="231" t="s">
        <v>136</v>
      </c>
      <c r="G10" s="206" t="s">
        <v>136</v>
      </c>
      <c r="H10" s="231" t="s">
        <v>136</v>
      </c>
      <c r="I10" s="206" t="s">
        <v>136</v>
      </c>
      <c r="J10" s="231" t="s">
        <v>136</v>
      </c>
      <c r="K10" s="206" t="s">
        <v>136</v>
      </c>
      <c r="L10" s="231" t="s">
        <v>136</v>
      </c>
      <c r="M10" s="206" t="s">
        <v>136</v>
      </c>
      <c r="N10" s="231" t="s">
        <v>136</v>
      </c>
      <c r="O10" s="206" t="s">
        <v>136</v>
      </c>
      <c r="P10" s="221"/>
      <c r="Q10" s="234" t="s">
        <v>136</v>
      </c>
    </row>
    <row r="11" spans="1:30" s="188" customFormat="1" ht="15" customHeight="1">
      <c r="A11" s="201" t="s">
        <v>143</v>
      </c>
      <c r="B11" s="231" t="s">
        <v>136</v>
      </c>
      <c r="C11" s="232" t="s">
        <v>136</v>
      </c>
      <c r="D11" s="233" t="s">
        <v>136</v>
      </c>
      <c r="E11" s="206" t="s">
        <v>136</v>
      </c>
      <c r="F11" s="231" t="s">
        <v>136</v>
      </c>
      <c r="G11" s="206" t="s">
        <v>136</v>
      </c>
      <c r="H11" s="231" t="s">
        <v>136</v>
      </c>
      <c r="I11" s="206" t="s">
        <v>136</v>
      </c>
      <c r="J11" s="231" t="s">
        <v>136</v>
      </c>
      <c r="K11" s="206" t="s">
        <v>136</v>
      </c>
      <c r="L11" s="231" t="s">
        <v>136</v>
      </c>
      <c r="M11" s="206" t="s">
        <v>136</v>
      </c>
      <c r="N11" s="231" t="s">
        <v>136</v>
      </c>
      <c r="O11" s="206" t="s">
        <v>136</v>
      </c>
      <c r="P11" s="221"/>
      <c r="Q11" s="234" t="s">
        <v>136</v>
      </c>
    </row>
    <row r="12" spans="1:30" s="188" customFormat="1" ht="15" customHeight="1">
      <c r="A12" s="201" t="s" vm="6">
        <v>142</v>
      </c>
      <c r="B12" s="231">
        <v>13</v>
      </c>
      <c r="C12" s="232" t="s">
        <v>115</v>
      </c>
      <c r="D12" s="233">
        <v>11</v>
      </c>
      <c r="E12" s="206">
        <v>16818.18181818182</v>
      </c>
      <c r="F12" s="231">
        <v>5</v>
      </c>
      <c r="G12" s="206">
        <v>0</v>
      </c>
      <c r="H12" s="231">
        <v>1</v>
      </c>
      <c r="I12" s="206">
        <v>0</v>
      </c>
      <c r="J12" s="231">
        <v>5</v>
      </c>
      <c r="K12" s="206">
        <v>37000</v>
      </c>
      <c r="L12" s="231">
        <v>1</v>
      </c>
      <c r="M12" s="206">
        <v>0</v>
      </c>
      <c r="N12" s="231">
        <v>1</v>
      </c>
      <c r="O12" s="206">
        <v>0</v>
      </c>
      <c r="P12" s="221"/>
      <c r="Q12" s="234">
        <v>0.8499259583732417</v>
      </c>
    </row>
    <row r="13" spans="1:30" s="188" customFormat="1" ht="15" customHeight="1">
      <c r="A13" s="201" t="s" vm="5">
        <v>141</v>
      </c>
      <c r="B13" s="231">
        <v>2</v>
      </c>
      <c r="C13" s="232" t="s">
        <v>115</v>
      </c>
      <c r="D13" s="233">
        <v>2</v>
      </c>
      <c r="E13" s="206">
        <v>25935.5</v>
      </c>
      <c r="F13" s="231">
        <v>0</v>
      </c>
      <c r="G13" s="206">
        <v>0</v>
      </c>
      <c r="H13" s="231">
        <v>0</v>
      </c>
      <c r="I13" s="206">
        <v>0</v>
      </c>
      <c r="J13" s="231">
        <v>2</v>
      </c>
      <c r="K13" s="206">
        <v>25935.5</v>
      </c>
      <c r="L13" s="231">
        <v>0</v>
      </c>
      <c r="M13" s="206">
        <v>0</v>
      </c>
      <c r="N13" s="231">
        <v>0</v>
      </c>
      <c r="O13" s="206">
        <v>0</v>
      </c>
      <c r="P13" s="221"/>
      <c r="Q13" s="234">
        <v>0.54494650668853717</v>
      </c>
    </row>
    <row r="14" spans="1:30" s="188" customFormat="1" ht="15" customHeight="1">
      <c r="A14" s="201" t="s" vm="4">
        <v>140</v>
      </c>
      <c r="B14" s="231" t="s">
        <v>136</v>
      </c>
      <c r="C14" s="232" t="s">
        <v>136</v>
      </c>
      <c r="D14" s="233" t="s">
        <v>136</v>
      </c>
      <c r="E14" s="206" t="s">
        <v>136</v>
      </c>
      <c r="F14" s="231" t="s">
        <v>136</v>
      </c>
      <c r="G14" s="206" t="s">
        <v>136</v>
      </c>
      <c r="H14" s="231" t="s">
        <v>136</v>
      </c>
      <c r="I14" s="206" t="s">
        <v>136</v>
      </c>
      <c r="J14" s="231" t="s">
        <v>136</v>
      </c>
      <c r="K14" s="206" t="s">
        <v>136</v>
      </c>
      <c r="L14" s="231" t="s">
        <v>136</v>
      </c>
      <c r="M14" s="206" t="s">
        <v>136</v>
      </c>
      <c r="N14" s="231" t="s">
        <v>136</v>
      </c>
      <c r="O14" s="206" t="s">
        <v>136</v>
      </c>
      <c r="P14" s="221"/>
      <c r="Q14" s="234" t="s">
        <v>136</v>
      </c>
    </row>
    <row r="15" spans="1:30" s="188" customFormat="1" ht="15" customHeight="1">
      <c r="A15" s="201" t="s">
        <v>253</v>
      </c>
      <c r="B15" s="231">
        <v>10</v>
      </c>
      <c r="C15" s="232" t="s">
        <v>115</v>
      </c>
      <c r="D15" s="233">
        <v>9</v>
      </c>
      <c r="E15" s="206">
        <v>0</v>
      </c>
      <c r="F15" s="231">
        <v>1</v>
      </c>
      <c r="G15" s="206">
        <v>0</v>
      </c>
      <c r="H15" s="231">
        <v>1</v>
      </c>
      <c r="I15" s="206">
        <v>0</v>
      </c>
      <c r="J15" s="231">
        <v>7</v>
      </c>
      <c r="K15" s="206">
        <v>0</v>
      </c>
      <c r="L15" s="231">
        <v>0</v>
      </c>
      <c r="M15" s="206">
        <v>0</v>
      </c>
      <c r="N15" s="231">
        <v>1</v>
      </c>
      <c r="O15" s="206">
        <v>0</v>
      </c>
      <c r="P15" s="221"/>
      <c r="Q15" s="234">
        <v>2.8826501932816955</v>
      </c>
    </row>
    <row r="16" spans="1:30" s="188" customFormat="1" ht="15" customHeight="1">
      <c r="A16" s="201" t="s">
        <v>139</v>
      </c>
      <c r="B16" s="231" t="s">
        <v>114</v>
      </c>
      <c r="C16" s="232" t="s">
        <v>114</v>
      </c>
      <c r="D16" s="233" t="s">
        <v>114</v>
      </c>
      <c r="E16" s="206" t="s">
        <v>114</v>
      </c>
      <c r="F16" s="231" t="s">
        <v>114</v>
      </c>
      <c r="G16" s="206" t="s">
        <v>114</v>
      </c>
      <c r="H16" s="231" t="s">
        <v>114</v>
      </c>
      <c r="I16" s="206" t="s">
        <v>114</v>
      </c>
      <c r="J16" s="231" t="s">
        <v>114</v>
      </c>
      <c r="K16" s="206" t="s">
        <v>114</v>
      </c>
      <c r="L16" s="231" t="s">
        <v>114</v>
      </c>
      <c r="M16" s="206" t="s">
        <v>114</v>
      </c>
      <c r="N16" s="231" t="s">
        <v>114</v>
      </c>
      <c r="O16" s="206" t="s">
        <v>114</v>
      </c>
      <c r="P16" s="221"/>
      <c r="Q16" s="234" t="s">
        <v>114</v>
      </c>
    </row>
    <row r="17" spans="1:30" s="188" customFormat="1" ht="15" customHeight="1">
      <c r="A17" s="201" t="s" vm="3">
        <v>138</v>
      </c>
      <c r="B17" s="231" t="s">
        <v>136</v>
      </c>
      <c r="C17" s="232" t="s">
        <v>136</v>
      </c>
      <c r="D17" s="233" t="s">
        <v>136</v>
      </c>
      <c r="E17" s="206" t="s">
        <v>136</v>
      </c>
      <c r="F17" s="231" t="s">
        <v>136</v>
      </c>
      <c r="G17" s="206" t="s">
        <v>136</v>
      </c>
      <c r="H17" s="231" t="s">
        <v>136</v>
      </c>
      <c r="I17" s="206" t="s">
        <v>136</v>
      </c>
      <c r="J17" s="231" t="s">
        <v>136</v>
      </c>
      <c r="K17" s="206" t="s">
        <v>136</v>
      </c>
      <c r="L17" s="231" t="s">
        <v>136</v>
      </c>
      <c r="M17" s="206" t="s">
        <v>136</v>
      </c>
      <c r="N17" s="231" t="s">
        <v>136</v>
      </c>
      <c r="O17" s="206" t="s">
        <v>136</v>
      </c>
      <c r="P17" s="221"/>
      <c r="Q17" s="234" t="s">
        <v>136</v>
      </c>
    </row>
    <row r="18" spans="1:30" s="188" customFormat="1" ht="15" customHeight="1">
      <c r="A18" s="201" t="s" vm="2">
        <v>137</v>
      </c>
      <c r="B18" s="231" t="s">
        <v>136</v>
      </c>
      <c r="C18" s="232" t="s">
        <v>136</v>
      </c>
      <c r="D18" s="233" t="s">
        <v>136</v>
      </c>
      <c r="E18" s="206" t="s">
        <v>136</v>
      </c>
      <c r="F18" s="231" t="s">
        <v>136</v>
      </c>
      <c r="G18" s="206" t="s">
        <v>136</v>
      </c>
      <c r="H18" s="231" t="s">
        <v>136</v>
      </c>
      <c r="I18" s="206" t="s">
        <v>136</v>
      </c>
      <c r="J18" s="231" t="s">
        <v>136</v>
      </c>
      <c r="K18" s="206" t="s">
        <v>136</v>
      </c>
      <c r="L18" s="231" t="s">
        <v>136</v>
      </c>
      <c r="M18" s="206" t="s">
        <v>136</v>
      </c>
      <c r="N18" s="231" t="s">
        <v>136</v>
      </c>
      <c r="O18" s="206" t="s">
        <v>136</v>
      </c>
      <c r="P18" s="221"/>
      <c r="Q18" s="234" t="s">
        <v>136</v>
      </c>
    </row>
    <row r="19" spans="1:30" s="188" customFormat="1" ht="15" customHeight="1">
      <c r="A19" s="201" t="s">
        <v>135</v>
      </c>
      <c r="B19" s="231">
        <v>35</v>
      </c>
      <c r="C19" s="232" t="s">
        <v>115</v>
      </c>
      <c r="D19" s="233">
        <v>29</v>
      </c>
      <c r="E19" s="206">
        <v>12974.827586206897</v>
      </c>
      <c r="F19" s="231">
        <v>8</v>
      </c>
      <c r="G19" s="206">
        <v>0</v>
      </c>
      <c r="H19" s="231">
        <v>2</v>
      </c>
      <c r="I19" s="206">
        <v>8000</v>
      </c>
      <c r="J19" s="231">
        <v>19</v>
      </c>
      <c r="K19" s="206">
        <v>18961.57894736842</v>
      </c>
      <c r="L19" s="231">
        <v>4</v>
      </c>
      <c r="M19" s="206">
        <v>0</v>
      </c>
      <c r="N19" s="231">
        <v>2</v>
      </c>
      <c r="O19" s="206">
        <v>0</v>
      </c>
      <c r="P19" s="221"/>
      <c r="Q19" s="234">
        <v>0.88403260312240317</v>
      </c>
    </row>
    <row r="20" spans="1:30" s="188" customFormat="1" ht="15" customHeight="1">
      <c r="A20" s="201" t="s">
        <v>134</v>
      </c>
      <c r="B20" s="231" t="s">
        <v>136</v>
      </c>
      <c r="C20" s="232" t="s">
        <v>136</v>
      </c>
      <c r="D20" s="233" t="s">
        <v>136</v>
      </c>
      <c r="E20" s="206" t="s">
        <v>136</v>
      </c>
      <c r="F20" s="231" t="s">
        <v>136</v>
      </c>
      <c r="G20" s="206" t="s">
        <v>136</v>
      </c>
      <c r="H20" s="231" t="s">
        <v>136</v>
      </c>
      <c r="I20" s="206" t="s">
        <v>136</v>
      </c>
      <c r="J20" s="231" t="s">
        <v>136</v>
      </c>
      <c r="K20" s="206" t="s">
        <v>136</v>
      </c>
      <c r="L20" s="231" t="s">
        <v>136</v>
      </c>
      <c r="M20" s="206" t="s">
        <v>136</v>
      </c>
      <c r="N20" s="231" t="s">
        <v>136</v>
      </c>
      <c r="O20" s="206" t="s">
        <v>136</v>
      </c>
      <c r="P20" s="221"/>
      <c r="Q20" s="234" t="s">
        <v>136</v>
      </c>
    </row>
    <row r="21" spans="1:30" s="188" customFormat="1" ht="15" customHeight="1">
      <c r="A21" s="201" t="s" vm="1">
        <v>133</v>
      </c>
      <c r="B21" s="231">
        <v>22</v>
      </c>
      <c r="C21" s="232" t="s">
        <v>115</v>
      </c>
      <c r="D21" s="233">
        <v>19</v>
      </c>
      <c r="E21" s="206">
        <v>74580.052631578947</v>
      </c>
      <c r="F21" s="231">
        <v>8</v>
      </c>
      <c r="G21" s="206">
        <v>0</v>
      </c>
      <c r="H21" s="231">
        <v>4</v>
      </c>
      <c r="I21" s="206">
        <v>150000</v>
      </c>
      <c r="J21" s="231">
        <v>7</v>
      </c>
      <c r="K21" s="206">
        <v>116717.28571428571</v>
      </c>
      <c r="L21" s="231">
        <v>1</v>
      </c>
      <c r="M21" s="206">
        <v>0</v>
      </c>
      <c r="N21" s="231">
        <v>2</v>
      </c>
      <c r="O21" s="206">
        <v>0</v>
      </c>
      <c r="P21" s="221"/>
      <c r="Q21" s="234">
        <v>6.7519768714101351</v>
      </c>
    </row>
    <row r="22" spans="1:30" s="192" customFormat="1" ht="15" customHeight="1" thickBot="1">
      <c r="A22" s="210" t="s">
        <v>132</v>
      </c>
      <c r="B22" s="235">
        <v>126</v>
      </c>
      <c r="C22" s="236" t="s">
        <v>115</v>
      </c>
      <c r="D22" s="237">
        <v>102</v>
      </c>
      <c r="E22" s="215">
        <v>34758.911764705881</v>
      </c>
      <c r="F22" s="235">
        <v>27</v>
      </c>
      <c r="G22" s="215">
        <v>0</v>
      </c>
      <c r="H22" s="235">
        <v>8</v>
      </c>
      <c r="I22" s="215">
        <v>77000</v>
      </c>
      <c r="J22" s="235">
        <v>67</v>
      </c>
      <c r="K22" s="215">
        <v>43722.522388059704</v>
      </c>
      <c r="L22" s="235">
        <v>9</v>
      </c>
      <c r="M22" s="215">
        <v>0</v>
      </c>
      <c r="N22" s="235">
        <v>15</v>
      </c>
      <c r="O22" s="215">
        <v>0</v>
      </c>
      <c r="P22" s="238"/>
      <c r="Q22" s="239">
        <v>1.4153355538750005</v>
      </c>
    </row>
    <row r="23" spans="1:30" s="188" customFormat="1" ht="15" customHeight="1" thickTop="1">
      <c r="A23" s="201"/>
      <c r="B23" s="201"/>
      <c r="C23" s="201"/>
      <c r="D23" s="201"/>
      <c r="E23" s="201"/>
      <c r="F23" s="201"/>
      <c r="G23" s="201"/>
      <c r="H23" s="201"/>
      <c r="I23" s="201"/>
      <c r="J23" s="201"/>
      <c r="K23" s="201"/>
      <c r="L23" s="201"/>
      <c r="M23" s="201"/>
      <c r="N23" s="201"/>
      <c r="O23" s="201"/>
      <c r="P23" s="221"/>
      <c r="Q23" s="201"/>
    </row>
    <row r="24" spans="1:30" s="188" customFormat="1" ht="15" customHeight="1">
      <c r="A24" s="201"/>
      <c r="B24" s="201"/>
      <c r="C24" s="201"/>
      <c r="D24" s="201"/>
      <c r="E24" s="201"/>
      <c r="F24" s="201"/>
      <c r="G24" s="201"/>
      <c r="H24" s="201"/>
      <c r="I24" s="201"/>
      <c r="J24" s="201"/>
      <c r="K24" s="201"/>
      <c r="L24" s="201"/>
      <c r="M24" s="201"/>
      <c r="N24" s="201"/>
      <c r="O24" s="201"/>
      <c r="P24" s="221"/>
      <c r="Q24" s="201"/>
    </row>
    <row r="25" spans="1:30" s="188" customFormat="1" ht="15" customHeight="1">
      <c r="A25" s="201"/>
      <c r="B25" s="201"/>
      <c r="C25" s="201"/>
      <c r="D25" s="201"/>
      <c r="E25" s="201"/>
      <c r="F25" s="201"/>
      <c r="G25" s="201"/>
      <c r="H25" s="201"/>
      <c r="I25" s="201"/>
      <c r="J25" s="201"/>
      <c r="K25" s="201"/>
      <c r="L25" s="201"/>
      <c r="M25" s="201"/>
      <c r="N25" s="201"/>
      <c r="O25" s="201"/>
      <c r="P25" s="221"/>
      <c r="Q25" s="201"/>
    </row>
    <row r="26" spans="1:30" s="188" customFormat="1" ht="15" customHeight="1">
      <c r="A26" s="300" t="s">
        <v>90</v>
      </c>
      <c r="B26" s="303" t="s">
        <v>202</v>
      </c>
      <c r="C26" s="304"/>
      <c r="D26" s="305" t="s">
        <v>111</v>
      </c>
      <c r="E26" s="299"/>
      <c r="F26" s="316" t="s">
        <v>110</v>
      </c>
      <c r="G26" s="317"/>
      <c r="H26" s="316" t="s">
        <v>109</v>
      </c>
      <c r="I26" s="317"/>
      <c r="J26" s="316" t="s">
        <v>201</v>
      </c>
      <c r="K26" s="317"/>
      <c r="L26" s="297" t="s">
        <v>107</v>
      </c>
      <c r="M26" s="299"/>
      <c r="N26" s="297" t="s">
        <v>200</v>
      </c>
      <c r="O26" s="299"/>
      <c r="P26" s="221"/>
      <c r="Q26" s="222" t="s">
        <v>199</v>
      </c>
      <c r="S26" s="219"/>
      <c r="U26" s="187"/>
    </row>
    <row r="27" spans="1:30" s="188" customFormat="1" ht="25.5">
      <c r="A27" s="302"/>
      <c r="B27" s="223" t="s">
        <v>196</v>
      </c>
      <c r="C27" s="224" t="s">
        <v>195</v>
      </c>
      <c r="D27" s="225" t="s">
        <v>196</v>
      </c>
      <c r="E27" s="226" t="s">
        <v>195</v>
      </c>
      <c r="F27" s="227" t="s">
        <v>196</v>
      </c>
      <c r="G27" s="228" t="s">
        <v>195</v>
      </c>
      <c r="H27" s="227" t="s">
        <v>196</v>
      </c>
      <c r="I27" s="228" t="s">
        <v>195</v>
      </c>
      <c r="J27" s="227" t="s">
        <v>196</v>
      </c>
      <c r="K27" s="228" t="s">
        <v>195</v>
      </c>
      <c r="L27" s="229" t="s">
        <v>196</v>
      </c>
      <c r="M27" s="226" t="s">
        <v>195</v>
      </c>
      <c r="N27" s="229" t="s">
        <v>196</v>
      </c>
      <c r="O27" s="226" t="s">
        <v>195</v>
      </c>
      <c r="P27" s="221"/>
      <c r="Q27" s="230" t="s">
        <v>194</v>
      </c>
      <c r="R27" s="220"/>
      <c r="S27" s="220"/>
      <c r="W27" s="190"/>
      <c r="X27" s="190"/>
      <c r="Y27" s="306"/>
      <c r="Z27" s="306"/>
      <c r="AA27" s="190"/>
      <c r="AB27" s="190"/>
      <c r="AC27" s="190"/>
      <c r="AD27" s="190"/>
    </row>
    <row r="28" spans="1:30" s="188" customFormat="1" ht="15" customHeight="1">
      <c r="A28" s="201" t="s">
        <v>149</v>
      </c>
      <c r="B28" s="231">
        <v>700</v>
      </c>
      <c r="C28" s="232" t="s">
        <v>115</v>
      </c>
      <c r="D28" s="233">
        <v>593</v>
      </c>
      <c r="E28" s="206">
        <v>5270.9021922428328</v>
      </c>
      <c r="F28" s="231">
        <v>57</v>
      </c>
      <c r="G28" s="206">
        <v>0</v>
      </c>
      <c r="H28" s="231">
        <v>0</v>
      </c>
      <c r="I28" s="206">
        <v>0</v>
      </c>
      <c r="J28" s="231">
        <v>536</v>
      </c>
      <c r="K28" s="206">
        <v>5831.4272388059699</v>
      </c>
      <c r="L28" s="231">
        <v>14</v>
      </c>
      <c r="M28" s="206">
        <v>0</v>
      </c>
      <c r="N28" s="231">
        <v>93</v>
      </c>
      <c r="O28" s="206">
        <v>0</v>
      </c>
      <c r="P28" s="221"/>
      <c r="Q28" s="234">
        <v>42.897716217512254</v>
      </c>
    </row>
    <row r="29" spans="1:30" s="188" customFormat="1" ht="15" customHeight="1">
      <c r="A29" s="201" t="s" vm="10">
        <v>148</v>
      </c>
      <c r="B29" s="231" t="s">
        <v>136</v>
      </c>
      <c r="C29" s="232" t="s">
        <v>136</v>
      </c>
      <c r="D29" s="233" t="s">
        <v>136</v>
      </c>
      <c r="E29" s="206" t="s">
        <v>136</v>
      </c>
      <c r="F29" s="231" t="s">
        <v>136</v>
      </c>
      <c r="G29" s="206" t="s">
        <v>136</v>
      </c>
      <c r="H29" s="231" t="s">
        <v>136</v>
      </c>
      <c r="I29" s="206" t="s">
        <v>136</v>
      </c>
      <c r="J29" s="231" t="s">
        <v>136</v>
      </c>
      <c r="K29" s="206" t="s">
        <v>136</v>
      </c>
      <c r="L29" s="231" t="s">
        <v>136</v>
      </c>
      <c r="M29" s="206" t="s">
        <v>136</v>
      </c>
      <c r="N29" s="231" t="s">
        <v>136</v>
      </c>
      <c r="O29" s="206" t="s">
        <v>136</v>
      </c>
      <c r="P29" s="221"/>
      <c r="Q29" s="234" t="s">
        <v>136</v>
      </c>
    </row>
    <row r="30" spans="1:30" s="188" customFormat="1" ht="15" customHeight="1">
      <c r="A30" s="201" t="s">
        <v>147</v>
      </c>
      <c r="B30" s="231" t="s">
        <v>136</v>
      </c>
      <c r="C30" s="232" t="s">
        <v>136</v>
      </c>
      <c r="D30" s="233" t="s">
        <v>136</v>
      </c>
      <c r="E30" s="206" t="s">
        <v>136</v>
      </c>
      <c r="F30" s="231" t="s">
        <v>136</v>
      </c>
      <c r="G30" s="206" t="s">
        <v>136</v>
      </c>
      <c r="H30" s="231" t="s">
        <v>136</v>
      </c>
      <c r="I30" s="206" t="s">
        <v>136</v>
      </c>
      <c r="J30" s="231" t="s">
        <v>136</v>
      </c>
      <c r="K30" s="206" t="s">
        <v>136</v>
      </c>
      <c r="L30" s="231" t="s">
        <v>136</v>
      </c>
      <c r="M30" s="206" t="s">
        <v>136</v>
      </c>
      <c r="N30" s="231" t="s">
        <v>136</v>
      </c>
      <c r="O30" s="206" t="s">
        <v>136</v>
      </c>
      <c r="P30" s="221"/>
      <c r="Q30" s="234" t="s">
        <v>136</v>
      </c>
    </row>
    <row r="31" spans="1:30" s="188" customFormat="1" ht="15" customHeight="1">
      <c r="A31" s="201" t="s" vm="9">
        <v>146</v>
      </c>
      <c r="B31" s="231" t="s">
        <v>136</v>
      </c>
      <c r="C31" s="232" t="s">
        <v>136</v>
      </c>
      <c r="D31" s="233" t="s">
        <v>136</v>
      </c>
      <c r="E31" s="206" t="s">
        <v>136</v>
      </c>
      <c r="F31" s="231" t="s">
        <v>136</v>
      </c>
      <c r="G31" s="206" t="s">
        <v>136</v>
      </c>
      <c r="H31" s="231" t="s">
        <v>136</v>
      </c>
      <c r="I31" s="206" t="s">
        <v>136</v>
      </c>
      <c r="J31" s="231" t="s">
        <v>136</v>
      </c>
      <c r="K31" s="206" t="s">
        <v>136</v>
      </c>
      <c r="L31" s="231" t="s">
        <v>136</v>
      </c>
      <c r="M31" s="206" t="s">
        <v>136</v>
      </c>
      <c r="N31" s="231" t="s">
        <v>136</v>
      </c>
      <c r="O31" s="206" t="s">
        <v>136</v>
      </c>
      <c r="P31" s="221"/>
      <c r="Q31" s="234" t="s">
        <v>136</v>
      </c>
    </row>
    <row r="32" spans="1:30" s="188" customFormat="1" ht="15" customHeight="1">
      <c r="A32" s="201" t="s" vm="8">
        <v>145</v>
      </c>
      <c r="B32" s="231">
        <v>68</v>
      </c>
      <c r="C32" s="232" t="s">
        <v>115</v>
      </c>
      <c r="D32" s="233">
        <v>54</v>
      </c>
      <c r="E32" s="206">
        <v>2675.9259259259261</v>
      </c>
      <c r="F32" s="231">
        <v>22</v>
      </c>
      <c r="G32" s="206">
        <v>0</v>
      </c>
      <c r="H32" s="231">
        <v>8</v>
      </c>
      <c r="I32" s="206">
        <v>15312.5</v>
      </c>
      <c r="J32" s="231">
        <v>24</v>
      </c>
      <c r="K32" s="206">
        <v>916.66666666666663</v>
      </c>
      <c r="L32" s="231">
        <v>1</v>
      </c>
      <c r="M32" s="206">
        <v>0</v>
      </c>
      <c r="N32" s="231">
        <v>13</v>
      </c>
      <c r="O32" s="206">
        <v>0</v>
      </c>
      <c r="P32" s="221"/>
      <c r="Q32" s="234">
        <v>35978.835978835981</v>
      </c>
    </row>
    <row r="33" spans="1:17" s="188" customFormat="1" ht="15" customHeight="1">
      <c r="A33" s="201" t="s" vm="7">
        <v>144</v>
      </c>
      <c r="B33" s="231" t="s">
        <v>136</v>
      </c>
      <c r="C33" s="232" t="s">
        <v>136</v>
      </c>
      <c r="D33" s="233" t="s">
        <v>136</v>
      </c>
      <c r="E33" s="206" t="s">
        <v>136</v>
      </c>
      <c r="F33" s="231" t="s">
        <v>136</v>
      </c>
      <c r="G33" s="206" t="s">
        <v>136</v>
      </c>
      <c r="H33" s="231" t="s">
        <v>136</v>
      </c>
      <c r="I33" s="206" t="s">
        <v>136</v>
      </c>
      <c r="J33" s="231" t="s">
        <v>136</v>
      </c>
      <c r="K33" s="206" t="s">
        <v>136</v>
      </c>
      <c r="L33" s="231" t="s">
        <v>136</v>
      </c>
      <c r="M33" s="206" t="s">
        <v>136</v>
      </c>
      <c r="N33" s="231" t="s">
        <v>136</v>
      </c>
      <c r="O33" s="206" t="s">
        <v>136</v>
      </c>
      <c r="P33" s="221"/>
      <c r="Q33" s="234" t="s">
        <v>136</v>
      </c>
    </row>
    <row r="34" spans="1:17" s="188" customFormat="1" ht="15" customHeight="1">
      <c r="A34" s="201" t="s">
        <v>143</v>
      </c>
      <c r="B34" s="231" t="s">
        <v>136</v>
      </c>
      <c r="C34" s="232" t="s">
        <v>136</v>
      </c>
      <c r="D34" s="233" t="s">
        <v>136</v>
      </c>
      <c r="E34" s="206" t="s">
        <v>136</v>
      </c>
      <c r="F34" s="231" t="s">
        <v>136</v>
      </c>
      <c r="G34" s="206" t="s">
        <v>136</v>
      </c>
      <c r="H34" s="231" t="s">
        <v>136</v>
      </c>
      <c r="I34" s="206" t="s">
        <v>136</v>
      </c>
      <c r="J34" s="231" t="s">
        <v>136</v>
      </c>
      <c r="K34" s="206" t="s">
        <v>136</v>
      </c>
      <c r="L34" s="231" t="s">
        <v>136</v>
      </c>
      <c r="M34" s="206" t="s">
        <v>136</v>
      </c>
      <c r="N34" s="231" t="s">
        <v>136</v>
      </c>
      <c r="O34" s="206" t="s">
        <v>136</v>
      </c>
      <c r="P34" s="221"/>
      <c r="Q34" s="234" t="s">
        <v>136</v>
      </c>
    </row>
    <row r="35" spans="1:17" s="188" customFormat="1" ht="15" customHeight="1">
      <c r="A35" s="201" t="s" vm="6">
        <v>142</v>
      </c>
      <c r="B35" s="231">
        <v>211</v>
      </c>
      <c r="C35" s="232" t="s">
        <v>115</v>
      </c>
      <c r="D35" s="233">
        <v>168</v>
      </c>
      <c r="E35" s="206">
        <v>14475.952380952382</v>
      </c>
      <c r="F35" s="231">
        <v>74</v>
      </c>
      <c r="G35" s="206">
        <v>0</v>
      </c>
      <c r="H35" s="231">
        <v>21</v>
      </c>
      <c r="I35" s="206">
        <v>0</v>
      </c>
      <c r="J35" s="231">
        <v>73</v>
      </c>
      <c r="K35" s="206">
        <v>33314.520547945205</v>
      </c>
      <c r="L35" s="231">
        <v>8</v>
      </c>
      <c r="M35" s="206">
        <v>0</v>
      </c>
      <c r="N35" s="231">
        <v>35</v>
      </c>
      <c r="O35" s="206">
        <v>0</v>
      </c>
      <c r="P35" s="221"/>
      <c r="Q35" s="234">
        <v>14.226280795094024</v>
      </c>
    </row>
    <row r="36" spans="1:17" s="188" customFormat="1" ht="15" customHeight="1">
      <c r="A36" s="201" t="s" vm="5">
        <v>141</v>
      </c>
      <c r="B36" s="231">
        <v>121</v>
      </c>
      <c r="C36" s="232" t="s">
        <v>115</v>
      </c>
      <c r="D36" s="233">
        <v>104</v>
      </c>
      <c r="E36" s="206">
        <v>21272.990384615383</v>
      </c>
      <c r="F36" s="231">
        <v>16</v>
      </c>
      <c r="G36" s="206">
        <v>0</v>
      </c>
      <c r="H36" s="231">
        <v>10</v>
      </c>
      <c r="I36" s="206">
        <v>0</v>
      </c>
      <c r="J36" s="231">
        <v>78</v>
      </c>
      <c r="K36" s="206">
        <v>28363.98717948718</v>
      </c>
      <c r="L36" s="231">
        <v>2</v>
      </c>
      <c r="M36" s="206">
        <v>0</v>
      </c>
      <c r="N36" s="231">
        <v>15</v>
      </c>
      <c r="O36" s="206">
        <v>0</v>
      </c>
      <c r="P36" s="221"/>
      <c r="Q36" s="234">
        <v>33.032176342682895</v>
      </c>
    </row>
    <row r="37" spans="1:17" s="188" customFormat="1" ht="15" customHeight="1">
      <c r="A37" s="201" t="s" vm="4">
        <v>140</v>
      </c>
      <c r="B37" s="231" t="s">
        <v>136</v>
      </c>
      <c r="C37" s="232" t="s">
        <v>136</v>
      </c>
      <c r="D37" s="233" t="s">
        <v>136</v>
      </c>
      <c r="E37" s="206" t="s">
        <v>136</v>
      </c>
      <c r="F37" s="231" t="s">
        <v>136</v>
      </c>
      <c r="G37" s="206" t="s">
        <v>136</v>
      </c>
      <c r="H37" s="231" t="s">
        <v>136</v>
      </c>
      <c r="I37" s="206" t="s">
        <v>136</v>
      </c>
      <c r="J37" s="231" t="s">
        <v>136</v>
      </c>
      <c r="K37" s="206" t="s">
        <v>136</v>
      </c>
      <c r="L37" s="231" t="s">
        <v>136</v>
      </c>
      <c r="M37" s="206" t="s">
        <v>136</v>
      </c>
      <c r="N37" s="231" t="s">
        <v>136</v>
      </c>
      <c r="O37" s="206" t="s">
        <v>136</v>
      </c>
      <c r="P37" s="221"/>
      <c r="Q37" s="234" t="s">
        <v>136</v>
      </c>
    </row>
    <row r="38" spans="1:17" s="188" customFormat="1" ht="15" customHeight="1">
      <c r="A38" s="201" t="s">
        <v>253</v>
      </c>
      <c r="B38" s="231">
        <v>311</v>
      </c>
      <c r="C38" s="232" t="s">
        <v>115</v>
      </c>
      <c r="D38" s="233">
        <v>258</v>
      </c>
      <c r="E38" s="206">
        <v>3079.0658914728683</v>
      </c>
      <c r="F38" s="231">
        <v>30</v>
      </c>
      <c r="G38" s="206">
        <v>0</v>
      </c>
      <c r="H38" s="231">
        <v>70</v>
      </c>
      <c r="I38" s="206">
        <v>634.2714285714286</v>
      </c>
      <c r="J38" s="231">
        <v>158</v>
      </c>
      <c r="K38" s="206">
        <v>4746.835443037975</v>
      </c>
      <c r="L38" s="231">
        <v>1</v>
      </c>
      <c r="M38" s="206">
        <v>0</v>
      </c>
      <c r="N38" s="231">
        <v>52</v>
      </c>
      <c r="O38" s="206">
        <v>0</v>
      </c>
      <c r="P38" s="221"/>
      <c r="Q38" s="234">
        <v>93.891469310924165</v>
      </c>
    </row>
    <row r="39" spans="1:17" s="188" customFormat="1" ht="15" customHeight="1">
      <c r="A39" s="201" t="s">
        <v>139</v>
      </c>
      <c r="B39" s="231">
        <v>100</v>
      </c>
      <c r="C39" s="232" t="s">
        <v>115</v>
      </c>
      <c r="D39" s="233">
        <v>80</v>
      </c>
      <c r="E39" s="206">
        <v>22084.912499999999</v>
      </c>
      <c r="F39" s="231">
        <v>16</v>
      </c>
      <c r="G39" s="206">
        <v>0</v>
      </c>
      <c r="H39" s="231">
        <v>4</v>
      </c>
      <c r="I39" s="206">
        <v>294067.25</v>
      </c>
      <c r="J39" s="231">
        <v>60</v>
      </c>
      <c r="K39" s="206">
        <v>9842.0666666666675</v>
      </c>
      <c r="L39" s="231">
        <v>3</v>
      </c>
      <c r="M39" s="206">
        <v>0</v>
      </c>
      <c r="N39" s="231">
        <v>17</v>
      </c>
      <c r="O39" s="206">
        <v>0</v>
      </c>
      <c r="P39" s="221"/>
      <c r="Q39" s="234">
        <v>204.36106512987146</v>
      </c>
    </row>
    <row r="40" spans="1:17" s="188" customFormat="1" ht="15" customHeight="1">
      <c r="A40" s="201" t="s" vm="3">
        <v>138</v>
      </c>
      <c r="B40" s="231" t="s">
        <v>136</v>
      </c>
      <c r="C40" s="232" t="s">
        <v>136</v>
      </c>
      <c r="D40" s="233" t="s">
        <v>136</v>
      </c>
      <c r="E40" s="206" t="s">
        <v>136</v>
      </c>
      <c r="F40" s="231" t="s">
        <v>136</v>
      </c>
      <c r="G40" s="206" t="s">
        <v>136</v>
      </c>
      <c r="H40" s="231" t="s">
        <v>136</v>
      </c>
      <c r="I40" s="206" t="s">
        <v>136</v>
      </c>
      <c r="J40" s="231" t="s">
        <v>136</v>
      </c>
      <c r="K40" s="206" t="s">
        <v>136</v>
      </c>
      <c r="L40" s="231" t="s">
        <v>136</v>
      </c>
      <c r="M40" s="206" t="s">
        <v>136</v>
      </c>
      <c r="N40" s="231" t="s">
        <v>136</v>
      </c>
      <c r="O40" s="206" t="s">
        <v>136</v>
      </c>
      <c r="P40" s="221"/>
      <c r="Q40" s="234" t="s">
        <v>136</v>
      </c>
    </row>
    <row r="41" spans="1:17" s="188" customFormat="1" ht="15" customHeight="1">
      <c r="A41" s="201" t="s" vm="2">
        <v>137</v>
      </c>
      <c r="B41" s="231" t="s">
        <v>136</v>
      </c>
      <c r="C41" s="232" t="s">
        <v>136</v>
      </c>
      <c r="D41" s="233" t="s">
        <v>136</v>
      </c>
      <c r="E41" s="206" t="s">
        <v>136</v>
      </c>
      <c r="F41" s="231" t="s">
        <v>136</v>
      </c>
      <c r="G41" s="206" t="s">
        <v>136</v>
      </c>
      <c r="H41" s="231" t="s">
        <v>136</v>
      </c>
      <c r="I41" s="206" t="s">
        <v>136</v>
      </c>
      <c r="J41" s="231" t="s">
        <v>136</v>
      </c>
      <c r="K41" s="206" t="s">
        <v>136</v>
      </c>
      <c r="L41" s="231" t="s">
        <v>136</v>
      </c>
      <c r="M41" s="206" t="s">
        <v>136</v>
      </c>
      <c r="N41" s="231" t="s">
        <v>136</v>
      </c>
      <c r="O41" s="206" t="s">
        <v>136</v>
      </c>
      <c r="P41" s="221"/>
      <c r="Q41" s="234" t="s">
        <v>136</v>
      </c>
    </row>
    <row r="42" spans="1:17" s="188" customFormat="1" ht="15" customHeight="1">
      <c r="A42" s="201" t="s">
        <v>135</v>
      </c>
      <c r="B42" s="231">
        <v>534</v>
      </c>
      <c r="C42" s="232" t="s">
        <v>115</v>
      </c>
      <c r="D42" s="233">
        <v>424</v>
      </c>
      <c r="E42" s="206">
        <v>8620.0471698113215</v>
      </c>
      <c r="F42" s="231">
        <v>190</v>
      </c>
      <c r="G42" s="206">
        <v>0</v>
      </c>
      <c r="H42" s="231">
        <v>36</v>
      </c>
      <c r="I42" s="206">
        <v>9808.9722222222226</v>
      </c>
      <c r="J42" s="231">
        <v>198</v>
      </c>
      <c r="K42" s="206">
        <v>16675.641414141413</v>
      </c>
      <c r="L42" s="231">
        <v>37</v>
      </c>
      <c r="M42" s="206">
        <v>0</v>
      </c>
      <c r="N42" s="231">
        <v>73</v>
      </c>
      <c r="O42" s="206">
        <v>0</v>
      </c>
      <c r="P42" s="221"/>
      <c r="Q42" s="234">
        <v>14.068541989262856</v>
      </c>
    </row>
    <row r="43" spans="1:17" s="188" customFormat="1" ht="15" customHeight="1">
      <c r="A43" s="201" t="s">
        <v>134</v>
      </c>
      <c r="B43" s="231" t="s">
        <v>136</v>
      </c>
      <c r="C43" s="232" t="s">
        <v>136</v>
      </c>
      <c r="D43" s="233" t="s">
        <v>136</v>
      </c>
      <c r="E43" s="206" t="s">
        <v>136</v>
      </c>
      <c r="F43" s="231" t="s">
        <v>136</v>
      </c>
      <c r="G43" s="206" t="s">
        <v>136</v>
      </c>
      <c r="H43" s="231" t="s">
        <v>136</v>
      </c>
      <c r="I43" s="206" t="s">
        <v>136</v>
      </c>
      <c r="J43" s="231" t="s">
        <v>136</v>
      </c>
      <c r="K43" s="206" t="s">
        <v>136</v>
      </c>
      <c r="L43" s="231" t="s">
        <v>136</v>
      </c>
      <c r="M43" s="206" t="s">
        <v>136</v>
      </c>
      <c r="N43" s="231" t="s">
        <v>136</v>
      </c>
      <c r="O43" s="206" t="s">
        <v>136</v>
      </c>
      <c r="P43" s="221"/>
      <c r="Q43" s="234" t="s">
        <v>136</v>
      </c>
    </row>
    <row r="44" spans="1:17" s="188" customFormat="1" ht="15" customHeight="1">
      <c r="A44" s="201" t="s" vm="1">
        <v>133</v>
      </c>
      <c r="B44" s="231">
        <v>154</v>
      </c>
      <c r="C44" s="232" t="s">
        <v>115</v>
      </c>
      <c r="D44" s="233">
        <v>123</v>
      </c>
      <c r="E44" s="206">
        <v>24748.146341463416</v>
      </c>
      <c r="F44" s="231">
        <v>64</v>
      </c>
      <c r="G44" s="206">
        <v>0</v>
      </c>
      <c r="H44" s="231">
        <v>5</v>
      </c>
      <c r="I44" s="206">
        <v>64748.800000000003</v>
      </c>
      <c r="J44" s="231">
        <v>54</v>
      </c>
      <c r="K44" s="206">
        <v>50375.518518518518</v>
      </c>
      <c r="L44" s="231">
        <v>5</v>
      </c>
      <c r="M44" s="206">
        <v>0</v>
      </c>
      <c r="N44" s="231">
        <v>26</v>
      </c>
      <c r="O44" s="206">
        <v>0</v>
      </c>
      <c r="P44" s="221"/>
      <c r="Q44" s="234">
        <v>54.213421342134211</v>
      </c>
    </row>
    <row r="45" spans="1:17" s="192" customFormat="1" ht="15" customHeight="1" thickBot="1">
      <c r="A45" s="210" t="s">
        <v>132</v>
      </c>
      <c r="B45" s="235">
        <v>2233</v>
      </c>
      <c r="C45" s="236" t="s">
        <v>115</v>
      </c>
      <c r="D45" s="237">
        <v>1825</v>
      </c>
      <c r="E45" s="215">
        <v>9782.547397260274</v>
      </c>
      <c r="F45" s="235">
        <v>476</v>
      </c>
      <c r="G45" s="215">
        <v>0</v>
      </c>
      <c r="H45" s="235">
        <v>154</v>
      </c>
      <c r="I45" s="215">
        <v>13117.11038961039</v>
      </c>
      <c r="J45" s="235">
        <v>1195</v>
      </c>
      <c r="K45" s="215">
        <v>13249.467782426778</v>
      </c>
      <c r="L45" s="235">
        <v>72</v>
      </c>
      <c r="M45" s="215">
        <v>0</v>
      </c>
      <c r="N45" s="235">
        <v>336</v>
      </c>
      <c r="O45" s="215">
        <v>0</v>
      </c>
      <c r="P45" s="238"/>
      <c r="Q45" s="239">
        <v>28.118506724705213</v>
      </c>
    </row>
    <row r="46" spans="1:17" s="188" customFormat="1" ht="15" customHeight="1" thickTop="1">
      <c r="A46" s="201"/>
      <c r="B46" s="201"/>
      <c r="C46" s="201"/>
      <c r="D46" s="201"/>
      <c r="E46" s="201"/>
      <c r="F46" s="201"/>
      <c r="G46" s="201"/>
      <c r="H46" s="201"/>
      <c r="I46" s="201"/>
      <c r="J46" s="201"/>
      <c r="K46" s="201"/>
      <c r="L46" s="201"/>
      <c r="M46" s="201"/>
      <c r="N46" s="201"/>
      <c r="O46" s="201"/>
      <c r="P46" s="221"/>
      <c r="Q46" s="201"/>
    </row>
    <row r="47" spans="1:17" s="188" customFormat="1" ht="15" customHeight="1">
      <c r="A47" s="201"/>
      <c r="B47" s="201"/>
      <c r="C47" s="201"/>
      <c r="D47" s="201"/>
      <c r="E47" s="201"/>
      <c r="F47" s="201"/>
      <c r="G47" s="201"/>
      <c r="H47" s="201"/>
      <c r="I47" s="201"/>
      <c r="J47" s="201"/>
      <c r="K47" s="201"/>
      <c r="L47" s="201"/>
      <c r="M47" s="201"/>
      <c r="N47" s="201"/>
      <c r="O47" s="201"/>
      <c r="P47" s="221"/>
      <c r="Q47" s="201"/>
    </row>
    <row r="48" spans="1:17" s="188" customFormat="1" ht="15" customHeight="1">
      <c r="A48" s="201"/>
      <c r="B48" s="201"/>
      <c r="C48" s="201"/>
      <c r="D48" s="201"/>
      <c r="E48" s="201"/>
      <c r="F48" s="201"/>
      <c r="G48" s="201"/>
      <c r="H48" s="201"/>
      <c r="I48" s="201"/>
      <c r="J48" s="201"/>
      <c r="K48" s="201"/>
      <c r="L48" s="201"/>
      <c r="M48" s="201"/>
      <c r="N48" s="201"/>
      <c r="O48" s="201"/>
      <c r="P48" s="221"/>
      <c r="Q48" s="201"/>
    </row>
    <row r="49" spans="1:30" s="188" customFormat="1" ht="15" customHeight="1">
      <c r="A49" s="300" t="s">
        <v>89</v>
      </c>
      <c r="B49" s="303" t="s">
        <v>202</v>
      </c>
      <c r="C49" s="304"/>
      <c r="D49" s="305" t="s">
        <v>111</v>
      </c>
      <c r="E49" s="299"/>
      <c r="F49" s="316" t="s">
        <v>110</v>
      </c>
      <c r="G49" s="317"/>
      <c r="H49" s="316" t="s">
        <v>109</v>
      </c>
      <c r="I49" s="317"/>
      <c r="J49" s="316" t="s">
        <v>201</v>
      </c>
      <c r="K49" s="317"/>
      <c r="L49" s="297" t="s">
        <v>107</v>
      </c>
      <c r="M49" s="299"/>
      <c r="N49" s="297" t="s">
        <v>200</v>
      </c>
      <c r="O49" s="299"/>
      <c r="P49" s="221"/>
      <c r="Q49" s="222" t="s">
        <v>199</v>
      </c>
      <c r="S49" s="219"/>
      <c r="U49" s="187"/>
    </row>
    <row r="50" spans="1:30" s="188" customFormat="1" ht="25.5">
      <c r="A50" s="302"/>
      <c r="B50" s="223" t="s">
        <v>196</v>
      </c>
      <c r="C50" s="224" t="s">
        <v>195</v>
      </c>
      <c r="D50" s="225" t="s">
        <v>196</v>
      </c>
      <c r="E50" s="226" t="s">
        <v>195</v>
      </c>
      <c r="F50" s="227" t="s">
        <v>196</v>
      </c>
      <c r="G50" s="228" t="s">
        <v>195</v>
      </c>
      <c r="H50" s="227" t="s">
        <v>196</v>
      </c>
      <c r="I50" s="228" t="s">
        <v>195</v>
      </c>
      <c r="J50" s="227" t="s">
        <v>196</v>
      </c>
      <c r="K50" s="228" t="s">
        <v>195</v>
      </c>
      <c r="L50" s="229" t="s">
        <v>196</v>
      </c>
      <c r="M50" s="226" t="s">
        <v>195</v>
      </c>
      <c r="N50" s="229" t="s">
        <v>196</v>
      </c>
      <c r="O50" s="226" t="s">
        <v>195</v>
      </c>
      <c r="P50" s="221"/>
      <c r="Q50" s="230" t="s">
        <v>194</v>
      </c>
      <c r="R50" s="220"/>
      <c r="S50" s="220"/>
      <c r="W50" s="190"/>
      <c r="X50" s="190"/>
      <c r="Y50" s="306"/>
      <c r="Z50" s="306"/>
      <c r="AA50" s="190"/>
      <c r="AB50" s="190"/>
      <c r="AC50" s="190"/>
      <c r="AD50" s="190"/>
    </row>
    <row r="51" spans="1:30" s="188" customFormat="1" ht="15" customHeight="1">
      <c r="A51" s="201" t="s">
        <v>149</v>
      </c>
      <c r="B51" s="231" t="s">
        <v>136</v>
      </c>
      <c r="C51" s="232" t="s">
        <v>136</v>
      </c>
      <c r="D51" s="233" t="s">
        <v>136</v>
      </c>
      <c r="E51" s="240" t="s">
        <v>136</v>
      </c>
      <c r="F51" s="231" t="s">
        <v>136</v>
      </c>
      <c r="G51" s="240" t="s">
        <v>136</v>
      </c>
      <c r="H51" s="231" t="s">
        <v>136</v>
      </c>
      <c r="I51" s="240" t="s">
        <v>136</v>
      </c>
      <c r="J51" s="231" t="s">
        <v>136</v>
      </c>
      <c r="K51" s="240" t="s">
        <v>136</v>
      </c>
      <c r="L51" s="231" t="s">
        <v>136</v>
      </c>
      <c r="M51" s="240" t="s">
        <v>136</v>
      </c>
      <c r="N51" s="231" t="s">
        <v>136</v>
      </c>
      <c r="O51" s="240" t="s">
        <v>136</v>
      </c>
      <c r="P51" s="221"/>
      <c r="Q51" s="234" t="s">
        <v>136</v>
      </c>
    </row>
    <row r="52" spans="1:30" s="188" customFormat="1" ht="15" customHeight="1">
      <c r="A52" s="201" t="s" vm="10">
        <v>148</v>
      </c>
      <c r="B52" s="231" t="s">
        <v>136</v>
      </c>
      <c r="C52" s="232" t="s">
        <v>136</v>
      </c>
      <c r="D52" s="233" t="s">
        <v>136</v>
      </c>
      <c r="E52" s="240" t="s">
        <v>136</v>
      </c>
      <c r="F52" s="231" t="s">
        <v>136</v>
      </c>
      <c r="G52" s="240" t="s">
        <v>136</v>
      </c>
      <c r="H52" s="231" t="s">
        <v>136</v>
      </c>
      <c r="I52" s="240" t="s">
        <v>136</v>
      </c>
      <c r="J52" s="231" t="s">
        <v>136</v>
      </c>
      <c r="K52" s="240" t="s">
        <v>136</v>
      </c>
      <c r="L52" s="231" t="s">
        <v>136</v>
      </c>
      <c r="M52" s="240" t="s">
        <v>136</v>
      </c>
      <c r="N52" s="231" t="s">
        <v>136</v>
      </c>
      <c r="O52" s="240" t="s">
        <v>136</v>
      </c>
      <c r="P52" s="221"/>
      <c r="Q52" s="234" t="s">
        <v>136</v>
      </c>
    </row>
    <row r="53" spans="1:30" s="188" customFormat="1" ht="15" customHeight="1">
      <c r="A53" s="201" t="s">
        <v>147</v>
      </c>
      <c r="B53" s="231" t="s">
        <v>136</v>
      </c>
      <c r="C53" s="232" t="s">
        <v>136</v>
      </c>
      <c r="D53" s="233" t="s">
        <v>136</v>
      </c>
      <c r="E53" s="240" t="s">
        <v>136</v>
      </c>
      <c r="F53" s="231" t="s">
        <v>136</v>
      </c>
      <c r="G53" s="240" t="s">
        <v>136</v>
      </c>
      <c r="H53" s="231" t="s">
        <v>136</v>
      </c>
      <c r="I53" s="240" t="s">
        <v>136</v>
      </c>
      <c r="J53" s="231" t="s">
        <v>136</v>
      </c>
      <c r="K53" s="240" t="s">
        <v>136</v>
      </c>
      <c r="L53" s="231" t="s">
        <v>136</v>
      </c>
      <c r="M53" s="240" t="s">
        <v>136</v>
      </c>
      <c r="N53" s="231" t="s">
        <v>136</v>
      </c>
      <c r="O53" s="240" t="s">
        <v>136</v>
      </c>
      <c r="P53" s="221"/>
      <c r="Q53" s="234" t="s">
        <v>136</v>
      </c>
    </row>
    <row r="54" spans="1:30" s="188" customFormat="1" ht="15" customHeight="1">
      <c r="A54" s="201" t="s" vm="9">
        <v>146</v>
      </c>
      <c r="B54" s="231" t="s">
        <v>136</v>
      </c>
      <c r="C54" s="232" t="s">
        <v>136</v>
      </c>
      <c r="D54" s="233" t="s">
        <v>136</v>
      </c>
      <c r="E54" s="240" t="s">
        <v>136</v>
      </c>
      <c r="F54" s="231" t="s">
        <v>136</v>
      </c>
      <c r="G54" s="240" t="s">
        <v>136</v>
      </c>
      <c r="H54" s="231" t="s">
        <v>136</v>
      </c>
      <c r="I54" s="240" t="s">
        <v>136</v>
      </c>
      <c r="J54" s="231" t="s">
        <v>136</v>
      </c>
      <c r="K54" s="240" t="s">
        <v>136</v>
      </c>
      <c r="L54" s="231" t="s">
        <v>136</v>
      </c>
      <c r="M54" s="240" t="s">
        <v>136</v>
      </c>
      <c r="N54" s="231" t="s">
        <v>136</v>
      </c>
      <c r="O54" s="240" t="s">
        <v>136</v>
      </c>
      <c r="P54" s="221"/>
      <c r="Q54" s="234" t="s">
        <v>136</v>
      </c>
    </row>
    <row r="55" spans="1:30" s="188" customFormat="1" ht="15" customHeight="1">
      <c r="A55" s="201" t="s" vm="8">
        <v>145</v>
      </c>
      <c r="B55" s="231" t="s">
        <v>136</v>
      </c>
      <c r="C55" s="232" t="s">
        <v>136</v>
      </c>
      <c r="D55" s="233" t="s">
        <v>136</v>
      </c>
      <c r="E55" s="240" t="s">
        <v>136</v>
      </c>
      <c r="F55" s="231" t="s">
        <v>136</v>
      </c>
      <c r="G55" s="240" t="s">
        <v>136</v>
      </c>
      <c r="H55" s="231" t="s">
        <v>136</v>
      </c>
      <c r="I55" s="240" t="s">
        <v>136</v>
      </c>
      <c r="J55" s="231" t="s">
        <v>136</v>
      </c>
      <c r="K55" s="240" t="s">
        <v>136</v>
      </c>
      <c r="L55" s="231" t="s">
        <v>136</v>
      </c>
      <c r="M55" s="240" t="s">
        <v>136</v>
      </c>
      <c r="N55" s="231" t="s">
        <v>136</v>
      </c>
      <c r="O55" s="240" t="s">
        <v>136</v>
      </c>
      <c r="P55" s="221"/>
      <c r="Q55" s="234" t="s">
        <v>136</v>
      </c>
    </row>
    <row r="56" spans="1:30" s="188" customFormat="1" ht="15" customHeight="1">
      <c r="A56" s="201" t="s" vm="7">
        <v>144</v>
      </c>
      <c r="B56" s="231" t="s">
        <v>136</v>
      </c>
      <c r="C56" s="232" t="s">
        <v>136</v>
      </c>
      <c r="D56" s="233" t="s">
        <v>136</v>
      </c>
      <c r="E56" s="240" t="s">
        <v>136</v>
      </c>
      <c r="F56" s="231" t="s">
        <v>136</v>
      </c>
      <c r="G56" s="240" t="s">
        <v>136</v>
      </c>
      <c r="H56" s="231" t="s">
        <v>136</v>
      </c>
      <c r="I56" s="240" t="s">
        <v>136</v>
      </c>
      <c r="J56" s="231" t="s">
        <v>136</v>
      </c>
      <c r="K56" s="240" t="s">
        <v>136</v>
      </c>
      <c r="L56" s="231" t="s">
        <v>136</v>
      </c>
      <c r="M56" s="240" t="s">
        <v>136</v>
      </c>
      <c r="N56" s="231" t="s">
        <v>136</v>
      </c>
      <c r="O56" s="240" t="s">
        <v>136</v>
      </c>
      <c r="P56" s="221"/>
      <c r="Q56" s="234" t="s">
        <v>136</v>
      </c>
    </row>
    <row r="57" spans="1:30" s="188" customFormat="1" ht="15" customHeight="1">
      <c r="A57" s="201" t="s">
        <v>143</v>
      </c>
      <c r="B57" s="231" t="s">
        <v>136</v>
      </c>
      <c r="C57" s="232" t="s">
        <v>136</v>
      </c>
      <c r="D57" s="233" t="s">
        <v>136</v>
      </c>
      <c r="E57" s="240" t="s">
        <v>136</v>
      </c>
      <c r="F57" s="231" t="s">
        <v>136</v>
      </c>
      <c r="G57" s="240" t="s">
        <v>136</v>
      </c>
      <c r="H57" s="231" t="s">
        <v>136</v>
      </c>
      <c r="I57" s="240" t="s">
        <v>136</v>
      </c>
      <c r="J57" s="231" t="s">
        <v>136</v>
      </c>
      <c r="K57" s="240" t="s">
        <v>136</v>
      </c>
      <c r="L57" s="231" t="s">
        <v>136</v>
      </c>
      <c r="M57" s="240" t="s">
        <v>136</v>
      </c>
      <c r="N57" s="231" t="s">
        <v>136</v>
      </c>
      <c r="O57" s="240" t="s">
        <v>136</v>
      </c>
      <c r="P57" s="221"/>
      <c r="Q57" s="234" t="s">
        <v>136</v>
      </c>
    </row>
    <row r="58" spans="1:30" s="188" customFormat="1" ht="15" customHeight="1">
      <c r="A58" s="201" t="s" vm="6">
        <v>142</v>
      </c>
      <c r="B58" s="231" t="s">
        <v>136</v>
      </c>
      <c r="C58" s="232" t="s">
        <v>136</v>
      </c>
      <c r="D58" s="233" t="s">
        <v>136</v>
      </c>
      <c r="E58" s="240" t="s">
        <v>136</v>
      </c>
      <c r="F58" s="231" t="s">
        <v>136</v>
      </c>
      <c r="G58" s="240" t="s">
        <v>136</v>
      </c>
      <c r="H58" s="231" t="s">
        <v>136</v>
      </c>
      <c r="I58" s="240" t="s">
        <v>136</v>
      </c>
      <c r="J58" s="231" t="s">
        <v>136</v>
      </c>
      <c r="K58" s="240" t="s">
        <v>136</v>
      </c>
      <c r="L58" s="231" t="s">
        <v>136</v>
      </c>
      <c r="M58" s="240" t="s">
        <v>136</v>
      </c>
      <c r="N58" s="231" t="s">
        <v>136</v>
      </c>
      <c r="O58" s="240" t="s">
        <v>136</v>
      </c>
      <c r="P58" s="221"/>
      <c r="Q58" s="234" t="s">
        <v>136</v>
      </c>
    </row>
    <row r="59" spans="1:30" s="188" customFormat="1" ht="15" customHeight="1">
      <c r="A59" s="201" t="s" vm="5">
        <v>141</v>
      </c>
      <c r="B59" s="231" t="s">
        <v>136</v>
      </c>
      <c r="C59" s="232" t="s">
        <v>136</v>
      </c>
      <c r="D59" s="233" t="s">
        <v>136</v>
      </c>
      <c r="E59" s="240" t="s">
        <v>136</v>
      </c>
      <c r="F59" s="231" t="s">
        <v>136</v>
      </c>
      <c r="G59" s="240" t="s">
        <v>136</v>
      </c>
      <c r="H59" s="231" t="s">
        <v>136</v>
      </c>
      <c r="I59" s="240" t="s">
        <v>136</v>
      </c>
      <c r="J59" s="231" t="s">
        <v>136</v>
      </c>
      <c r="K59" s="240" t="s">
        <v>136</v>
      </c>
      <c r="L59" s="231" t="s">
        <v>136</v>
      </c>
      <c r="M59" s="240" t="s">
        <v>136</v>
      </c>
      <c r="N59" s="231" t="s">
        <v>136</v>
      </c>
      <c r="O59" s="240" t="s">
        <v>136</v>
      </c>
      <c r="P59" s="221"/>
      <c r="Q59" s="234" t="s">
        <v>136</v>
      </c>
    </row>
    <row r="60" spans="1:30" s="188" customFormat="1" ht="15" customHeight="1">
      <c r="A60" s="201" t="s" vm="4">
        <v>140</v>
      </c>
      <c r="B60" s="231" t="s">
        <v>136</v>
      </c>
      <c r="C60" s="232" t="s">
        <v>136</v>
      </c>
      <c r="D60" s="233" t="s">
        <v>136</v>
      </c>
      <c r="E60" s="240" t="s">
        <v>136</v>
      </c>
      <c r="F60" s="231" t="s">
        <v>136</v>
      </c>
      <c r="G60" s="240" t="s">
        <v>136</v>
      </c>
      <c r="H60" s="231" t="s">
        <v>136</v>
      </c>
      <c r="I60" s="240" t="s">
        <v>136</v>
      </c>
      <c r="J60" s="231" t="s">
        <v>136</v>
      </c>
      <c r="K60" s="240" t="s">
        <v>136</v>
      </c>
      <c r="L60" s="231" t="s">
        <v>136</v>
      </c>
      <c r="M60" s="240" t="s">
        <v>136</v>
      </c>
      <c r="N60" s="231" t="s">
        <v>136</v>
      </c>
      <c r="O60" s="240" t="s">
        <v>136</v>
      </c>
      <c r="P60" s="221"/>
      <c r="Q60" s="234" t="s">
        <v>136</v>
      </c>
    </row>
    <row r="61" spans="1:30" s="188" customFormat="1" ht="15" customHeight="1">
      <c r="A61" s="201" t="s">
        <v>253</v>
      </c>
      <c r="B61" s="231" t="s">
        <v>136</v>
      </c>
      <c r="C61" s="232" t="s">
        <v>136</v>
      </c>
      <c r="D61" s="233" t="s">
        <v>136</v>
      </c>
      <c r="E61" s="240" t="s">
        <v>136</v>
      </c>
      <c r="F61" s="231" t="s">
        <v>136</v>
      </c>
      <c r="G61" s="240" t="s">
        <v>136</v>
      </c>
      <c r="H61" s="231" t="s">
        <v>136</v>
      </c>
      <c r="I61" s="240" t="s">
        <v>136</v>
      </c>
      <c r="J61" s="231" t="s">
        <v>136</v>
      </c>
      <c r="K61" s="240" t="s">
        <v>136</v>
      </c>
      <c r="L61" s="231" t="s">
        <v>136</v>
      </c>
      <c r="M61" s="240" t="s">
        <v>136</v>
      </c>
      <c r="N61" s="231" t="s">
        <v>136</v>
      </c>
      <c r="O61" s="240" t="s">
        <v>136</v>
      </c>
      <c r="P61" s="221"/>
      <c r="Q61" s="234" t="s">
        <v>136</v>
      </c>
    </row>
    <row r="62" spans="1:30" s="188" customFormat="1" ht="15" customHeight="1">
      <c r="A62" s="201" t="s">
        <v>139</v>
      </c>
      <c r="B62" s="231" t="s">
        <v>136</v>
      </c>
      <c r="C62" s="232" t="s">
        <v>136</v>
      </c>
      <c r="D62" s="233" t="s">
        <v>136</v>
      </c>
      <c r="E62" s="240" t="s">
        <v>136</v>
      </c>
      <c r="F62" s="231" t="s">
        <v>136</v>
      </c>
      <c r="G62" s="240" t="s">
        <v>136</v>
      </c>
      <c r="H62" s="231" t="s">
        <v>136</v>
      </c>
      <c r="I62" s="240" t="s">
        <v>136</v>
      </c>
      <c r="J62" s="231" t="s">
        <v>136</v>
      </c>
      <c r="K62" s="240" t="s">
        <v>136</v>
      </c>
      <c r="L62" s="231" t="s">
        <v>136</v>
      </c>
      <c r="M62" s="240" t="s">
        <v>136</v>
      </c>
      <c r="N62" s="231" t="s">
        <v>136</v>
      </c>
      <c r="O62" s="240" t="s">
        <v>136</v>
      </c>
      <c r="P62" s="221"/>
      <c r="Q62" s="234" t="s">
        <v>136</v>
      </c>
    </row>
    <row r="63" spans="1:30" s="188" customFormat="1" ht="15" customHeight="1">
      <c r="A63" s="201" t="s" vm="3">
        <v>138</v>
      </c>
      <c r="B63" s="231" t="s">
        <v>136</v>
      </c>
      <c r="C63" s="232" t="s">
        <v>136</v>
      </c>
      <c r="D63" s="233" t="s">
        <v>136</v>
      </c>
      <c r="E63" s="240" t="s">
        <v>136</v>
      </c>
      <c r="F63" s="231" t="s">
        <v>136</v>
      </c>
      <c r="G63" s="240" t="s">
        <v>136</v>
      </c>
      <c r="H63" s="231" t="s">
        <v>136</v>
      </c>
      <c r="I63" s="240" t="s">
        <v>136</v>
      </c>
      <c r="J63" s="231" t="s">
        <v>136</v>
      </c>
      <c r="K63" s="240" t="s">
        <v>136</v>
      </c>
      <c r="L63" s="231" t="s">
        <v>136</v>
      </c>
      <c r="M63" s="240" t="s">
        <v>136</v>
      </c>
      <c r="N63" s="231" t="s">
        <v>136</v>
      </c>
      <c r="O63" s="240" t="s">
        <v>136</v>
      </c>
      <c r="P63" s="221"/>
      <c r="Q63" s="234" t="s">
        <v>136</v>
      </c>
    </row>
    <row r="64" spans="1:30" s="188" customFormat="1" ht="15" customHeight="1">
      <c r="A64" s="201" t="s" vm="2">
        <v>137</v>
      </c>
      <c r="B64" s="231" t="s">
        <v>136</v>
      </c>
      <c r="C64" s="232" t="s">
        <v>136</v>
      </c>
      <c r="D64" s="233" t="s">
        <v>136</v>
      </c>
      <c r="E64" s="240" t="s">
        <v>136</v>
      </c>
      <c r="F64" s="231" t="s">
        <v>136</v>
      </c>
      <c r="G64" s="240" t="s">
        <v>136</v>
      </c>
      <c r="H64" s="231" t="s">
        <v>136</v>
      </c>
      <c r="I64" s="240" t="s">
        <v>136</v>
      </c>
      <c r="J64" s="231" t="s">
        <v>136</v>
      </c>
      <c r="K64" s="240" t="s">
        <v>136</v>
      </c>
      <c r="L64" s="231" t="s">
        <v>136</v>
      </c>
      <c r="M64" s="240" t="s">
        <v>136</v>
      </c>
      <c r="N64" s="231" t="s">
        <v>136</v>
      </c>
      <c r="O64" s="240" t="s">
        <v>136</v>
      </c>
      <c r="P64" s="221"/>
      <c r="Q64" s="234" t="s">
        <v>136</v>
      </c>
    </row>
    <row r="65" spans="1:30" s="188" customFormat="1" ht="15" customHeight="1">
      <c r="A65" s="201" t="s">
        <v>135</v>
      </c>
      <c r="B65" s="231" t="s">
        <v>136</v>
      </c>
      <c r="C65" s="232" t="s">
        <v>136</v>
      </c>
      <c r="D65" s="233" t="s">
        <v>136</v>
      </c>
      <c r="E65" s="240" t="s">
        <v>136</v>
      </c>
      <c r="F65" s="231" t="s">
        <v>136</v>
      </c>
      <c r="G65" s="240" t="s">
        <v>136</v>
      </c>
      <c r="H65" s="231" t="s">
        <v>136</v>
      </c>
      <c r="I65" s="240" t="s">
        <v>136</v>
      </c>
      <c r="J65" s="231" t="s">
        <v>136</v>
      </c>
      <c r="K65" s="240" t="s">
        <v>136</v>
      </c>
      <c r="L65" s="231" t="s">
        <v>136</v>
      </c>
      <c r="M65" s="240" t="s">
        <v>136</v>
      </c>
      <c r="N65" s="231" t="s">
        <v>136</v>
      </c>
      <c r="O65" s="240" t="s">
        <v>136</v>
      </c>
      <c r="P65" s="221"/>
      <c r="Q65" s="234" t="s">
        <v>136</v>
      </c>
    </row>
    <row r="66" spans="1:30" s="188" customFormat="1" ht="15" customHeight="1">
      <c r="A66" s="201" t="s">
        <v>134</v>
      </c>
      <c r="B66" s="231" t="s">
        <v>136</v>
      </c>
      <c r="C66" s="232" t="s">
        <v>136</v>
      </c>
      <c r="D66" s="233" t="s">
        <v>136</v>
      </c>
      <c r="E66" s="240" t="s">
        <v>136</v>
      </c>
      <c r="F66" s="231" t="s">
        <v>136</v>
      </c>
      <c r="G66" s="240" t="s">
        <v>136</v>
      </c>
      <c r="H66" s="231" t="s">
        <v>136</v>
      </c>
      <c r="I66" s="240" t="s">
        <v>136</v>
      </c>
      <c r="J66" s="231" t="s">
        <v>136</v>
      </c>
      <c r="K66" s="240" t="s">
        <v>136</v>
      </c>
      <c r="L66" s="231" t="s">
        <v>136</v>
      </c>
      <c r="M66" s="240" t="s">
        <v>136</v>
      </c>
      <c r="N66" s="231" t="s">
        <v>136</v>
      </c>
      <c r="O66" s="240" t="s">
        <v>136</v>
      </c>
      <c r="P66" s="221"/>
      <c r="Q66" s="234" t="s">
        <v>136</v>
      </c>
    </row>
    <row r="67" spans="1:30" s="188" customFormat="1" ht="15" customHeight="1">
      <c r="A67" s="201" t="s" vm="1">
        <v>133</v>
      </c>
      <c r="B67" s="231" t="s">
        <v>136</v>
      </c>
      <c r="C67" s="232" t="s">
        <v>136</v>
      </c>
      <c r="D67" s="233" t="s">
        <v>136</v>
      </c>
      <c r="E67" s="240" t="s">
        <v>136</v>
      </c>
      <c r="F67" s="231" t="s">
        <v>136</v>
      </c>
      <c r="G67" s="240" t="s">
        <v>136</v>
      </c>
      <c r="H67" s="231" t="s">
        <v>136</v>
      </c>
      <c r="I67" s="240" t="s">
        <v>136</v>
      </c>
      <c r="J67" s="231" t="s">
        <v>136</v>
      </c>
      <c r="K67" s="240" t="s">
        <v>136</v>
      </c>
      <c r="L67" s="231" t="s">
        <v>136</v>
      </c>
      <c r="M67" s="240" t="s">
        <v>136</v>
      </c>
      <c r="N67" s="231" t="s">
        <v>136</v>
      </c>
      <c r="O67" s="240" t="s">
        <v>136</v>
      </c>
      <c r="P67" s="221"/>
      <c r="Q67" s="234" t="s">
        <v>136</v>
      </c>
    </row>
    <row r="68" spans="1:30" s="192" customFormat="1" ht="15" customHeight="1" thickBot="1">
      <c r="A68" s="210" t="s">
        <v>132</v>
      </c>
      <c r="B68" s="235" t="s">
        <v>136</v>
      </c>
      <c r="C68" s="236" t="s">
        <v>136</v>
      </c>
      <c r="D68" s="237" t="s">
        <v>136</v>
      </c>
      <c r="E68" s="215" t="s">
        <v>136</v>
      </c>
      <c r="F68" s="235" t="s">
        <v>136</v>
      </c>
      <c r="G68" s="215" t="s">
        <v>136</v>
      </c>
      <c r="H68" s="235" t="s">
        <v>136</v>
      </c>
      <c r="I68" s="215" t="s">
        <v>136</v>
      </c>
      <c r="J68" s="235" t="s">
        <v>136</v>
      </c>
      <c r="K68" s="215" t="s">
        <v>136</v>
      </c>
      <c r="L68" s="235" t="s">
        <v>136</v>
      </c>
      <c r="M68" s="215" t="s">
        <v>136</v>
      </c>
      <c r="N68" s="235" t="s">
        <v>136</v>
      </c>
      <c r="O68" s="215" t="s">
        <v>136</v>
      </c>
      <c r="P68" s="238"/>
      <c r="Q68" s="239" t="s">
        <v>136</v>
      </c>
    </row>
    <row r="69" spans="1:30" s="192" customFormat="1" ht="15" customHeight="1" thickTop="1">
      <c r="A69" s="216"/>
      <c r="B69" s="216"/>
      <c r="C69" s="241"/>
      <c r="D69" s="216"/>
      <c r="E69" s="241"/>
      <c r="F69" s="216"/>
      <c r="G69" s="241"/>
      <c r="H69" s="216"/>
      <c r="I69" s="241"/>
      <c r="J69" s="216"/>
      <c r="K69" s="241"/>
      <c r="L69" s="216"/>
      <c r="M69" s="241"/>
      <c r="N69" s="216"/>
      <c r="O69" s="241"/>
      <c r="P69" s="238"/>
      <c r="Q69" s="216"/>
    </row>
    <row r="70" spans="1:30" s="192" customFormat="1" ht="15" customHeight="1">
      <c r="A70" s="216"/>
      <c r="B70" s="216"/>
      <c r="C70" s="241"/>
      <c r="D70" s="216"/>
      <c r="E70" s="241"/>
      <c r="F70" s="216"/>
      <c r="G70" s="241"/>
      <c r="H70" s="216"/>
      <c r="I70" s="241"/>
      <c r="J70" s="216"/>
      <c r="K70" s="241"/>
      <c r="L70" s="216"/>
      <c r="M70" s="241"/>
      <c r="N70" s="216"/>
      <c r="O70" s="241"/>
      <c r="P70" s="238"/>
      <c r="Q70" s="216"/>
    </row>
    <row r="71" spans="1:30" s="192" customFormat="1" ht="15" customHeight="1">
      <c r="A71" s="216"/>
      <c r="B71" s="216"/>
      <c r="C71" s="241"/>
      <c r="D71" s="216"/>
      <c r="E71" s="241"/>
      <c r="F71" s="216"/>
      <c r="G71" s="241"/>
      <c r="H71" s="216"/>
      <c r="I71" s="241"/>
      <c r="J71" s="216"/>
      <c r="K71" s="241"/>
      <c r="L71" s="216"/>
      <c r="M71" s="241"/>
      <c r="N71" s="216"/>
      <c r="O71" s="241"/>
      <c r="P71" s="238"/>
      <c r="Q71" s="216"/>
    </row>
    <row r="72" spans="1:30" s="188" customFormat="1" ht="15" customHeight="1">
      <c r="A72" s="300" t="s">
        <v>88</v>
      </c>
      <c r="B72" s="303" t="s">
        <v>202</v>
      </c>
      <c r="C72" s="304"/>
      <c r="D72" s="305" t="s">
        <v>111</v>
      </c>
      <c r="E72" s="299"/>
      <c r="F72" s="316" t="s">
        <v>110</v>
      </c>
      <c r="G72" s="317"/>
      <c r="H72" s="316" t="s">
        <v>109</v>
      </c>
      <c r="I72" s="317"/>
      <c r="J72" s="316" t="s">
        <v>201</v>
      </c>
      <c r="K72" s="317"/>
      <c r="L72" s="297" t="s">
        <v>107</v>
      </c>
      <c r="M72" s="299"/>
      <c r="N72" s="297" t="s">
        <v>200</v>
      </c>
      <c r="O72" s="299"/>
      <c r="P72" s="221"/>
      <c r="Q72" s="222" t="s">
        <v>199</v>
      </c>
      <c r="S72" s="219"/>
      <c r="U72" s="187"/>
    </row>
    <row r="73" spans="1:30" s="188" customFormat="1" ht="25.5">
      <c r="A73" s="302"/>
      <c r="B73" s="223" t="s">
        <v>196</v>
      </c>
      <c r="C73" s="224" t="s">
        <v>203</v>
      </c>
      <c r="D73" s="225" t="s">
        <v>196</v>
      </c>
      <c r="E73" s="226" t="s">
        <v>195</v>
      </c>
      <c r="F73" s="227" t="s">
        <v>196</v>
      </c>
      <c r="G73" s="228" t="s">
        <v>195</v>
      </c>
      <c r="H73" s="227" t="s">
        <v>196</v>
      </c>
      <c r="I73" s="228" t="s">
        <v>195</v>
      </c>
      <c r="J73" s="227" t="s">
        <v>196</v>
      </c>
      <c r="K73" s="228" t="s">
        <v>195</v>
      </c>
      <c r="L73" s="229" t="s">
        <v>196</v>
      </c>
      <c r="M73" s="226" t="s">
        <v>195</v>
      </c>
      <c r="N73" s="229" t="s">
        <v>196</v>
      </c>
      <c r="O73" s="226" t="s">
        <v>195</v>
      </c>
      <c r="P73" s="221"/>
      <c r="Q73" s="230" t="s">
        <v>194</v>
      </c>
      <c r="R73" s="220"/>
      <c r="S73" s="220"/>
      <c r="W73" s="190"/>
      <c r="X73" s="190"/>
      <c r="Y73" s="306"/>
      <c r="Z73" s="306"/>
      <c r="AA73" s="190"/>
      <c r="AB73" s="190"/>
      <c r="AC73" s="190"/>
      <c r="AD73" s="190"/>
    </row>
    <row r="74" spans="1:30" s="188" customFormat="1" ht="15" customHeight="1">
      <c r="A74" s="201" t="s">
        <v>149</v>
      </c>
      <c r="B74" s="231">
        <v>1018</v>
      </c>
      <c r="C74" s="232" t="s">
        <v>115</v>
      </c>
      <c r="D74" s="233">
        <v>925</v>
      </c>
      <c r="E74" s="206">
        <v>672.66054054054052</v>
      </c>
      <c r="F74" s="231">
        <v>125</v>
      </c>
      <c r="G74" s="206">
        <v>0</v>
      </c>
      <c r="H74" s="231">
        <v>0</v>
      </c>
      <c r="I74" s="206">
        <v>0</v>
      </c>
      <c r="J74" s="231">
        <v>800</v>
      </c>
      <c r="K74" s="206">
        <v>777.76374999999996</v>
      </c>
      <c r="L74" s="231">
        <v>24</v>
      </c>
      <c r="M74" s="206">
        <v>0</v>
      </c>
      <c r="N74" s="231">
        <v>69</v>
      </c>
      <c r="O74" s="206">
        <v>0</v>
      </c>
      <c r="P74" s="221"/>
      <c r="Q74" s="234">
        <v>101.00423811004997</v>
      </c>
    </row>
    <row r="75" spans="1:30" s="188" customFormat="1" ht="15" customHeight="1">
      <c r="A75" s="201" t="s" vm="10">
        <v>148</v>
      </c>
      <c r="B75" s="231" t="s">
        <v>136</v>
      </c>
      <c r="C75" s="232" t="s">
        <v>136</v>
      </c>
      <c r="D75" s="233" t="s">
        <v>136</v>
      </c>
      <c r="E75" s="206" t="s">
        <v>136</v>
      </c>
      <c r="F75" s="231" t="s">
        <v>136</v>
      </c>
      <c r="G75" s="206" t="s">
        <v>136</v>
      </c>
      <c r="H75" s="231" t="s">
        <v>136</v>
      </c>
      <c r="I75" s="206" t="s">
        <v>136</v>
      </c>
      <c r="J75" s="231" t="s">
        <v>136</v>
      </c>
      <c r="K75" s="206" t="s">
        <v>136</v>
      </c>
      <c r="L75" s="231" t="s">
        <v>136</v>
      </c>
      <c r="M75" s="206" t="s">
        <v>136</v>
      </c>
      <c r="N75" s="231" t="s">
        <v>136</v>
      </c>
      <c r="O75" s="206" t="s">
        <v>136</v>
      </c>
      <c r="P75" s="221"/>
      <c r="Q75" s="234" t="s">
        <v>136</v>
      </c>
    </row>
    <row r="76" spans="1:30" s="188" customFormat="1" ht="15" customHeight="1">
      <c r="A76" s="201" t="s">
        <v>147</v>
      </c>
      <c r="B76" s="231" t="s">
        <v>136</v>
      </c>
      <c r="C76" s="232" t="s">
        <v>136</v>
      </c>
      <c r="D76" s="233" t="s">
        <v>136</v>
      </c>
      <c r="E76" s="206" t="s">
        <v>136</v>
      </c>
      <c r="F76" s="231" t="s">
        <v>136</v>
      </c>
      <c r="G76" s="206" t="s">
        <v>136</v>
      </c>
      <c r="H76" s="231" t="s">
        <v>136</v>
      </c>
      <c r="I76" s="206" t="s">
        <v>136</v>
      </c>
      <c r="J76" s="231" t="s">
        <v>136</v>
      </c>
      <c r="K76" s="206" t="s">
        <v>136</v>
      </c>
      <c r="L76" s="231" t="s">
        <v>136</v>
      </c>
      <c r="M76" s="206" t="s">
        <v>136</v>
      </c>
      <c r="N76" s="231" t="s">
        <v>136</v>
      </c>
      <c r="O76" s="206" t="s">
        <v>136</v>
      </c>
      <c r="P76" s="221"/>
      <c r="Q76" s="234" t="s">
        <v>136</v>
      </c>
    </row>
    <row r="77" spans="1:30" s="188" customFormat="1" ht="15" customHeight="1">
      <c r="A77" s="201" t="s" vm="9">
        <v>146</v>
      </c>
      <c r="B77" s="231" t="s">
        <v>136</v>
      </c>
      <c r="C77" s="232" t="s">
        <v>136</v>
      </c>
      <c r="D77" s="233" t="s">
        <v>136</v>
      </c>
      <c r="E77" s="206" t="s">
        <v>136</v>
      </c>
      <c r="F77" s="231" t="s">
        <v>136</v>
      </c>
      <c r="G77" s="206" t="s">
        <v>136</v>
      </c>
      <c r="H77" s="231" t="s">
        <v>136</v>
      </c>
      <c r="I77" s="206" t="s">
        <v>136</v>
      </c>
      <c r="J77" s="231" t="s">
        <v>136</v>
      </c>
      <c r="K77" s="206" t="s">
        <v>136</v>
      </c>
      <c r="L77" s="231" t="s">
        <v>136</v>
      </c>
      <c r="M77" s="206" t="s">
        <v>136</v>
      </c>
      <c r="N77" s="231" t="s">
        <v>136</v>
      </c>
      <c r="O77" s="206" t="s">
        <v>136</v>
      </c>
      <c r="P77" s="221"/>
      <c r="Q77" s="234" t="s">
        <v>136</v>
      </c>
    </row>
    <row r="78" spans="1:30" s="188" customFormat="1" ht="15" customHeight="1">
      <c r="A78" s="201" t="s" vm="8">
        <v>145</v>
      </c>
      <c r="B78" s="231" t="s">
        <v>114</v>
      </c>
      <c r="C78" s="232" t="s">
        <v>114</v>
      </c>
      <c r="D78" s="233" t="s">
        <v>114</v>
      </c>
      <c r="E78" s="206" t="s">
        <v>114</v>
      </c>
      <c r="F78" s="231" t="s">
        <v>114</v>
      </c>
      <c r="G78" s="206" t="s">
        <v>114</v>
      </c>
      <c r="H78" s="231" t="s">
        <v>114</v>
      </c>
      <c r="I78" s="206" t="s">
        <v>114</v>
      </c>
      <c r="J78" s="231" t="s">
        <v>114</v>
      </c>
      <c r="K78" s="206" t="s">
        <v>114</v>
      </c>
      <c r="L78" s="231" t="s">
        <v>114</v>
      </c>
      <c r="M78" s="206" t="s">
        <v>114</v>
      </c>
      <c r="N78" s="231" t="s">
        <v>114</v>
      </c>
      <c r="O78" s="206" t="s">
        <v>114</v>
      </c>
      <c r="P78" s="221"/>
      <c r="Q78" s="234" t="s">
        <v>114</v>
      </c>
    </row>
    <row r="79" spans="1:30" s="188" customFormat="1" ht="15" customHeight="1">
      <c r="A79" s="201" t="s" vm="7">
        <v>144</v>
      </c>
      <c r="B79" s="231" t="s">
        <v>136</v>
      </c>
      <c r="C79" s="232" t="s">
        <v>136</v>
      </c>
      <c r="D79" s="233" t="s">
        <v>136</v>
      </c>
      <c r="E79" s="206" t="s">
        <v>136</v>
      </c>
      <c r="F79" s="231" t="s">
        <v>136</v>
      </c>
      <c r="G79" s="206" t="s">
        <v>136</v>
      </c>
      <c r="H79" s="231" t="s">
        <v>136</v>
      </c>
      <c r="I79" s="206" t="s">
        <v>136</v>
      </c>
      <c r="J79" s="231" t="s">
        <v>136</v>
      </c>
      <c r="K79" s="206" t="s">
        <v>136</v>
      </c>
      <c r="L79" s="231" t="s">
        <v>136</v>
      </c>
      <c r="M79" s="206" t="s">
        <v>136</v>
      </c>
      <c r="N79" s="231" t="s">
        <v>136</v>
      </c>
      <c r="O79" s="206" t="s">
        <v>136</v>
      </c>
      <c r="P79" s="221"/>
      <c r="Q79" s="234" t="s">
        <v>136</v>
      </c>
    </row>
    <row r="80" spans="1:30" s="188" customFormat="1" ht="15" customHeight="1">
      <c r="A80" s="201" t="s">
        <v>143</v>
      </c>
      <c r="B80" s="231" t="s">
        <v>136</v>
      </c>
      <c r="C80" s="232" t="s">
        <v>136</v>
      </c>
      <c r="D80" s="233" t="s">
        <v>136</v>
      </c>
      <c r="E80" s="206" t="s">
        <v>136</v>
      </c>
      <c r="F80" s="231" t="s">
        <v>136</v>
      </c>
      <c r="G80" s="206" t="s">
        <v>136</v>
      </c>
      <c r="H80" s="231" t="s">
        <v>136</v>
      </c>
      <c r="I80" s="206" t="s">
        <v>136</v>
      </c>
      <c r="J80" s="231" t="s">
        <v>136</v>
      </c>
      <c r="K80" s="206" t="s">
        <v>136</v>
      </c>
      <c r="L80" s="231" t="s">
        <v>136</v>
      </c>
      <c r="M80" s="206" t="s">
        <v>136</v>
      </c>
      <c r="N80" s="231" t="s">
        <v>136</v>
      </c>
      <c r="O80" s="206" t="s">
        <v>136</v>
      </c>
      <c r="P80" s="221"/>
      <c r="Q80" s="234" t="s">
        <v>136</v>
      </c>
    </row>
    <row r="81" spans="1:30" s="188" customFormat="1" ht="15" customHeight="1">
      <c r="A81" s="201" t="s" vm="6">
        <v>142</v>
      </c>
      <c r="B81" s="231">
        <v>162</v>
      </c>
      <c r="C81" s="232" t="s">
        <v>115</v>
      </c>
      <c r="D81" s="233">
        <v>142</v>
      </c>
      <c r="E81" s="206">
        <v>2404.9154929577467</v>
      </c>
      <c r="F81" s="231">
        <v>67</v>
      </c>
      <c r="G81" s="206">
        <v>0</v>
      </c>
      <c r="H81" s="231">
        <v>10</v>
      </c>
      <c r="I81" s="206">
        <v>0</v>
      </c>
      <c r="J81" s="231">
        <v>65</v>
      </c>
      <c r="K81" s="206">
        <v>5253.8153846153846</v>
      </c>
      <c r="L81" s="231">
        <v>10</v>
      </c>
      <c r="M81" s="206">
        <v>0</v>
      </c>
      <c r="N81" s="231">
        <v>10</v>
      </c>
      <c r="O81" s="206">
        <v>0</v>
      </c>
      <c r="P81" s="221"/>
      <c r="Q81" s="234">
        <v>53.835890261187146</v>
      </c>
    </row>
    <row r="82" spans="1:30" s="188" customFormat="1" ht="15" customHeight="1">
      <c r="A82" s="201" t="s" vm="5">
        <v>141</v>
      </c>
      <c r="B82" s="231" t="s">
        <v>114</v>
      </c>
      <c r="C82" s="232" t="s">
        <v>114</v>
      </c>
      <c r="D82" s="233" t="s">
        <v>114</v>
      </c>
      <c r="E82" s="206" t="s">
        <v>114</v>
      </c>
      <c r="F82" s="231" t="s">
        <v>114</v>
      </c>
      <c r="G82" s="206" t="s">
        <v>114</v>
      </c>
      <c r="H82" s="231" t="s">
        <v>114</v>
      </c>
      <c r="I82" s="206" t="s">
        <v>114</v>
      </c>
      <c r="J82" s="231" t="s">
        <v>114</v>
      </c>
      <c r="K82" s="206" t="s">
        <v>114</v>
      </c>
      <c r="L82" s="231" t="s">
        <v>114</v>
      </c>
      <c r="M82" s="206" t="s">
        <v>114</v>
      </c>
      <c r="N82" s="231" t="s">
        <v>114</v>
      </c>
      <c r="O82" s="206" t="s">
        <v>114</v>
      </c>
      <c r="P82" s="221"/>
      <c r="Q82" s="234" t="s">
        <v>114</v>
      </c>
    </row>
    <row r="83" spans="1:30" s="188" customFormat="1" ht="15" customHeight="1">
      <c r="A83" s="201" t="s" vm="4">
        <v>140</v>
      </c>
      <c r="B83" s="231" t="s">
        <v>136</v>
      </c>
      <c r="C83" s="232" t="s">
        <v>136</v>
      </c>
      <c r="D83" s="233" t="s">
        <v>136</v>
      </c>
      <c r="E83" s="206" t="s">
        <v>136</v>
      </c>
      <c r="F83" s="231" t="s">
        <v>136</v>
      </c>
      <c r="G83" s="206" t="s">
        <v>136</v>
      </c>
      <c r="H83" s="231" t="s">
        <v>136</v>
      </c>
      <c r="I83" s="206" t="s">
        <v>136</v>
      </c>
      <c r="J83" s="231" t="s">
        <v>136</v>
      </c>
      <c r="K83" s="206" t="s">
        <v>136</v>
      </c>
      <c r="L83" s="231" t="s">
        <v>136</v>
      </c>
      <c r="M83" s="206" t="s">
        <v>136</v>
      </c>
      <c r="N83" s="231" t="s">
        <v>136</v>
      </c>
      <c r="O83" s="206" t="s">
        <v>136</v>
      </c>
      <c r="P83" s="221"/>
      <c r="Q83" s="234" t="s">
        <v>136</v>
      </c>
    </row>
    <row r="84" spans="1:30" s="188" customFormat="1" ht="15" customHeight="1">
      <c r="A84" s="201" t="s">
        <v>253</v>
      </c>
      <c r="B84" s="231">
        <v>445</v>
      </c>
      <c r="C84" s="232" t="s">
        <v>115</v>
      </c>
      <c r="D84" s="233">
        <v>406</v>
      </c>
      <c r="E84" s="206">
        <v>15.729064039408867</v>
      </c>
      <c r="F84" s="231">
        <v>34</v>
      </c>
      <c r="G84" s="206">
        <v>0</v>
      </c>
      <c r="H84" s="231">
        <v>24</v>
      </c>
      <c r="I84" s="206">
        <v>0</v>
      </c>
      <c r="J84" s="231">
        <v>348</v>
      </c>
      <c r="K84" s="206">
        <v>18.350574712643677</v>
      </c>
      <c r="L84" s="231">
        <v>1</v>
      </c>
      <c r="M84" s="206">
        <v>0</v>
      </c>
      <c r="N84" s="231">
        <v>38</v>
      </c>
      <c r="O84" s="206">
        <v>0</v>
      </c>
      <c r="P84" s="221"/>
      <c r="Q84" s="234">
        <v>169.00937717196041</v>
      </c>
    </row>
    <row r="85" spans="1:30" s="188" customFormat="1" ht="15" customHeight="1">
      <c r="A85" s="201" t="s">
        <v>139</v>
      </c>
      <c r="B85" s="231" t="s">
        <v>136</v>
      </c>
      <c r="C85" s="232" t="s">
        <v>136</v>
      </c>
      <c r="D85" s="233" t="s">
        <v>136</v>
      </c>
      <c r="E85" s="206" t="s">
        <v>136</v>
      </c>
      <c r="F85" s="231" t="s">
        <v>136</v>
      </c>
      <c r="G85" s="206" t="s">
        <v>136</v>
      </c>
      <c r="H85" s="231" t="s">
        <v>136</v>
      </c>
      <c r="I85" s="206" t="s">
        <v>136</v>
      </c>
      <c r="J85" s="231" t="s">
        <v>136</v>
      </c>
      <c r="K85" s="206" t="s">
        <v>136</v>
      </c>
      <c r="L85" s="231" t="s">
        <v>136</v>
      </c>
      <c r="M85" s="206" t="s">
        <v>136</v>
      </c>
      <c r="N85" s="231" t="s">
        <v>136</v>
      </c>
      <c r="O85" s="206" t="s">
        <v>136</v>
      </c>
      <c r="P85" s="221"/>
      <c r="Q85" s="234" t="s">
        <v>136</v>
      </c>
    </row>
    <row r="86" spans="1:30" s="188" customFormat="1" ht="15" customHeight="1">
      <c r="A86" s="201" t="s" vm="3">
        <v>138</v>
      </c>
      <c r="B86" s="231" t="s">
        <v>136</v>
      </c>
      <c r="C86" s="232" t="s">
        <v>136</v>
      </c>
      <c r="D86" s="233" t="s">
        <v>136</v>
      </c>
      <c r="E86" s="206" t="s">
        <v>136</v>
      </c>
      <c r="F86" s="231" t="s">
        <v>136</v>
      </c>
      <c r="G86" s="206" t="s">
        <v>136</v>
      </c>
      <c r="H86" s="231" t="s">
        <v>136</v>
      </c>
      <c r="I86" s="206" t="s">
        <v>136</v>
      </c>
      <c r="J86" s="231" t="s">
        <v>136</v>
      </c>
      <c r="K86" s="206" t="s">
        <v>136</v>
      </c>
      <c r="L86" s="231" t="s">
        <v>136</v>
      </c>
      <c r="M86" s="206" t="s">
        <v>136</v>
      </c>
      <c r="N86" s="231" t="s">
        <v>136</v>
      </c>
      <c r="O86" s="206" t="s">
        <v>136</v>
      </c>
      <c r="P86" s="221"/>
      <c r="Q86" s="234" t="s">
        <v>136</v>
      </c>
    </row>
    <row r="87" spans="1:30" s="188" customFormat="1" ht="15" customHeight="1">
      <c r="A87" s="201" t="s" vm="2">
        <v>137</v>
      </c>
      <c r="B87" s="231" t="s">
        <v>136</v>
      </c>
      <c r="C87" s="232" t="s">
        <v>136</v>
      </c>
      <c r="D87" s="233" t="s">
        <v>136</v>
      </c>
      <c r="E87" s="206" t="s">
        <v>136</v>
      </c>
      <c r="F87" s="231" t="s">
        <v>136</v>
      </c>
      <c r="G87" s="206" t="s">
        <v>136</v>
      </c>
      <c r="H87" s="231" t="s">
        <v>136</v>
      </c>
      <c r="I87" s="206" t="s">
        <v>136</v>
      </c>
      <c r="J87" s="231" t="s">
        <v>136</v>
      </c>
      <c r="K87" s="206" t="s">
        <v>136</v>
      </c>
      <c r="L87" s="231" t="s">
        <v>136</v>
      </c>
      <c r="M87" s="206" t="s">
        <v>136</v>
      </c>
      <c r="N87" s="231" t="s">
        <v>136</v>
      </c>
      <c r="O87" s="206" t="s">
        <v>136</v>
      </c>
      <c r="P87" s="221"/>
      <c r="Q87" s="234" t="s">
        <v>136</v>
      </c>
    </row>
    <row r="88" spans="1:30" s="188" customFormat="1" ht="15" customHeight="1">
      <c r="A88" s="201" t="s">
        <v>135</v>
      </c>
      <c r="B88" s="231">
        <v>804</v>
      </c>
      <c r="C88" s="232" t="s">
        <v>115</v>
      </c>
      <c r="D88" s="233">
        <v>673</v>
      </c>
      <c r="E88" s="206">
        <v>1175.4472511144131</v>
      </c>
      <c r="F88" s="231">
        <v>293</v>
      </c>
      <c r="G88" s="206">
        <v>0</v>
      </c>
      <c r="H88" s="231">
        <v>59</v>
      </c>
      <c r="I88" s="206">
        <v>2063.8135593220341</v>
      </c>
      <c r="J88" s="231">
        <v>321</v>
      </c>
      <c r="K88" s="206">
        <v>2085.0809968847352</v>
      </c>
      <c r="L88" s="231">
        <v>70</v>
      </c>
      <c r="M88" s="206">
        <v>0</v>
      </c>
      <c r="N88" s="231">
        <v>61</v>
      </c>
      <c r="O88" s="206">
        <v>0</v>
      </c>
      <c r="P88" s="221"/>
      <c r="Q88" s="234">
        <v>34.578748907317987</v>
      </c>
    </row>
    <row r="89" spans="1:30" s="188" customFormat="1" ht="15" customHeight="1">
      <c r="A89" s="201" t="s">
        <v>134</v>
      </c>
      <c r="B89" s="231" t="s">
        <v>136</v>
      </c>
      <c r="C89" s="232" t="s">
        <v>136</v>
      </c>
      <c r="D89" s="233" t="s">
        <v>136</v>
      </c>
      <c r="E89" s="206" t="s">
        <v>136</v>
      </c>
      <c r="F89" s="231" t="s">
        <v>136</v>
      </c>
      <c r="G89" s="206" t="s">
        <v>136</v>
      </c>
      <c r="H89" s="231" t="s">
        <v>136</v>
      </c>
      <c r="I89" s="206" t="s">
        <v>136</v>
      </c>
      <c r="J89" s="231" t="s">
        <v>136</v>
      </c>
      <c r="K89" s="206" t="s">
        <v>136</v>
      </c>
      <c r="L89" s="231" t="s">
        <v>136</v>
      </c>
      <c r="M89" s="206" t="s">
        <v>136</v>
      </c>
      <c r="N89" s="231" t="s">
        <v>136</v>
      </c>
      <c r="O89" s="206" t="s">
        <v>136</v>
      </c>
      <c r="P89" s="221"/>
      <c r="Q89" s="234" t="s">
        <v>136</v>
      </c>
    </row>
    <row r="90" spans="1:30" s="188" customFormat="1" ht="15" customHeight="1">
      <c r="A90" s="201" t="s" vm="1">
        <v>133</v>
      </c>
      <c r="B90" s="231">
        <v>169</v>
      </c>
      <c r="C90" s="232" t="s">
        <v>115</v>
      </c>
      <c r="D90" s="233">
        <v>151</v>
      </c>
      <c r="E90" s="206">
        <v>345.35099337748346</v>
      </c>
      <c r="F90" s="231">
        <v>84</v>
      </c>
      <c r="G90" s="206">
        <v>0</v>
      </c>
      <c r="H90" s="231">
        <v>10</v>
      </c>
      <c r="I90" s="206">
        <v>111.9</v>
      </c>
      <c r="J90" s="231">
        <v>57</v>
      </c>
      <c r="K90" s="206">
        <v>895.24561403508767</v>
      </c>
      <c r="L90" s="231">
        <v>8</v>
      </c>
      <c r="M90" s="206">
        <v>0</v>
      </c>
      <c r="N90" s="231">
        <v>10</v>
      </c>
      <c r="O90" s="206">
        <v>0</v>
      </c>
      <c r="P90" s="221"/>
      <c r="Q90" s="234">
        <v>123.45047736619502</v>
      </c>
    </row>
    <row r="91" spans="1:30" s="192" customFormat="1" ht="15" customHeight="1" thickBot="1">
      <c r="A91" s="210" t="s">
        <v>132</v>
      </c>
      <c r="B91" s="235">
        <v>2793</v>
      </c>
      <c r="C91" s="236" t="s">
        <v>115</v>
      </c>
      <c r="D91" s="237">
        <v>2470</v>
      </c>
      <c r="E91" s="215">
        <v>789.40404858299598</v>
      </c>
      <c r="F91" s="235">
        <v>641</v>
      </c>
      <c r="G91" s="215">
        <v>0</v>
      </c>
      <c r="H91" s="235">
        <v>113</v>
      </c>
      <c r="I91" s="215">
        <v>1420.3893805309735</v>
      </c>
      <c r="J91" s="235">
        <v>1716</v>
      </c>
      <c r="K91" s="215">
        <v>1042.7296037296037</v>
      </c>
      <c r="L91" s="235">
        <v>122</v>
      </c>
      <c r="M91" s="215">
        <v>0</v>
      </c>
      <c r="N91" s="235">
        <v>201</v>
      </c>
      <c r="O91" s="215">
        <v>0</v>
      </c>
      <c r="P91" s="238"/>
      <c r="Q91" s="239">
        <v>66.903515812093829</v>
      </c>
    </row>
    <row r="92" spans="1:30" s="188" customFormat="1" ht="15" customHeight="1" thickTop="1">
      <c r="A92" s="217" t="s">
        <v>155</v>
      </c>
      <c r="B92" s="201"/>
      <c r="C92" s="201"/>
      <c r="D92" s="201"/>
      <c r="E92" s="201"/>
      <c r="F92" s="201"/>
      <c r="G92" s="201"/>
      <c r="H92" s="201"/>
      <c r="I92" s="201"/>
      <c r="J92" s="201"/>
      <c r="K92" s="201"/>
      <c r="L92" s="201"/>
      <c r="M92" s="201"/>
      <c r="N92" s="201"/>
      <c r="O92" s="201"/>
      <c r="P92" s="221"/>
      <c r="Q92" s="201"/>
    </row>
    <row r="93" spans="1:30" s="188" customFormat="1" ht="15" customHeight="1">
      <c r="A93" s="201"/>
      <c r="B93" s="201"/>
      <c r="C93" s="201"/>
      <c r="D93" s="201"/>
      <c r="E93" s="201"/>
      <c r="F93" s="201"/>
      <c r="G93" s="201"/>
      <c r="H93" s="201"/>
      <c r="I93" s="201"/>
      <c r="J93" s="201"/>
      <c r="K93" s="201"/>
      <c r="L93" s="201"/>
      <c r="M93" s="201"/>
      <c r="N93" s="201"/>
      <c r="O93" s="201"/>
      <c r="P93" s="221"/>
      <c r="Q93" s="201"/>
    </row>
    <row r="94" spans="1:30" s="188" customFormat="1" ht="15" customHeight="1">
      <c r="A94" s="201"/>
      <c r="B94" s="201"/>
      <c r="C94" s="201"/>
      <c r="D94" s="201"/>
      <c r="E94" s="201"/>
      <c r="F94" s="201"/>
      <c r="G94" s="201"/>
      <c r="H94" s="201"/>
      <c r="I94" s="201"/>
      <c r="J94" s="201"/>
      <c r="K94" s="201"/>
      <c r="L94" s="201"/>
      <c r="M94" s="201"/>
      <c r="N94" s="201"/>
      <c r="O94" s="201"/>
      <c r="P94" s="221"/>
      <c r="Q94" s="201"/>
    </row>
    <row r="95" spans="1:30" s="188" customFormat="1" ht="15" customHeight="1">
      <c r="A95" s="300" t="s">
        <v>87</v>
      </c>
      <c r="B95" s="303" t="s">
        <v>202</v>
      </c>
      <c r="C95" s="304"/>
      <c r="D95" s="305" t="s">
        <v>111</v>
      </c>
      <c r="E95" s="299"/>
      <c r="F95" s="316" t="s">
        <v>110</v>
      </c>
      <c r="G95" s="317"/>
      <c r="H95" s="316" t="s">
        <v>109</v>
      </c>
      <c r="I95" s="317"/>
      <c r="J95" s="316" t="s">
        <v>201</v>
      </c>
      <c r="K95" s="317"/>
      <c r="L95" s="297" t="s">
        <v>107</v>
      </c>
      <c r="M95" s="299"/>
      <c r="N95" s="297" t="s">
        <v>200</v>
      </c>
      <c r="O95" s="299"/>
      <c r="P95" s="221"/>
      <c r="Q95" s="222" t="s">
        <v>199</v>
      </c>
      <c r="S95" s="219"/>
      <c r="U95" s="187"/>
    </row>
    <row r="96" spans="1:30" s="188" customFormat="1" ht="25.5">
      <c r="A96" s="302"/>
      <c r="B96" s="223" t="s">
        <v>196</v>
      </c>
      <c r="C96" s="224" t="s">
        <v>195</v>
      </c>
      <c r="D96" s="225" t="s">
        <v>196</v>
      </c>
      <c r="E96" s="226" t="s">
        <v>195</v>
      </c>
      <c r="F96" s="227" t="s">
        <v>196</v>
      </c>
      <c r="G96" s="228" t="s">
        <v>195</v>
      </c>
      <c r="H96" s="227" t="s">
        <v>196</v>
      </c>
      <c r="I96" s="228" t="s">
        <v>195</v>
      </c>
      <c r="J96" s="227" t="s">
        <v>196</v>
      </c>
      <c r="K96" s="228" t="s">
        <v>195</v>
      </c>
      <c r="L96" s="229" t="s">
        <v>196</v>
      </c>
      <c r="M96" s="226" t="s">
        <v>195</v>
      </c>
      <c r="N96" s="229" t="s">
        <v>196</v>
      </c>
      <c r="O96" s="226" t="s">
        <v>195</v>
      </c>
      <c r="P96" s="221"/>
      <c r="Q96" s="230" t="s">
        <v>194</v>
      </c>
      <c r="R96" s="220"/>
      <c r="S96" s="220"/>
      <c r="W96" s="190"/>
      <c r="X96" s="190"/>
      <c r="Y96" s="306"/>
      <c r="Z96" s="306"/>
      <c r="AA96" s="190"/>
      <c r="AB96" s="190"/>
      <c r="AC96" s="190"/>
      <c r="AD96" s="190"/>
    </row>
    <row r="97" spans="1:17" s="188" customFormat="1" ht="15" customHeight="1">
      <c r="A97" s="201" t="s">
        <v>149</v>
      </c>
      <c r="B97" s="231" t="s">
        <v>136</v>
      </c>
      <c r="C97" s="232" t="s">
        <v>136</v>
      </c>
      <c r="D97" s="233" t="s">
        <v>136</v>
      </c>
      <c r="E97" s="240" t="s">
        <v>136</v>
      </c>
      <c r="F97" s="231" t="s">
        <v>136</v>
      </c>
      <c r="G97" s="240" t="s">
        <v>136</v>
      </c>
      <c r="H97" s="231" t="s">
        <v>136</v>
      </c>
      <c r="I97" s="240" t="s">
        <v>136</v>
      </c>
      <c r="J97" s="231" t="s">
        <v>136</v>
      </c>
      <c r="K97" s="240" t="s">
        <v>136</v>
      </c>
      <c r="L97" s="231" t="s">
        <v>136</v>
      </c>
      <c r="M97" s="240" t="s">
        <v>136</v>
      </c>
      <c r="N97" s="231" t="s">
        <v>136</v>
      </c>
      <c r="O97" s="240" t="s">
        <v>136</v>
      </c>
      <c r="P97" s="221"/>
      <c r="Q97" s="234" t="s">
        <v>136</v>
      </c>
    </row>
    <row r="98" spans="1:17" s="188" customFormat="1" ht="15" customHeight="1">
      <c r="A98" s="201" t="s" vm="10">
        <v>148</v>
      </c>
      <c r="B98" s="231" t="s">
        <v>136</v>
      </c>
      <c r="C98" s="232" t="s">
        <v>136</v>
      </c>
      <c r="D98" s="233" t="s">
        <v>136</v>
      </c>
      <c r="E98" s="240" t="s">
        <v>136</v>
      </c>
      <c r="F98" s="231" t="s">
        <v>136</v>
      </c>
      <c r="G98" s="240" t="s">
        <v>136</v>
      </c>
      <c r="H98" s="231" t="s">
        <v>136</v>
      </c>
      <c r="I98" s="240" t="s">
        <v>136</v>
      </c>
      <c r="J98" s="231" t="s">
        <v>136</v>
      </c>
      <c r="K98" s="240" t="s">
        <v>136</v>
      </c>
      <c r="L98" s="231" t="s">
        <v>136</v>
      </c>
      <c r="M98" s="240" t="s">
        <v>136</v>
      </c>
      <c r="N98" s="231" t="s">
        <v>136</v>
      </c>
      <c r="O98" s="240" t="s">
        <v>136</v>
      </c>
      <c r="P98" s="221"/>
      <c r="Q98" s="234" t="s">
        <v>136</v>
      </c>
    </row>
    <row r="99" spans="1:17" s="188" customFormat="1" ht="15" customHeight="1">
      <c r="A99" s="201" t="s">
        <v>147</v>
      </c>
      <c r="B99" s="231" t="s">
        <v>136</v>
      </c>
      <c r="C99" s="232" t="s">
        <v>136</v>
      </c>
      <c r="D99" s="233" t="s">
        <v>136</v>
      </c>
      <c r="E99" s="240" t="s">
        <v>136</v>
      </c>
      <c r="F99" s="231" t="s">
        <v>136</v>
      </c>
      <c r="G99" s="240" t="s">
        <v>136</v>
      </c>
      <c r="H99" s="231" t="s">
        <v>136</v>
      </c>
      <c r="I99" s="240" t="s">
        <v>136</v>
      </c>
      <c r="J99" s="231" t="s">
        <v>136</v>
      </c>
      <c r="K99" s="240" t="s">
        <v>136</v>
      </c>
      <c r="L99" s="231" t="s">
        <v>136</v>
      </c>
      <c r="M99" s="240" t="s">
        <v>136</v>
      </c>
      <c r="N99" s="231" t="s">
        <v>136</v>
      </c>
      <c r="O99" s="240" t="s">
        <v>136</v>
      </c>
      <c r="P99" s="221"/>
      <c r="Q99" s="234" t="s">
        <v>136</v>
      </c>
    </row>
    <row r="100" spans="1:17" s="188" customFormat="1" ht="15" customHeight="1">
      <c r="A100" s="201" t="s" vm="9">
        <v>146</v>
      </c>
      <c r="B100" s="231" t="s">
        <v>136</v>
      </c>
      <c r="C100" s="232" t="s">
        <v>136</v>
      </c>
      <c r="D100" s="233" t="s">
        <v>136</v>
      </c>
      <c r="E100" s="240" t="s">
        <v>136</v>
      </c>
      <c r="F100" s="231" t="s">
        <v>136</v>
      </c>
      <c r="G100" s="240" t="s">
        <v>136</v>
      </c>
      <c r="H100" s="231" t="s">
        <v>136</v>
      </c>
      <c r="I100" s="240" t="s">
        <v>136</v>
      </c>
      <c r="J100" s="231" t="s">
        <v>136</v>
      </c>
      <c r="K100" s="240" t="s">
        <v>136</v>
      </c>
      <c r="L100" s="231" t="s">
        <v>136</v>
      </c>
      <c r="M100" s="240" t="s">
        <v>136</v>
      </c>
      <c r="N100" s="231" t="s">
        <v>136</v>
      </c>
      <c r="O100" s="240" t="s">
        <v>136</v>
      </c>
      <c r="P100" s="221"/>
      <c r="Q100" s="234" t="s">
        <v>136</v>
      </c>
    </row>
    <row r="101" spans="1:17" s="188" customFormat="1" ht="15" customHeight="1">
      <c r="A101" s="201" t="s" vm="8">
        <v>145</v>
      </c>
      <c r="B101" s="231" t="s">
        <v>136</v>
      </c>
      <c r="C101" s="232" t="s">
        <v>136</v>
      </c>
      <c r="D101" s="233" t="s">
        <v>136</v>
      </c>
      <c r="E101" s="240" t="s">
        <v>136</v>
      </c>
      <c r="F101" s="231" t="s">
        <v>136</v>
      </c>
      <c r="G101" s="240" t="s">
        <v>136</v>
      </c>
      <c r="H101" s="231" t="s">
        <v>136</v>
      </c>
      <c r="I101" s="240" t="s">
        <v>136</v>
      </c>
      <c r="J101" s="231" t="s">
        <v>136</v>
      </c>
      <c r="K101" s="240" t="s">
        <v>136</v>
      </c>
      <c r="L101" s="231" t="s">
        <v>136</v>
      </c>
      <c r="M101" s="240" t="s">
        <v>136</v>
      </c>
      <c r="N101" s="231" t="s">
        <v>136</v>
      </c>
      <c r="O101" s="240" t="s">
        <v>136</v>
      </c>
      <c r="P101" s="221"/>
      <c r="Q101" s="234" t="s">
        <v>136</v>
      </c>
    </row>
    <row r="102" spans="1:17" s="188" customFormat="1" ht="15" customHeight="1">
      <c r="A102" s="201" t="s" vm="7">
        <v>144</v>
      </c>
      <c r="B102" s="231" t="s">
        <v>136</v>
      </c>
      <c r="C102" s="232" t="s">
        <v>136</v>
      </c>
      <c r="D102" s="233" t="s">
        <v>136</v>
      </c>
      <c r="E102" s="240" t="s">
        <v>136</v>
      </c>
      <c r="F102" s="231" t="s">
        <v>136</v>
      </c>
      <c r="G102" s="240" t="s">
        <v>136</v>
      </c>
      <c r="H102" s="231" t="s">
        <v>136</v>
      </c>
      <c r="I102" s="240" t="s">
        <v>136</v>
      </c>
      <c r="J102" s="231" t="s">
        <v>136</v>
      </c>
      <c r="K102" s="240" t="s">
        <v>136</v>
      </c>
      <c r="L102" s="231" t="s">
        <v>136</v>
      </c>
      <c r="M102" s="240" t="s">
        <v>136</v>
      </c>
      <c r="N102" s="231" t="s">
        <v>136</v>
      </c>
      <c r="O102" s="240" t="s">
        <v>136</v>
      </c>
      <c r="P102" s="221"/>
      <c r="Q102" s="234" t="s">
        <v>136</v>
      </c>
    </row>
    <row r="103" spans="1:17" s="188" customFormat="1" ht="15" customHeight="1">
      <c r="A103" s="201" t="s">
        <v>143</v>
      </c>
      <c r="B103" s="231" t="s">
        <v>136</v>
      </c>
      <c r="C103" s="232" t="s">
        <v>136</v>
      </c>
      <c r="D103" s="233" t="s">
        <v>136</v>
      </c>
      <c r="E103" s="240" t="s">
        <v>136</v>
      </c>
      <c r="F103" s="231" t="s">
        <v>136</v>
      </c>
      <c r="G103" s="240" t="s">
        <v>136</v>
      </c>
      <c r="H103" s="231" t="s">
        <v>136</v>
      </c>
      <c r="I103" s="240" t="s">
        <v>136</v>
      </c>
      <c r="J103" s="231" t="s">
        <v>136</v>
      </c>
      <c r="K103" s="240" t="s">
        <v>136</v>
      </c>
      <c r="L103" s="231" t="s">
        <v>136</v>
      </c>
      <c r="M103" s="240" t="s">
        <v>136</v>
      </c>
      <c r="N103" s="231" t="s">
        <v>136</v>
      </c>
      <c r="O103" s="240" t="s">
        <v>136</v>
      </c>
      <c r="P103" s="221"/>
      <c r="Q103" s="234" t="s">
        <v>136</v>
      </c>
    </row>
    <row r="104" spans="1:17" s="188" customFormat="1" ht="15" customHeight="1">
      <c r="A104" s="201" t="s" vm="6">
        <v>142</v>
      </c>
      <c r="B104" s="231" t="s">
        <v>136</v>
      </c>
      <c r="C104" s="232" t="s">
        <v>136</v>
      </c>
      <c r="D104" s="233" t="s">
        <v>136</v>
      </c>
      <c r="E104" s="240" t="s">
        <v>136</v>
      </c>
      <c r="F104" s="231" t="s">
        <v>136</v>
      </c>
      <c r="G104" s="240" t="s">
        <v>136</v>
      </c>
      <c r="H104" s="231" t="s">
        <v>136</v>
      </c>
      <c r="I104" s="240" t="s">
        <v>136</v>
      </c>
      <c r="J104" s="231" t="s">
        <v>136</v>
      </c>
      <c r="K104" s="240" t="s">
        <v>136</v>
      </c>
      <c r="L104" s="231" t="s">
        <v>136</v>
      </c>
      <c r="M104" s="240" t="s">
        <v>136</v>
      </c>
      <c r="N104" s="231" t="s">
        <v>136</v>
      </c>
      <c r="O104" s="240" t="s">
        <v>136</v>
      </c>
      <c r="P104" s="221"/>
      <c r="Q104" s="234" t="s">
        <v>136</v>
      </c>
    </row>
    <row r="105" spans="1:17" s="188" customFormat="1" ht="15" customHeight="1">
      <c r="A105" s="201" t="s" vm="5">
        <v>141</v>
      </c>
      <c r="B105" s="231" t="s">
        <v>136</v>
      </c>
      <c r="C105" s="232" t="s">
        <v>136</v>
      </c>
      <c r="D105" s="233" t="s">
        <v>136</v>
      </c>
      <c r="E105" s="240" t="s">
        <v>136</v>
      </c>
      <c r="F105" s="231" t="s">
        <v>136</v>
      </c>
      <c r="G105" s="240" t="s">
        <v>136</v>
      </c>
      <c r="H105" s="231" t="s">
        <v>136</v>
      </c>
      <c r="I105" s="240" t="s">
        <v>136</v>
      </c>
      <c r="J105" s="231" t="s">
        <v>136</v>
      </c>
      <c r="K105" s="240" t="s">
        <v>136</v>
      </c>
      <c r="L105" s="231" t="s">
        <v>136</v>
      </c>
      <c r="M105" s="240" t="s">
        <v>136</v>
      </c>
      <c r="N105" s="231" t="s">
        <v>136</v>
      </c>
      <c r="O105" s="240" t="s">
        <v>136</v>
      </c>
      <c r="P105" s="221"/>
      <c r="Q105" s="234" t="s">
        <v>136</v>
      </c>
    </row>
    <row r="106" spans="1:17" s="188" customFormat="1" ht="15" customHeight="1">
      <c r="A106" s="201" t="s" vm="4">
        <v>140</v>
      </c>
      <c r="B106" s="231" t="s">
        <v>136</v>
      </c>
      <c r="C106" s="232" t="s">
        <v>136</v>
      </c>
      <c r="D106" s="233" t="s">
        <v>136</v>
      </c>
      <c r="E106" s="240" t="s">
        <v>136</v>
      </c>
      <c r="F106" s="231" t="s">
        <v>136</v>
      </c>
      <c r="G106" s="240" t="s">
        <v>136</v>
      </c>
      <c r="H106" s="231" t="s">
        <v>136</v>
      </c>
      <c r="I106" s="240" t="s">
        <v>136</v>
      </c>
      <c r="J106" s="231" t="s">
        <v>136</v>
      </c>
      <c r="K106" s="240" t="s">
        <v>136</v>
      </c>
      <c r="L106" s="231" t="s">
        <v>136</v>
      </c>
      <c r="M106" s="240" t="s">
        <v>136</v>
      </c>
      <c r="N106" s="231" t="s">
        <v>136</v>
      </c>
      <c r="O106" s="240" t="s">
        <v>136</v>
      </c>
      <c r="P106" s="221"/>
      <c r="Q106" s="234" t="s">
        <v>136</v>
      </c>
    </row>
    <row r="107" spans="1:17" s="188" customFormat="1" ht="15" customHeight="1">
      <c r="A107" s="201" t="s">
        <v>253</v>
      </c>
      <c r="B107" s="231" t="s">
        <v>136</v>
      </c>
      <c r="C107" s="232" t="s">
        <v>136</v>
      </c>
      <c r="D107" s="233" t="s">
        <v>136</v>
      </c>
      <c r="E107" s="240" t="s">
        <v>136</v>
      </c>
      <c r="F107" s="231" t="s">
        <v>136</v>
      </c>
      <c r="G107" s="240" t="s">
        <v>136</v>
      </c>
      <c r="H107" s="231" t="s">
        <v>136</v>
      </c>
      <c r="I107" s="240" t="s">
        <v>136</v>
      </c>
      <c r="J107" s="231" t="s">
        <v>136</v>
      </c>
      <c r="K107" s="240" t="s">
        <v>136</v>
      </c>
      <c r="L107" s="231" t="s">
        <v>136</v>
      </c>
      <c r="M107" s="240" t="s">
        <v>136</v>
      </c>
      <c r="N107" s="231" t="s">
        <v>136</v>
      </c>
      <c r="O107" s="240" t="s">
        <v>136</v>
      </c>
      <c r="P107" s="221"/>
      <c r="Q107" s="234" t="s">
        <v>136</v>
      </c>
    </row>
    <row r="108" spans="1:17" s="188" customFormat="1" ht="15" customHeight="1">
      <c r="A108" s="201" t="s">
        <v>139</v>
      </c>
      <c r="B108" s="231" t="s">
        <v>136</v>
      </c>
      <c r="C108" s="232" t="s">
        <v>136</v>
      </c>
      <c r="D108" s="233" t="s">
        <v>136</v>
      </c>
      <c r="E108" s="240" t="s">
        <v>136</v>
      </c>
      <c r="F108" s="231" t="s">
        <v>136</v>
      </c>
      <c r="G108" s="240" t="s">
        <v>136</v>
      </c>
      <c r="H108" s="231" t="s">
        <v>136</v>
      </c>
      <c r="I108" s="240" t="s">
        <v>136</v>
      </c>
      <c r="J108" s="231" t="s">
        <v>136</v>
      </c>
      <c r="K108" s="240" t="s">
        <v>136</v>
      </c>
      <c r="L108" s="231" t="s">
        <v>136</v>
      </c>
      <c r="M108" s="240" t="s">
        <v>136</v>
      </c>
      <c r="N108" s="231" t="s">
        <v>136</v>
      </c>
      <c r="O108" s="240" t="s">
        <v>136</v>
      </c>
      <c r="P108" s="221"/>
      <c r="Q108" s="234" t="s">
        <v>136</v>
      </c>
    </row>
    <row r="109" spans="1:17" s="188" customFormat="1" ht="15" customHeight="1">
      <c r="A109" s="201" t="s" vm="3">
        <v>138</v>
      </c>
      <c r="B109" s="231" t="s">
        <v>136</v>
      </c>
      <c r="C109" s="232" t="s">
        <v>136</v>
      </c>
      <c r="D109" s="233" t="s">
        <v>136</v>
      </c>
      <c r="E109" s="240" t="s">
        <v>136</v>
      </c>
      <c r="F109" s="231" t="s">
        <v>136</v>
      </c>
      <c r="G109" s="240" t="s">
        <v>136</v>
      </c>
      <c r="H109" s="231" t="s">
        <v>136</v>
      </c>
      <c r="I109" s="240" t="s">
        <v>136</v>
      </c>
      <c r="J109" s="231" t="s">
        <v>136</v>
      </c>
      <c r="K109" s="240" t="s">
        <v>136</v>
      </c>
      <c r="L109" s="231" t="s">
        <v>136</v>
      </c>
      <c r="M109" s="240" t="s">
        <v>136</v>
      </c>
      <c r="N109" s="231" t="s">
        <v>136</v>
      </c>
      <c r="O109" s="240" t="s">
        <v>136</v>
      </c>
      <c r="P109" s="221"/>
      <c r="Q109" s="234" t="s">
        <v>136</v>
      </c>
    </row>
    <row r="110" spans="1:17" s="188" customFormat="1" ht="15" customHeight="1">
      <c r="A110" s="201" t="s" vm="2">
        <v>137</v>
      </c>
      <c r="B110" s="231" t="s">
        <v>136</v>
      </c>
      <c r="C110" s="232" t="s">
        <v>136</v>
      </c>
      <c r="D110" s="233" t="s">
        <v>136</v>
      </c>
      <c r="E110" s="240" t="s">
        <v>136</v>
      </c>
      <c r="F110" s="231" t="s">
        <v>136</v>
      </c>
      <c r="G110" s="240" t="s">
        <v>136</v>
      </c>
      <c r="H110" s="231" t="s">
        <v>136</v>
      </c>
      <c r="I110" s="240" t="s">
        <v>136</v>
      </c>
      <c r="J110" s="231" t="s">
        <v>136</v>
      </c>
      <c r="K110" s="240" t="s">
        <v>136</v>
      </c>
      <c r="L110" s="231" t="s">
        <v>136</v>
      </c>
      <c r="M110" s="240" t="s">
        <v>136</v>
      </c>
      <c r="N110" s="231" t="s">
        <v>136</v>
      </c>
      <c r="O110" s="240" t="s">
        <v>136</v>
      </c>
      <c r="P110" s="221"/>
      <c r="Q110" s="234" t="s">
        <v>136</v>
      </c>
    </row>
    <row r="111" spans="1:17" s="188" customFormat="1" ht="15" customHeight="1">
      <c r="A111" s="201" t="s">
        <v>135</v>
      </c>
      <c r="B111" s="231" t="s">
        <v>136</v>
      </c>
      <c r="C111" s="232" t="s">
        <v>136</v>
      </c>
      <c r="D111" s="233" t="s">
        <v>136</v>
      </c>
      <c r="E111" s="240" t="s">
        <v>136</v>
      </c>
      <c r="F111" s="231" t="s">
        <v>136</v>
      </c>
      <c r="G111" s="240" t="s">
        <v>136</v>
      </c>
      <c r="H111" s="231" t="s">
        <v>136</v>
      </c>
      <c r="I111" s="240" t="s">
        <v>136</v>
      </c>
      <c r="J111" s="231" t="s">
        <v>136</v>
      </c>
      <c r="K111" s="240" t="s">
        <v>136</v>
      </c>
      <c r="L111" s="231" t="s">
        <v>136</v>
      </c>
      <c r="M111" s="240" t="s">
        <v>136</v>
      </c>
      <c r="N111" s="231" t="s">
        <v>136</v>
      </c>
      <c r="O111" s="240" t="s">
        <v>136</v>
      </c>
      <c r="P111" s="221"/>
      <c r="Q111" s="234" t="s">
        <v>136</v>
      </c>
    </row>
    <row r="112" spans="1:17" s="188" customFormat="1" ht="15" customHeight="1">
      <c r="A112" s="201" t="s">
        <v>134</v>
      </c>
      <c r="B112" s="231" t="s">
        <v>136</v>
      </c>
      <c r="C112" s="232" t="s">
        <v>136</v>
      </c>
      <c r="D112" s="233" t="s">
        <v>136</v>
      </c>
      <c r="E112" s="240" t="s">
        <v>136</v>
      </c>
      <c r="F112" s="231" t="s">
        <v>136</v>
      </c>
      <c r="G112" s="240" t="s">
        <v>136</v>
      </c>
      <c r="H112" s="231" t="s">
        <v>136</v>
      </c>
      <c r="I112" s="240" t="s">
        <v>136</v>
      </c>
      <c r="J112" s="231" t="s">
        <v>136</v>
      </c>
      <c r="K112" s="240" t="s">
        <v>136</v>
      </c>
      <c r="L112" s="231" t="s">
        <v>136</v>
      </c>
      <c r="M112" s="240" t="s">
        <v>136</v>
      </c>
      <c r="N112" s="231" t="s">
        <v>136</v>
      </c>
      <c r="O112" s="240" t="s">
        <v>136</v>
      </c>
      <c r="P112" s="221"/>
      <c r="Q112" s="234" t="s">
        <v>136</v>
      </c>
    </row>
    <row r="113" spans="1:30" s="188" customFormat="1" ht="15" customHeight="1">
      <c r="A113" s="201" t="s" vm="1">
        <v>133</v>
      </c>
      <c r="B113" s="231" t="s">
        <v>136</v>
      </c>
      <c r="C113" s="232" t="s">
        <v>136</v>
      </c>
      <c r="D113" s="233" t="s">
        <v>136</v>
      </c>
      <c r="E113" s="240" t="s">
        <v>136</v>
      </c>
      <c r="F113" s="231" t="s">
        <v>136</v>
      </c>
      <c r="G113" s="240" t="s">
        <v>136</v>
      </c>
      <c r="H113" s="231" t="s">
        <v>136</v>
      </c>
      <c r="I113" s="240" t="s">
        <v>136</v>
      </c>
      <c r="J113" s="231" t="s">
        <v>136</v>
      </c>
      <c r="K113" s="240" t="s">
        <v>136</v>
      </c>
      <c r="L113" s="231" t="s">
        <v>136</v>
      </c>
      <c r="M113" s="240" t="s">
        <v>136</v>
      </c>
      <c r="N113" s="231" t="s">
        <v>136</v>
      </c>
      <c r="O113" s="240" t="s">
        <v>136</v>
      </c>
      <c r="P113" s="221"/>
      <c r="Q113" s="234" t="s">
        <v>136</v>
      </c>
    </row>
    <row r="114" spans="1:30" s="192" customFormat="1" ht="15" customHeight="1" thickBot="1">
      <c r="A114" s="210" t="s">
        <v>132</v>
      </c>
      <c r="B114" s="235" t="s">
        <v>136</v>
      </c>
      <c r="C114" s="236" t="s">
        <v>136</v>
      </c>
      <c r="D114" s="237" t="s">
        <v>136</v>
      </c>
      <c r="E114" s="242" t="s">
        <v>136</v>
      </c>
      <c r="F114" s="235" t="s">
        <v>136</v>
      </c>
      <c r="G114" s="242" t="s">
        <v>136</v>
      </c>
      <c r="H114" s="235" t="s">
        <v>136</v>
      </c>
      <c r="I114" s="242" t="s">
        <v>136</v>
      </c>
      <c r="J114" s="235" t="s">
        <v>136</v>
      </c>
      <c r="K114" s="242" t="s">
        <v>136</v>
      </c>
      <c r="L114" s="235" t="s">
        <v>136</v>
      </c>
      <c r="M114" s="242" t="s">
        <v>136</v>
      </c>
      <c r="N114" s="235" t="s">
        <v>136</v>
      </c>
      <c r="O114" s="242" t="s">
        <v>136</v>
      </c>
      <c r="P114" s="238"/>
      <c r="Q114" s="239" t="s">
        <v>136</v>
      </c>
    </row>
    <row r="115" spans="1:30" s="188" customFormat="1" ht="15" customHeight="1" thickTop="1">
      <c r="A115" s="201"/>
      <c r="B115" s="201"/>
      <c r="C115" s="201"/>
      <c r="D115" s="201"/>
      <c r="E115" s="201"/>
      <c r="F115" s="201"/>
      <c r="G115" s="201"/>
      <c r="H115" s="201"/>
      <c r="I115" s="201"/>
      <c r="J115" s="201"/>
      <c r="K115" s="201"/>
      <c r="L115" s="201"/>
      <c r="M115" s="201"/>
      <c r="N115" s="201"/>
      <c r="O115" s="201"/>
      <c r="P115" s="221"/>
      <c r="Q115" s="201"/>
    </row>
    <row r="116" spans="1:30" s="188" customFormat="1" ht="15" customHeight="1">
      <c r="A116" s="201"/>
      <c r="B116" s="201"/>
      <c r="C116" s="201"/>
      <c r="D116" s="201"/>
      <c r="E116" s="201"/>
      <c r="F116" s="201"/>
      <c r="G116" s="201"/>
      <c r="H116" s="201"/>
      <c r="I116" s="201"/>
      <c r="J116" s="201"/>
      <c r="K116" s="201"/>
      <c r="L116" s="201"/>
      <c r="M116" s="201"/>
      <c r="N116" s="201"/>
      <c r="O116" s="201"/>
      <c r="P116" s="221"/>
      <c r="Q116" s="201"/>
    </row>
    <row r="117" spans="1:30" s="188" customFormat="1" ht="15" customHeight="1">
      <c r="A117" s="201"/>
      <c r="B117" s="201"/>
      <c r="C117" s="201"/>
      <c r="D117" s="201"/>
      <c r="E117" s="201"/>
      <c r="F117" s="201"/>
      <c r="G117" s="201"/>
      <c r="H117" s="201"/>
      <c r="I117" s="201"/>
      <c r="J117" s="201"/>
      <c r="K117" s="201"/>
      <c r="L117" s="201"/>
      <c r="M117" s="201"/>
      <c r="N117" s="201"/>
      <c r="O117" s="201"/>
      <c r="P117" s="221"/>
      <c r="Q117" s="201"/>
    </row>
    <row r="118" spans="1:30" s="188" customFormat="1" ht="15" customHeight="1">
      <c r="A118" s="300" t="s">
        <v>86</v>
      </c>
      <c r="B118" s="303" t="s">
        <v>202</v>
      </c>
      <c r="C118" s="304"/>
      <c r="D118" s="305" t="s">
        <v>111</v>
      </c>
      <c r="E118" s="299"/>
      <c r="F118" s="316" t="s">
        <v>110</v>
      </c>
      <c r="G118" s="317"/>
      <c r="H118" s="316" t="s">
        <v>109</v>
      </c>
      <c r="I118" s="317"/>
      <c r="J118" s="316" t="s">
        <v>201</v>
      </c>
      <c r="K118" s="317"/>
      <c r="L118" s="297" t="s">
        <v>107</v>
      </c>
      <c r="M118" s="299"/>
      <c r="N118" s="297" t="s">
        <v>200</v>
      </c>
      <c r="O118" s="299"/>
      <c r="P118" s="221"/>
      <c r="Q118" s="222" t="s">
        <v>199</v>
      </c>
      <c r="S118" s="219"/>
      <c r="U118" s="187"/>
    </row>
    <row r="119" spans="1:30" s="188" customFormat="1" ht="25.5">
      <c r="A119" s="302"/>
      <c r="B119" s="223" t="s">
        <v>196</v>
      </c>
      <c r="C119" s="224" t="s">
        <v>195</v>
      </c>
      <c r="D119" s="225" t="s">
        <v>196</v>
      </c>
      <c r="E119" s="226" t="s">
        <v>195</v>
      </c>
      <c r="F119" s="227" t="s">
        <v>196</v>
      </c>
      <c r="G119" s="228" t="s">
        <v>195</v>
      </c>
      <c r="H119" s="227" t="s">
        <v>196</v>
      </c>
      <c r="I119" s="228" t="s">
        <v>195</v>
      </c>
      <c r="J119" s="227" t="s">
        <v>196</v>
      </c>
      <c r="K119" s="228" t="s">
        <v>195</v>
      </c>
      <c r="L119" s="229" t="s">
        <v>196</v>
      </c>
      <c r="M119" s="226" t="s">
        <v>195</v>
      </c>
      <c r="N119" s="229" t="s">
        <v>196</v>
      </c>
      <c r="O119" s="226" t="s">
        <v>195</v>
      </c>
      <c r="P119" s="221"/>
      <c r="Q119" s="230" t="s">
        <v>194</v>
      </c>
      <c r="R119" s="220"/>
      <c r="S119" s="220"/>
      <c r="W119" s="190"/>
      <c r="X119" s="190"/>
      <c r="Y119" s="306"/>
      <c r="Z119" s="306"/>
      <c r="AA119" s="190"/>
      <c r="AB119" s="190"/>
      <c r="AC119" s="190"/>
      <c r="AD119" s="190"/>
    </row>
    <row r="120" spans="1:30" s="188" customFormat="1" ht="15" customHeight="1">
      <c r="A120" s="201" t="s">
        <v>149</v>
      </c>
      <c r="B120" s="231" t="s">
        <v>136</v>
      </c>
      <c r="C120" s="232" t="s">
        <v>136</v>
      </c>
      <c r="D120" s="233" t="s">
        <v>136</v>
      </c>
      <c r="E120" s="240" t="s">
        <v>136</v>
      </c>
      <c r="F120" s="231" t="s">
        <v>136</v>
      </c>
      <c r="G120" s="240" t="s">
        <v>136</v>
      </c>
      <c r="H120" s="231" t="s">
        <v>136</v>
      </c>
      <c r="I120" s="240" t="s">
        <v>136</v>
      </c>
      <c r="J120" s="231" t="s">
        <v>136</v>
      </c>
      <c r="K120" s="240" t="s">
        <v>136</v>
      </c>
      <c r="L120" s="231" t="s">
        <v>136</v>
      </c>
      <c r="M120" s="240" t="s">
        <v>136</v>
      </c>
      <c r="N120" s="231" t="s">
        <v>136</v>
      </c>
      <c r="O120" s="240" t="s">
        <v>136</v>
      </c>
      <c r="P120" s="221"/>
      <c r="Q120" s="234" t="s">
        <v>136</v>
      </c>
    </row>
    <row r="121" spans="1:30" s="188" customFormat="1" ht="15" customHeight="1">
      <c r="A121" s="201" t="s" vm="10">
        <v>148</v>
      </c>
      <c r="B121" s="231" t="s">
        <v>136</v>
      </c>
      <c r="C121" s="232" t="s">
        <v>136</v>
      </c>
      <c r="D121" s="233" t="s">
        <v>136</v>
      </c>
      <c r="E121" s="240" t="s">
        <v>136</v>
      </c>
      <c r="F121" s="231" t="s">
        <v>136</v>
      </c>
      <c r="G121" s="240" t="s">
        <v>136</v>
      </c>
      <c r="H121" s="231" t="s">
        <v>136</v>
      </c>
      <c r="I121" s="240" t="s">
        <v>136</v>
      </c>
      <c r="J121" s="231" t="s">
        <v>136</v>
      </c>
      <c r="K121" s="240" t="s">
        <v>136</v>
      </c>
      <c r="L121" s="231" t="s">
        <v>136</v>
      </c>
      <c r="M121" s="240" t="s">
        <v>136</v>
      </c>
      <c r="N121" s="231" t="s">
        <v>136</v>
      </c>
      <c r="O121" s="240" t="s">
        <v>136</v>
      </c>
      <c r="P121" s="221"/>
      <c r="Q121" s="234" t="s">
        <v>136</v>
      </c>
    </row>
    <row r="122" spans="1:30" s="188" customFormat="1" ht="15" customHeight="1">
      <c r="A122" s="201" t="s">
        <v>147</v>
      </c>
      <c r="B122" s="231" t="s">
        <v>136</v>
      </c>
      <c r="C122" s="232" t="s">
        <v>136</v>
      </c>
      <c r="D122" s="233" t="s">
        <v>136</v>
      </c>
      <c r="E122" s="240" t="s">
        <v>136</v>
      </c>
      <c r="F122" s="231" t="s">
        <v>136</v>
      </c>
      <c r="G122" s="240" t="s">
        <v>136</v>
      </c>
      <c r="H122" s="231" t="s">
        <v>136</v>
      </c>
      <c r="I122" s="240" t="s">
        <v>136</v>
      </c>
      <c r="J122" s="231" t="s">
        <v>136</v>
      </c>
      <c r="K122" s="240" t="s">
        <v>136</v>
      </c>
      <c r="L122" s="231" t="s">
        <v>136</v>
      </c>
      <c r="M122" s="240" t="s">
        <v>136</v>
      </c>
      <c r="N122" s="231" t="s">
        <v>136</v>
      </c>
      <c r="O122" s="240" t="s">
        <v>136</v>
      </c>
      <c r="P122" s="221"/>
      <c r="Q122" s="234" t="s">
        <v>136</v>
      </c>
    </row>
    <row r="123" spans="1:30" s="188" customFormat="1" ht="15" customHeight="1">
      <c r="A123" s="201" t="s" vm="9">
        <v>146</v>
      </c>
      <c r="B123" s="231" t="s">
        <v>136</v>
      </c>
      <c r="C123" s="232" t="s">
        <v>136</v>
      </c>
      <c r="D123" s="233" t="s">
        <v>136</v>
      </c>
      <c r="E123" s="240" t="s">
        <v>136</v>
      </c>
      <c r="F123" s="231" t="s">
        <v>136</v>
      </c>
      <c r="G123" s="240" t="s">
        <v>136</v>
      </c>
      <c r="H123" s="231" t="s">
        <v>136</v>
      </c>
      <c r="I123" s="240" t="s">
        <v>136</v>
      </c>
      <c r="J123" s="231" t="s">
        <v>136</v>
      </c>
      <c r="K123" s="240" t="s">
        <v>136</v>
      </c>
      <c r="L123" s="231" t="s">
        <v>136</v>
      </c>
      <c r="M123" s="240" t="s">
        <v>136</v>
      </c>
      <c r="N123" s="231" t="s">
        <v>136</v>
      </c>
      <c r="O123" s="240" t="s">
        <v>136</v>
      </c>
      <c r="P123" s="221"/>
      <c r="Q123" s="234" t="s">
        <v>136</v>
      </c>
    </row>
    <row r="124" spans="1:30" s="188" customFormat="1" ht="15" customHeight="1">
      <c r="A124" s="201" t="s" vm="8">
        <v>145</v>
      </c>
      <c r="B124" s="231" t="s">
        <v>136</v>
      </c>
      <c r="C124" s="232" t="s">
        <v>136</v>
      </c>
      <c r="D124" s="233" t="s">
        <v>136</v>
      </c>
      <c r="E124" s="240" t="s">
        <v>136</v>
      </c>
      <c r="F124" s="231" t="s">
        <v>136</v>
      </c>
      <c r="G124" s="240" t="s">
        <v>136</v>
      </c>
      <c r="H124" s="231" t="s">
        <v>136</v>
      </c>
      <c r="I124" s="240" t="s">
        <v>136</v>
      </c>
      <c r="J124" s="231" t="s">
        <v>136</v>
      </c>
      <c r="K124" s="240" t="s">
        <v>136</v>
      </c>
      <c r="L124" s="231" t="s">
        <v>136</v>
      </c>
      <c r="M124" s="240" t="s">
        <v>136</v>
      </c>
      <c r="N124" s="231" t="s">
        <v>136</v>
      </c>
      <c r="O124" s="240" t="s">
        <v>136</v>
      </c>
      <c r="P124" s="221"/>
      <c r="Q124" s="234" t="s">
        <v>136</v>
      </c>
    </row>
    <row r="125" spans="1:30" s="188" customFormat="1" ht="15" customHeight="1">
      <c r="A125" s="201" t="s" vm="7">
        <v>144</v>
      </c>
      <c r="B125" s="231" t="s">
        <v>136</v>
      </c>
      <c r="C125" s="232" t="s">
        <v>136</v>
      </c>
      <c r="D125" s="233" t="s">
        <v>136</v>
      </c>
      <c r="E125" s="240" t="s">
        <v>136</v>
      </c>
      <c r="F125" s="231" t="s">
        <v>136</v>
      </c>
      <c r="G125" s="240" t="s">
        <v>136</v>
      </c>
      <c r="H125" s="231" t="s">
        <v>136</v>
      </c>
      <c r="I125" s="240" t="s">
        <v>136</v>
      </c>
      <c r="J125" s="231" t="s">
        <v>136</v>
      </c>
      <c r="K125" s="240" t="s">
        <v>136</v>
      </c>
      <c r="L125" s="231" t="s">
        <v>136</v>
      </c>
      <c r="M125" s="240" t="s">
        <v>136</v>
      </c>
      <c r="N125" s="231" t="s">
        <v>136</v>
      </c>
      <c r="O125" s="240" t="s">
        <v>136</v>
      </c>
      <c r="P125" s="221"/>
      <c r="Q125" s="234" t="s">
        <v>136</v>
      </c>
    </row>
    <row r="126" spans="1:30" s="188" customFormat="1" ht="15" customHeight="1">
      <c r="A126" s="201" t="s">
        <v>143</v>
      </c>
      <c r="B126" s="231" t="s">
        <v>136</v>
      </c>
      <c r="C126" s="232" t="s">
        <v>136</v>
      </c>
      <c r="D126" s="233" t="s">
        <v>136</v>
      </c>
      <c r="E126" s="240" t="s">
        <v>136</v>
      </c>
      <c r="F126" s="231" t="s">
        <v>136</v>
      </c>
      <c r="G126" s="240" t="s">
        <v>136</v>
      </c>
      <c r="H126" s="231" t="s">
        <v>136</v>
      </c>
      <c r="I126" s="240" t="s">
        <v>136</v>
      </c>
      <c r="J126" s="231" t="s">
        <v>136</v>
      </c>
      <c r="K126" s="240" t="s">
        <v>136</v>
      </c>
      <c r="L126" s="231" t="s">
        <v>136</v>
      </c>
      <c r="M126" s="240" t="s">
        <v>136</v>
      </c>
      <c r="N126" s="231" t="s">
        <v>136</v>
      </c>
      <c r="O126" s="240" t="s">
        <v>136</v>
      </c>
      <c r="P126" s="221"/>
      <c r="Q126" s="234" t="s">
        <v>136</v>
      </c>
    </row>
    <row r="127" spans="1:30" s="188" customFormat="1" ht="15" customHeight="1">
      <c r="A127" s="201" t="s" vm="6">
        <v>142</v>
      </c>
      <c r="B127" s="231" t="s">
        <v>136</v>
      </c>
      <c r="C127" s="232" t="s">
        <v>136</v>
      </c>
      <c r="D127" s="233" t="s">
        <v>136</v>
      </c>
      <c r="E127" s="240" t="s">
        <v>136</v>
      </c>
      <c r="F127" s="231" t="s">
        <v>136</v>
      </c>
      <c r="G127" s="240" t="s">
        <v>136</v>
      </c>
      <c r="H127" s="231" t="s">
        <v>136</v>
      </c>
      <c r="I127" s="240" t="s">
        <v>136</v>
      </c>
      <c r="J127" s="231" t="s">
        <v>136</v>
      </c>
      <c r="K127" s="240" t="s">
        <v>136</v>
      </c>
      <c r="L127" s="231" t="s">
        <v>136</v>
      </c>
      <c r="M127" s="240" t="s">
        <v>136</v>
      </c>
      <c r="N127" s="231" t="s">
        <v>136</v>
      </c>
      <c r="O127" s="240" t="s">
        <v>136</v>
      </c>
      <c r="P127" s="221"/>
      <c r="Q127" s="234" t="s">
        <v>136</v>
      </c>
    </row>
    <row r="128" spans="1:30" s="188" customFormat="1" ht="15" customHeight="1">
      <c r="A128" s="201" t="s" vm="5">
        <v>141</v>
      </c>
      <c r="B128" s="231" t="s">
        <v>136</v>
      </c>
      <c r="C128" s="232" t="s">
        <v>136</v>
      </c>
      <c r="D128" s="233" t="s">
        <v>136</v>
      </c>
      <c r="E128" s="240" t="s">
        <v>136</v>
      </c>
      <c r="F128" s="231" t="s">
        <v>136</v>
      </c>
      <c r="G128" s="240" t="s">
        <v>136</v>
      </c>
      <c r="H128" s="231" t="s">
        <v>136</v>
      </c>
      <c r="I128" s="240" t="s">
        <v>136</v>
      </c>
      <c r="J128" s="231" t="s">
        <v>136</v>
      </c>
      <c r="K128" s="240" t="s">
        <v>136</v>
      </c>
      <c r="L128" s="231" t="s">
        <v>136</v>
      </c>
      <c r="M128" s="240" t="s">
        <v>136</v>
      </c>
      <c r="N128" s="231" t="s">
        <v>136</v>
      </c>
      <c r="O128" s="240" t="s">
        <v>136</v>
      </c>
      <c r="P128" s="221"/>
      <c r="Q128" s="234" t="s">
        <v>136</v>
      </c>
    </row>
    <row r="129" spans="1:30" s="188" customFormat="1" ht="15" customHeight="1">
      <c r="A129" s="201" t="s" vm="4">
        <v>140</v>
      </c>
      <c r="B129" s="231" t="s">
        <v>136</v>
      </c>
      <c r="C129" s="232" t="s">
        <v>136</v>
      </c>
      <c r="D129" s="233" t="s">
        <v>136</v>
      </c>
      <c r="E129" s="240" t="s">
        <v>136</v>
      </c>
      <c r="F129" s="231" t="s">
        <v>136</v>
      </c>
      <c r="G129" s="240" t="s">
        <v>136</v>
      </c>
      <c r="H129" s="231" t="s">
        <v>136</v>
      </c>
      <c r="I129" s="240" t="s">
        <v>136</v>
      </c>
      <c r="J129" s="231" t="s">
        <v>136</v>
      </c>
      <c r="K129" s="240" t="s">
        <v>136</v>
      </c>
      <c r="L129" s="231" t="s">
        <v>136</v>
      </c>
      <c r="M129" s="240" t="s">
        <v>136</v>
      </c>
      <c r="N129" s="231" t="s">
        <v>136</v>
      </c>
      <c r="O129" s="240" t="s">
        <v>136</v>
      </c>
      <c r="P129" s="221"/>
      <c r="Q129" s="234" t="s">
        <v>136</v>
      </c>
    </row>
    <row r="130" spans="1:30" s="188" customFormat="1" ht="15" customHeight="1">
      <c r="A130" s="201" t="s">
        <v>253</v>
      </c>
      <c r="B130" s="231" t="s">
        <v>136</v>
      </c>
      <c r="C130" s="232" t="s">
        <v>136</v>
      </c>
      <c r="D130" s="233" t="s">
        <v>136</v>
      </c>
      <c r="E130" s="240" t="s">
        <v>136</v>
      </c>
      <c r="F130" s="231" t="s">
        <v>136</v>
      </c>
      <c r="G130" s="240" t="s">
        <v>136</v>
      </c>
      <c r="H130" s="231" t="s">
        <v>136</v>
      </c>
      <c r="I130" s="240" t="s">
        <v>136</v>
      </c>
      <c r="J130" s="231" t="s">
        <v>136</v>
      </c>
      <c r="K130" s="240" t="s">
        <v>136</v>
      </c>
      <c r="L130" s="231" t="s">
        <v>136</v>
      </c>
      <c r="M130" s="240" t="s">
        <v>136</v>
      </c>
      <c r="N130" s="231" t="s">
        <v>136</v>
      </c>
      <c r="O130" s="240" t="s">
        <v>136</v>
      </c>
      <c r="P130" s="221"/>
      <c r="Q130" s="234" t="s">
        <v>136</v>
      </c>
    </row>
    <row r="131" spans="1:30" s="188" customFormat="1" ht="15" customHeight="1">
      <c r="A131" s="201" t="s">
        <v>139</v>
      </c>
      <c r="B131" s="231" t="s">
        <v>136</v>
      </c>
      <c r="C131" s="232" t="s">
        <v>136</v>
      </c>
      <c r="D131" s="233" t="s">
        <v>136</v>
      </c>
      <c r="E131" s="240" t="s">
        <v>136</v>
      </c>
      <c r="F131" s="231" t="s">
        <v>136</v>
      </c>
      <c r="G131" s="240" t="s">
        <v>136</v>
      </c>
      <c r="H131" s="231" t="s">
        <v>136</v>
      </c>
      <c r="I131" s="240" t="s">
        <v>136</v>
      </c>
      <c r="J131" s="231" t="s">
        <v>136</v>
      </c>
      <c r="K131" s="240" t="s">
        <v>136</v>
      </c>
      <c r="L131" s="231" t="s">
        <v>136</v>
      </c>
      <c r="M131" s="240" t="s">
        <v>136</v>
      </c>
      <c r="N131" s="231" t="s">
        <v>136</v>
      </c>
      <c r="O131" s="240" t="s">
        <v>136</v>
      </c>
      <c r="P131" s="221"/>
      <c r="Q131" s="234" t="s">
        <v>136</v>
      </c>
    </row>
    <row r="132" spans="1:30" s="188" customFormat="1" ht="15" customHeight="1">
      <c r="A132" s="201" t="s" vm="3">
        <v>138</v>
      </c>
      <c r="B132" s="231" t="s">
        <v>136</v>
      </c>
      <c r="C132" s="232" t="s">
        <v>136</v>
      </c>
      <c r="D132" s="233" t="s">
        <v>136</v>
      </c>
      <c r="E132" s="240" t="s">
        <v>136</v>
      </c>
      <c r="F132" s="231" t="s">
        <v>136</v>
      </c>
      <c r="G132" s="240" t="s">
        <v>136</v>
      </c>
      <c r="H132" s="231" t="s">
        <v>136</v>
      </c>
      <c r="I132" s="240" t="s">
        <v>136</v>
      </c>
      <c r="J132" s="231" t="s">
        <v>136</v>
      </c>
      <c r="K132" s="240" t="s">
        <v>136</v>
      </c>
      <c r="L132" s="231" t="s">
        <v>136</v>
      </c>
      <c r="M132" s="240" t="s">
        <v>136</v>
      </c>
      <c r="N132" s="231" t="s">
        <v>136</v>
      </c>
      <c r="O132" s="240" t="s">
        <v>136</v>
      </c>
      <c r="P132" s="221"/>
      <c r="Q132" s="234" t="s">
        <v>136</v>
      </c>
    </row>
    <row r="133" spans="1:30" s="188" customFormat="1" ht="15" customHeight="1">
      <c r="A133" s="201" t="s" vm="2">
        <v>137</v>
      </c>
      <c r="B133" s="231" t="s">
        <v>136</v>
      </c>
      <c r="C133" s="232" t="s">
        <v>136</v>
      </c>
      <c r="D133" s="233" t="s">
        <v>136</v>
      </c>
      <c r="E133" s="240" t="s">
        <v>136</v>
      </c>
      <c r="F133" s="231" t="s">
        <v>136</v>
      </c>
      <c r="G133" s="240" t="s">
        <v>136</v>
      </c>
      <c r="H133" s="231" t="s">
        <v>136</v>
      </c>
      <c r="I133" s="240" t="s">
        <v>136</v>
      </c>
      <c r="J133" s="231" t="s">
        <v>136</v>
      </c>
      <c r="K133" s="240" t="s">
        <v>136</v>
      </c>
      <c r="L133" s="231" t="s">
        <v>136</v>
      </c>
      <c r="M133" s="240" t="s">
        <v>136</v>
      </c>
      <c r="N133" s="231" t="s">
        <v>136</v>
      </c>
      <c r="O133" s="240" t="s">
        <v>136</v>
      </c>
      <c r="P133" s="221"/>
      <c r="Q133" s="234" t="s">
        <v>136</v>
      </c>
    </row>
    <row r="134" spans="1:30" s="188" customFormat="1" ht="15" customHeight="1">
      <c r="A134" s="201" t="s">
        <v>135</v>
      </c>
      <c r="B134" s="231" t="s">
        <v>136</v>
      </c>
      <c r="C134" s="232" t="s">
        <v>136</v>
      </c>
      <c r="D134" s="233" t="s">
        <v>136</v>
      </c>
      <c r="E134" s="240" t="s">
        <v>136</v>
      </c>
      <c r="F134" s="231" t="s">
        <v>136</v>
      </c>
      <c r="G134" s="240" t="s">
        <v>136</v>
      </c>
      <c r="H134" s="231" t="s">
        <v>136</v>
      </c>
      <c r="I134" s="240" t="s">
        <v>136</v>
      </c>
      <c r="J134" s="231" t="s">
        <v>136</v>
      </c>
      <c r="K134" s="240" t="s">
        <v>136</v>
      </c>
      <c r="L134" s="231" t="s">
        <v>136</v>
      </c>
      <c r="M134" s="240" t="s">
        <v>136</v>
      </c>
      <c r="N134" s="231" t="s">
        <v>136</v>
      </c>
      <c r="O134" s="240" t="s">
        <v>136</v>
      </c>
      <c r="P134" s="221"/>
      <c r="Q134" s="234" t="s">
        <v>136</v>
      </c>
    </row>
    <row r="135" spans="1:30" s="188" customFormat="1" ht="15" customHeight="1">
      <c r="A135" s="201" t="s">
        <v>134</v>
      </c>
      <c r="B135" s="231" t="s">
        <v>136</v>
      </c>
      <c r="C135" s="232" t="s">
        <v>136</v>
      </c>
      <c r="D135" s="233" t="s">
        <v>136</v>
      </c>
      <c r="E135" s="240" t="s">
        <v>136</v>
      </c>
      <c r="F135" s="231" t="s">
        <v>136</v>
      </c>
      <c r="G135" s="240" t="s">
        <v>136</v>
      </c>
      <c r="H135" s="231" t="s">
        <v>136</v>
      </c>
      <c r="I135" s="240" t="s">
        <v>136</v>
      </c>
      <c r="J135" s="231" t="s">
        <v>136</v>
      </c>
      <c r="K135" s="240" t="s">
        <v>136</v>
      </c>
      <c r="L135" s="231" t="s">
        <v>136</v>
      </c>
      <c r="M135" s="240" t="s">
        <v>136</v>
      </c>
      <c r="N135" s="231" t="s">
        <v>136</v>
      </c>
      <c r="O135" s="240" t="s">
        <v>136</v>
      </c>
      <c r="P135" s="221"/>
      <c r="Q135" s="234" t="s">
        <v>136</v>
      </c>
    </row>
    <row r="136" spans="1:30" s="188" customFormat="1" ht="15" customHeight="1">
      <c r="A136" s="201" t="s" vm="1">
        <v>133</v>
      </c>
      <c r="B136" s="231" t="s">
        <v>136</v>
      </c>
      <c r="C136" s="232" t="s">
        <v>136</v>
      </c>
      <c r="D136" s="233" t="s">
        <v>136</v>
      </c>
      <c r="E136" s="240" t="s">
        <v>136</v>
      </c>
      <c r="F136" s="231" t="s">
        <v>136</v>
      </c>
      <c r="G136" s="240" t="s">
        <v>136</v>
      </c>
      <c r="H136" s="231" t="s">
        <v>136</v>
      </c>
      <c r="I136" s="240" t="s">
        <v>136</v>
      </c>
      <c r="J136" s="231" t="s">
        <v>136</v>
      </c>
      <c r="K136" s="240" t="s">
        <v>136</v>
      </c>
      <c r="L136" s="231" t="s">
        <v>136</v>
      </c>
      <c r="M136" s="240" t="s">
        <v>136</v>
      </c>
      <c r="N136" s="231" t="s">
        <v>136</v>
      </c>
      <c r="O136" s="240" t="s">
        <v>136</v>
      </c>
      <c r="P136" s="221"/>
      <c r="Q136" s="234" t="s">
        <v>136</v>
      </c>
    </row>
    <row r="137" spans="1:30" s="192" customFormat="1" ht="15" customHeight="1" thickBot="1">
      <c r="A137" s="210" t="s">
        <v>132</v>
      </c>
      <c r="B137" s="235" t="s">
        <v>136</v>
      </c>
      <c r="C137" s="236" t="s">
        <v>136</v>
      </c>
      <c r="D137" s="237" t="s">
        <v>136</v>
      </c>
      <c r="E137" s="242" t="s">
        <v>136</v>
      </c>
      <c r="F137" s="235" t="s">
        <v>136</v>
      </c>
      <c r="G137" s="242" t="s">
        <v>136</v>
      </c>
      <c r="H137" s="235" t="s">
        <v>136</v>
      </c>
      <c r="I137" s="242" t="s">
        <v>136</v>
      </c>
      <c r="J137" s="235" t="s">
        <v>136</v>
      </c>
      <c r="K137" s="242" t="s">
        <v>136</v>
      </c>
      <c r="L137" s="235" t="s">
        <v>136</v>
      </c>
      <c r="M137" s="242" t="s">
        <v>136</v>
      </c>
      <c r="N137" s="235" t="s">
        <v>136</v>
      </c>
      <c r="O137" s="242" t="s">
        <v>136</v>
      </c>
      <c r="P137" s="238"/>
      <c r="Q137" s="239" t="s">
        <v>136</v>
      </c>
    </row>
    <row r="138" spans="1:30" s="188" customFormat="1" ht="15" customHeight="1" thickTop="1">
      <c r="A138" s="201"/>
      <c r="B138" s="201"/>
      <c r="C138" s="201"/>
      <c r="D138" s="201"/>
      <c r="E138" s="201"/>
      <c r="F138" s="201"/>
      <c r="G138" s="201"/>
      <c r="H138" s="201"/>
      <c r="I138" s="201"/>
      <c r="J138" s="201"/>
      <c r="K138" s="201"/>
      <c r="L138" s="201"/>
      <c r="M138" s="201"/>
      <c r="N138" s="201"/>
      <c r="O138" s="201"/>
      <c r="P138" s="221"/>
      <c r="Q138" s="201"/>
    </row>
    <row r="139" spans="1:30" s="188" customFormat="1" ht="15" customHeight="1">
      <c r="A139" s="201"/>
      <c r="B139" s="201"/>
      <c r="C139" s="201"/>
      <c r="D139" s="201"/>
      <c r="E139" s="201"/>
      <c r="F139" s="201"/>
      <c r="G139" s="201"/>
      <c r="H139" s="201"/>
      <c r="I139" s="201"/>
      <c r="J139" s="201"/>
      <c r="K139" s="201"/>
      <c r="L139" s="201"/>
      <c r="M139" s="201"/>
      <c r="N139" s="201"/>
      <c r="O139" s="201"/>
      <c r="P139" s="221"/>
      <c r="Q139" s="201"/>
    </row>
    <row r="140" spans="1:30" s="188" customFormat="1" ht="15" customHeight="1">
      <c r="A140" s="201"/>
      <c r="B140" s="201"/>
      <c r="C140" s="201"/>
      <c r="D140" s="201"/>
      <c r="E140" s="201"/>
      <c r="F140" s="201"/>
      <c r="G140" s="201"/>
      <c r="H140" s="201"/>
      <c r="I140" s="201"/>
      <c r="J140" s="201"/>
      <c r="K140" s="201"/>
      <c r="L140" s="201"/>
      <c r="M140" s="201"/>
      <c r="N140" s="201"/>
      <c r="O140" s="201"/>
      <c r="P140" s="221"/>
      <c r="Q140" s="201"/>
    </row>
    <row r="141" spans="1:30" s="188" customFormat="1" ht="15" customHeight="1">
      <c r="A141" s="300" t="s">
        <v>85</v>
      </c>
      <c r="B141" s="303" t="s">
        <v>202</v>
      </c>
      <c r="C141" s="304"/>
      <c r="D141" s="305" t="s">
        <v>111</v>
      </c>
      <c r="E141" s="299"/>
      <c r="F141" s="316" t="s">
        <v>110</v>
      </c>
      <c r="G141" s="317"/>
      <c r="H141" s="316" t="s">
        <v>109</v>
      </c>
      <c r="I141" s="317"/>
      <c r="J141" s="316" t="s">
        <v>201</v>
      </c>
      <c r="K141" s="317"/>
      <c r="L141" s="297" t="s">
        <v>107</v>
      </c>
      <c r="M141" s="299"/>
      <c r="N141" s="297" t="s">
        <v>200</v>
      </c>
      <c r="O141" s="299"/>
      <c r="P141" s="221"/>
      <c r="Q141" s="222" t="s">
        <v>199</v>
      </c>
      <c r="S141" s="219"/>
      <c r="U141" s="187"/>
    </row>
    <row r="142" spans="1:30" s="188" customFormat="1" ht="25.5">
      <c r="A142" s="302"/>
      <c r="B142" s="223" t="s">
        <v>196</v>
      </c>
      <c r="C142" s="224" t="s">
        <v>195</v>
      </c>
      <c r="D142" s="225" t="s">
        <v>196</v>
      </c>
      <c r="E142" s="226" t="s">
        <v>195</v>
      </c>
      <c r="F142" s="227" t="s">
        <v>196</v>
      </c>
      <c r="G142" s="228" t="s">
        <v>195</v>
      </c>
      <c r="H142" s="227" t="s">
        <v>196</v>
      </c>
      <c r="I142" s="228" t="s">
        <v>195</v>
      </c>
      <c r="J142" s="227" t="s">
        <v>196</v>
      </c>
      <c r="K142" s="228" t="s">
        <v>195</v>
      </c>
      <c r="L142" s="229" t="s">
        <v>196</v>
      </c>
      <c r="M142" s="226" t="s">
        <v>195</v>
      </c>
      <c r="N142" s="229" t="s">
        <v>196</v>
      </c>
      <c r="O142" s="226" t="s">
        <v>195</v>
      </c>
      <c r="P142" s="221"/>
      <c r="Q142" s="230" t="s">
        <v>194</v>
      </c>
      <c r="R142" s="220"/>
      <c r="S142" s="220"/>
      <c r="W142" s="190"/>
      <c r="X142" s="190"/>
      <c r="Y142" s="306"/>
      <c r="Z142" s="306"/>
      <c r="AA142" s="190"/>
      <c r="AB142" s="190"/>
      <c r="AC142" s="190"/>
      <c r="AD142" s="190"/>
    </row>
    <row r="143" spans="1:30" s="188" customFormat="1" ht="15" customHeight="1">
      <c r="A143" s="201" t="s">
        <v>149</v>
      </c>
      <c r="B143" s="231" t="s">
        <v>136</v>
      </c>
      <c r="C143" s="232" t="s">
        <v>136</v>
      </c>
      <c r="D143" s="233" t="s">
        <v>136</v>
      </c>
      <c r="E143" s="240" t="s">
        <v>136</v>
      </c>
      <c r="F143" s="231" t="s">
        <v>136</v>
      </c>
      <c r="G143" s="240" t="s">
        <v>136</v>
      </c>
      <c r="H143" s="231" t="s">
        <v>136</v>
      </c>
      <c r="I143" s="240" t="s">
        <v>136</v>
      </c>
      <c r="J143" s="231" t="s">
        <v>136</v>
      </c>
      <c r="K143" s="240" t="s">
        <v>136</v>
      </c>
      <c r="L143" s="231" t="s">
        <v>136</v>
      </c>
      <c r="M143" s="240" t="s">
        <v>136</v>
      </c>
      <c r="N143" s="231" t="s">
        <v>136</v>
      </c>
      <c r="O143" s="240" t="s">
        <v>136</v>
      </c>
      <c r="P143" s="221"/>
      <c r="Q143" s="234" t="s">
        <v>136</v>
      </c>
    </row>
    <row r="144" spans="1:30" s="188" customFormat="1" ht="15" customHeight="1">
      <c r="A144" s="201" t="s" vm="10">
        <v>148</v>
      </c>
      <c r="B144" s="231" t="s">
        <v>136</v>
      </c>
      <c r="C144" s="232" t="s">
        <v>136</v>
      </c>
      <c r="D144" s="233" t="s">
        <v>136</v>
      </c>
      <c r="E144" s="240" t="s">
        <v>136</v>
      </c>
      <c r="F144" s="231" t="s">
        <v>136</v>
      </c>
      <c r="G144" s="240" t="s">
        <v>136</v>
      </c>
      <c r="H144" s="231" t="s">
        <v>136</v>
      </c>
      <c r="I144" s="240" t="s">
        <v>136</v>
      </c>
      <c r="J144" s="231" t="s">
        <v>136</v>
      </c>
      <c r="K144" s="240" t="s">
        <v>136</v>
      </c>
      <c r="L144" s="231" t="s">
        <v>136</v>
      </c>
      <c r="M144" s="240" t="s">
        <v>136</v>
      </c>
      <c r="N144" s="231" t="s">
        <v>136</v>
      </c>
      <c r="O144" s="240" t="s">
        <v>136</v>
      </c>
      <c r="P144" s="221"/>
      <c r="Q144" s="234" t="s">
        <v>136</v>
      </c>
    </row>
    <row r="145" spans="1:17" s="188" customFormat="1" ht="15" customHeight="1">
      <c r="A145" s="201" t="s">
        <v>147</v>
      </c>
      <c r="B145" s="231" t="s">
        <v>136</v>
      </c>
      <c r="C145" s="232" t="s">
        <v>136</v>
      </c>
      <c r="D145" s="233" t="s">
        <v>136</v>
      </c>
      <c r="E145" s="240" t="s">
        <v>136</v>
      </c>
      <c r="F145" s="231" t="s">
        <v>136</v>
      </c>
      <c r="G145" s="240" t="s">
        <v>136</v>
      </c>
      <c r="H145" s="231" t="s">
        <v>136</v>
      </c>
      <c r="I145" s="240" t="s">
        <v>136</v>
      </c>
      <c r="J145" s="231" t="s">
        <v>136</v>
      </c>
      <c r="K145" s="240" t="s">
        <v>136</v>
      </c>
      <c r="L145" s="231" t="s">
        <v>136</v>
      </c>
      <c r="M145" s="240" t="s">
        <v>136</v>
      </c>
      <c r="N145" s="231" t="s">
        <v>136</v>
      </c>
      <c r="O145" s="240" t="s">
        <v>136</v>
      </c>
      <c r="P145" s="221"/>
      <c r="Q145" s="234" t="s">
        <v>136</v>
      </c>
    </row>
    <row r="146" spans="1:17" s="188" customFormat="1" ht="15" customHeight="1">
      <c r="A146" s="201" t="s" vm="9">
        <v>146</v>
      </c>
      <c r="B146" s="231" t="s">
        <v>136</v>
      </c>
      <c r="C146" s="232" t="s">
        <v>136</v>
      </c>
      <c r="D146" s="233" t="s">
        <v>136</v>
      </c>
      <c r="E146" s="240" t="s">
        <v>136</v>
      </c>
      <c r="F146" s="231" t="s">
        <v>136</v>
      </c>
      <c r="G146" s="240" t="s">
        <v>136</v>
      </c>
      <c r="H146" s="231" t="s">
        <v>136</v>
      </c>
      <c r="I146" s="240" t="s">
        <v>136</v>
      </c>
      <c r="J146" s="231" t="s">
        <v>136</v>
      </c>
      <c r="K146" s="240" t="s">
        <v>136</v>
      </c>
      <c r="L146" s="231" t="s">
        <v>136</v>
      </c>
      <c r="M146" s="240" t="s">
        <v>136</v>
      </c>
      <c r="N146" s="231" t="s">
        <v>136</v>
      </c>
      <c r="O146" s="240" t="s">
        <v>136</v>
      </c>
      <c r="P146" s="221"/>
      <c r="Q146" s="234" t="s">
        <v>136</v>
      </c>
    </row>
    <row r="147" spans="1:17" s="188" customFormat="1" ht="15" customHeight="1">
      <c r="A147" s="201" t="s" vm="8">
        <v>145</v>
      </c>
      <c r="B147" s="231" t="s">
        <v>136</v>
      </c>
      <c r="C147" s="232" t="s">
        <v>136</v>
      </c>
      <c r="D147" s="233" t="s">
        <v>136</v>
      </c>
      <c r="E147" s="240" t="s">
        <v>136</v>
      </c>
      <c r="F147" s="231" t="s">
        <v>136</v>
      </c>
      <c r="G147" s="240" t="s">
        <v>136</v>
      </c>
      <c r="H147" s="231" t="s">
        <v>136</v>
      </c>
      <c r="I147" s="240" t="s">
        <v>136</v>
      </c>
      <c r="J147" s="231" t="s">
        <v>136</v>
      </c>
      <c r="K147" s="240" t="s">
        <v>136</v>
      </c>
      <c r="L147" s="231" t="s">
        <v>136</v>
      </c>
      <c r="M147" s="240" t="s">
        <v>136</v>
      </c>
      <c r="N147" s="231" t="s">
        <v>136</v>
      </c>
      <c r="O147" s="240" t="s">
        <v>136</v>
      </c>
      <c r="P147" s="221"/>
      <c r="Q147" s="234" t="s">
        <v>136</v>
      </c>
    </row>
    <row r="148" spans="1:17" s="188" customFormat="1" ht="15" customHeight="1">
      <c r="A148" s="201" t="s" vm="7">
        <v>144</v>
      </c>
      <c r="B148" s="231" t="s">
        <v>136</v>
      </c>
      <c r="C148" s="232" t="s">
        <v>136</v>
      </c>
      <c r="D148" s="233" t="s">
        <v>136</v>
      </c>
      <c r="E148" s="240" t="s">
        <v>136</v>
      </c>
      <c r="F148" s="231" t="s">
        <v>136</v>
      </c>
      <c r="G148" s="240" t="s">
        <v>136</v>
      </c>
      <c r="H148" s="231" t="s">
        <v>136</v>
      </c>
      <c r="I148" s="240" t="s">
        <v>136</v>
      </c>
      <c r="J148" s="231" t="s">
        <v>136</v>
      </c>
      <c r="K148" s="240" t="s">
        <v>136</v>
      </c>
      <c r="L148" s="231" t="s">
        <v>136</v>
      </c>
      <c r="M148" s="240" t="s">
        <v>136</v>
      </c>
      <c r="N148" s="231" t="s">
        <v>136</v>
      </c>
      <c r="O148" s="240" t="s">
        <v>136</v>
      </c>
      <c r="P148" s="221"/>
      <c r="Q148" s="234" t="s">
        <v>136</v>
      </c>
    </row>
    <row r="149" spans="1:17" s="188" customFormat="1" ht="15" customHeight="1">
      <c r="A149" s="201" t="s">
        <v>143</v>
      </c>
      <c r="B149" s="231" t="s">
        <v>136</v>
      </c>
      <c r="C149" s="232" t="s">
        <v>136</v>
      </c>
      <c r="D149" s="233" t="s">
        <v>136</v>
      </c>
      <c r="E149" s="240" t="s">
        <v>136</v>
      </c>
      <c r="F149" s="231" t="s">
        <v>136</v>
      </c>
      <c r="G149" s="240" t="s">
        <v>136</v>
      </c>
      <c r="H149" s="231" t="s">
        <v>136</v>
      </c>
      <c r="I149" s="240" t="s">
        <v>136</v>
      </c>
      <c r="J149" s="231" t="s">
        <v>136</v>
      </c>
      <c r="K149" s="240" t="s">
        <v>136</v>
      </c>
      <c r="L149" s="231" t="s">
        <v>136</v>
      </c>
      <c r="M149" s="240" t="s">
        <v>136</v>
      </c>
      <c r="N149" s="231" t="s">
        <v>136</v>
      </c>
      <c r="O149" s="240" t="s">
        <v>136</v>
      </c>
      <c r="P149" s="221"/>
      <c r="Q149" s="234" t="s">
        <v>136</v>
      </c>
    </row>
    <row r="150" spans="1:17" s="188" customFormat="1" ht="15" customHeight="1">
      <c r="A150" s="201" t="s" vm="6">
        <v>142</v>
      </c>
      <c r="B150" s="231" t="s">
        <v>136</v>
      </c>
      <c r="C150" s="232" t="s">
        <v>136</v>
      </c>
      <c r="D150" s="233" t="s">
        <v>136</v>
      </c>
      <c r="E150" s="240" t="s">
        <v>136</v>
      </c>
      <c r="F150" s="231" t="s">
        <v>136</v>
      </c>
      <c r="G150" s="240" t="s">
        <v>136</v>
      </c>
      <c r="H150" s="231" t="s">
        <v>136</v>
      </c>
      <c r="I150" s="240" t="s">
        <v>136</v>
      </c>
      <c r="J150" s="231" t="s">
        <v>136</v>
      </c>
      <c r="K150" s="240" t="s">
        <v>136</v>
      </c>
      <c r="L150" s="231" t="s">
        <v>136</v>
      </c>
      <c r="M150" s="240" t="s">
        <v>136</v>
      </c>
      <c r="N150" s="231" t="s">
        <v>136</v>
      </c>
      <c r="O150" s="240" t="s">
        <v>136</v>
      </c>
      <c r="P150" s="221"/>
      <c r="Q150" s="234" t="s">
        <v>136</v>
      </c>
    </row>
    <row r="151" spans="1:17" s="188" customFormat="1" ht="15" customHeight="1">
      <c r="A151" s="201" t="s" vm="5">
        <v>141</v>
      </c>
      <c r="B151" s="231" t="s">
        <v>136</v>
      </c>
      <c r="C151" s="232" t="s">
        <v>136</v>
      </c>
      <c r="D151" s="233" t="s">
        <v>136</v>
      </c>
      <c r="E151" s="240" t="s">
        <v>136</v>
      </c>
      <c r="F151" s="231" t="s">
        <v>136</v>
      </c>
      <c r="G151" s="240" t="s">
        <v>136</v>
      </c>
      <c r="H151" s="231" t="s">
        <v>136</v>
      </c>
      <c r="I151" s="240" t="s">
        <v>136</v>
      </c>
      <c r="J151" s="231" t="s">
        <v>136</v>
      </c>
      <c r="K151" s="240" t="s">
        <v>136</v>
      </c>
      <c r="L151" s="231" t="s">
        <v>136</v>
      </c>
      <c r="M151" s="240" t="s">
        <v>136</v>
      </c>
      <c r="N151" s="231" t="s">
        <v>136</v>
      </c>
      <c r="O151" s="240" t="s">
        <v>136</v>
      </c>
      <c r="P151" s="221"/>
      <c r="Q151" s="234" t="s">
        <v>136</v>
      </c>
    </row>
    <row r="152" spans="1:17" s="188" customFormat="1" ht="15" customHeight="1">
      <c r="A152" s="201" t="s" vm="4">
        <v>140</v>
      </c>
      <c r="B152" s="231" t="s">
        <v>136</v>
      </c>
      <c r="C152" s="232" t="s">
        <v>136</v>
      </c>
      <c r="D152" s="233" t="s">
        <v>136</v>
      </c>
      <c r="E152" s="240" t="s">
        <v>136</v>
      </c>
      <c r="F152" s="231" t="s">
        <v>136</v>
      </c>
      <c r="G152" s="240" t="s">
        <v>136</v>
      </c>
      <c r="H152" s="231" t="s">
        <v>136</v>
      </c>
      <c r="I152" s="240" t="s">
        <v>136</v>
      </c>
      <c r="J152" s="231" t="s">
        <v>136</v>
      </c>
      <c r="K152" s="240" t="s">
        <v>136</v>
      </c>
      <c r="L152" s="231" t="s">
        <v>136</v>
      </c>
      <c r="M152" s="240" t="s">
        <v>136</v>
      </c>
      <c r="N152" s="231" t="s">
        <v>136</v>
      </c>
      <c r="O152" s="240" t="s">
        <v>136</v>
      </c>
      <c r="P152" s="221"/>
      <c r="Q152" s="234" t="s">
        <v>136</v>
      </c>
    </row>
    <row r="153" spans="1:17" s="188" customFormat="1" ht="15" customHeight="1">
      <c r="A153" s="201" t="s">
        <v>253</v>
      </c>
      <c r="B153" s="231" t="s">
        <v>136</v>
      </c>
      <c r="C153" s="232" t="s">
        <v>136</v>
      </c>
      <c r="D153" s="233" t="s">
        <v>136</v>
      </c>
      <c r="E153" s="240" t="s">
        <v>136</v>
      </c>
      <c r="F153" s="231" t="s">
        <v>136</v>
      </c>
      <c r="G153" s="240" t="s">
        <v>136</v>
      </c>
      <c r="H153" s="231" t="s">
        <v>136</v>
      </c>
      <c r="I153" s="240" t="s">
        <v>136</v>
      </c>
      <c r="J153" s="231" t="s">
        <v>136</v>
      </c>
      <c r="K153" s="240" t="s">
        <v>136</v>
      </c>
      <c r="L153" s="231" t="s">
        <v>136</v>
      </c>
      <c r="M153" s="240" t="s">
        <v>136</v>
      </c>
      <c r="N153" s="231" t="s">
        <v>136</v>
      </c>
      <c r="O153" s="240" t="s">
        <v>136</v>
      </c>
      <c r="P153" s="221"/>
      <c r="Q153" s="234" t="s">
        <v>136</v>
      </c>
    </row>
    <row r="154" spans="1:17" s="188" customFormat="1" ht="15" customHeight="1">
      <c r="A154" s="201" t="s">
        <v>139</v>
      </c>
      <c r="B154" s="231" t="s">
        <v>136</v>
      </c>
      <c r="C154" s="232" t="s">
        <v>136</v>
      </c>
      <c r="D154" s="233" t="s">
        <v>136</v>
      </c>
      <c r="E154" s="240" t="s">
        <v>136</v>
      </c>
      <c r="F154" s="231" t="s">
        <v>136</v>
      </c>
      <c r="G154" s="240" t="s">
        <v>136</v>
      </c>
      <c r="H154" s="231" t="s">
        <v>136</v>
      </c>
      <c r="I154" s="240" t="s">
        <v>136</v>
      </c>
      <c r="J154" s="231" t="s">
        <v>136</v>
      </c>
      <c r="K154" s="240" t="s">
        <v>136</v>
      </c>
      <c r="L154" s="231" t="s">
        <v>136</v>
      </c>
      <c r="M154" s="240" t="s">
        <v>136</v>
      </c>
      <c r="N154" s="231" t="s">
        <v>136</v>
      </c>
      <c r="O154" s="240" t="s">
        <v>136</v>
      </c>
      <c r="P154" s="221"/>
      <c r="Q154" s="234" t="s">
        <v>136</v>
      </c>
    </row>
    <row r="155" spans="1:17" s="188" customFormat="1" ht="15" customHeight="1">
      <c r="A155" s="201" t="s" vm="3">
        <v>138</v>
      </c>
      <c r="B155" s="231" t="s">
        <v>136</v>
      </c>
      <c r="C155" s="232" t="s">
        <v>136</v>
      </c>
      <c r="D155" s="233" t="s">
        <v>136</v>
      </c>
      <c r="E155" s="240" t="s">
        <v>136</v>
      </c>
      <c r="F155" s="231" t="s">
        <v>136</v>
      </c>
      <c r="G155" s="240" t="s">
        <v>136</v>
      </c>
      <c r="H155" s="231" t="s">
        <v>136</v>
      </c>
      <c r="I155" s="240" t="s">
        <v>136</v>
      </c>
      <c r="J155" s="231" t="s">
        <v>136</v>
      </c>
      <c r="K155" s="240" t="s">
        <v>136</v>
      </c>
      <c r="L155" s="231" t="s">
        <v>136</v>
      </c>
      <c r="M155" s="240" t="s">
        <v>136</v>
      </c>
      <c r="N155" s="231" t="s">
        <v>136</v>
      </c>
      <c r="O155" s="240" t="s">
        <v>136</v>
      </c>
      <c r="P155" s="221"/>
      <c r="Q155" s="234" t="s">
        <v>136</v>
      </c>
    </row>
    <row r="156" spans="1:17" s="188" customFormat="1" ht="15" customHeight="1">
      <c r="A156" s="201" t="s" vm="2">
        <v>137</v>
      </c>
      <c r="B156" s="231" t="s">
        <v>136</v>
      </c>
      <c r="C156" s="232" t="s">
        <v>136</v>
      </c>
      <c r="D156" s="233" t="s">
        <v>136</v>
      </c>
      <c r="E156" s="240" t="s">
        <v>136</v>
      </c>
      <c r="F156" s="231" t="s">
        <v>136</v>
      </c>
      <c r="G156" s="240" t="s">
        <v>136</v>
      </c>
      <c r="H156" s="231" t="s">
        <v>136</v>
      </c>
      <c r="I156" s="240" t="s">
        <v>136</v>
      </c>
      <c r="J156" s="231" t="s">
        <v>136</v>
      </c>
      <c r="K156" s="240" t="s">
        <v>136</v>
      </c>
      <c r="L156" s="231" t="s">
        <v>136</v>
      </c>
      <c r="M156" s="240" t="s">
        <v>136</v>
      </c>
      <c r="N156" s="231" t="s">
        <v>136</v>
      </c>
      <c r="O156" s="240" t="s">
        <v>136</v>
      </c>
      <c r="P156" s="221"/>
      <c r="Q156" s="234" t="s">
        <v>136</v>
      </c>
    </row>
    <row r="157" spans="1:17" s="188" customFormat="1" ht="15" customHeight="1">
      <c r="A157" s="201" t="s">
        <v>135</v>
      </c>
      <c r="B157" s="231" t="s">
        <v>136</v>
      </c>
      <c r="C157" s="232" t="s">
        <v>136</v>
      </c>
      <c r="D157" s="233" t="s">
        <v>136</v>
      </c>
      <c r="E157" s="240" t="s">
        <v>136</v>
      </c>
      <c r="F157" s="231" t="s">
        <v>136</v>
      </c>
      <c r="G157" s="240" t="s">
        <v>136</v>
      </c>
      <c r="H157" s="231" t="s">
        <v>136</v>
      </c>
      <c r="I157" s="240" t="s">
        <v>136</v>
      </c>
      <c r="J157" s="231" t="s">
        <v>136</v>
      </c>
      <c r="K157" s="240" t="s">
        <v>136</v>
      </c>
      <c r="L157" s="231" t="s">
        <v>136</v>
      </c>
      <c r="M157" s="240" t="s">
        <v>136</v>
      </c>
      <c r="N157" s="231" t="s">
        <v>136</v>
      </c>
      <c r="O157" s="240" t="s">
        <v>136</v>
      </c>
      <c r="P157" s="221"/>
      <c r="Q157" s="234" t="s">
        <v>136</v>
      </c>
    </row>
    <row r="158" spans="1:17" s="188" customFormat="1" ht="15" customHeight="1">
      <c r="A158" s="201" t="s">
        <v>134</v>
      </c>
      <c r="B158" s="231" t="s">
        <v>136</v>
      </c>
      <c r="C158" s="232" t="s">
        <v>136</v>
      </c>
      <c r="D158" s="233" t="s">
        <v>136</v>
      </c>
      <c r="E158" s="240" t="s">
        <v>136</v>
      </c>
      <c r="F158" s="231" t="s">
        <v>136</v>
      </c>
      <c r="G158" s="240" t="s">
        <v>136</v>
      </c>
      <c r="H158" s="231" t="s">
        <v>136</v>
      </c>
      <c r="I158" s="240" t="s">
        <v>136</v>
      </c>
      <c r="J158" s="231" t="s">
        <v>136</v>
      </c>
      <c r="K158" s="240" t="s">
        <v>136</v>
      </c>
      <c r="L158" s="231" t="s">
        <v>136</v>
      </c>
      <c r="M158" s="240" t="s">
        <v>136</v>
      </c>
      <c r="N158" s="231" t="s">
        <v>136</v>
      </c>
      <c r="O158" s="240" t="s">
        <v>136</v>
      </c>
      <c r="P158" s="221"/>
      <c r="Q158" s="234" t="s">
        <v>136</v>
      </c>
    </row>
    <row r="159" spans="1:17" s="188" customFormat="1" ht="15" customHeight="1">
      <c r="A159" s="201" t="s" vm="1">
        <v>133</v>
      </c>
      <c r="B159" s="231" t="s">
        <v>136</v>
      </c>
      <c r="C159" s="232" t="s">
        <v>136</v>
      </c>
      <c r="D159" s="233" t="s">
        <v>136</v>
      </c>
      <c r="E159" s="240" t="s">
        <v>136</v>
      </c>
      <c r="F159" s="231" t="s">
        <v>136</v>
      </c>
      <c r="G159" s="240" t="s">
        <v>136</v>
      </c>
      <c r="H159" s="231" t="s">
        <v>136</v>
      </c>
      <c r="I159" s="240" t="s">
        <v>136</v>
      </c>
      <c r="J159" s="231" t="s">
        <v>136</v>
      </c>
      <c r="K159" s="240" t="s">
        <v>136</v>
      </c>
      <c r="L159" s="231" t="s">
        <v>136</v>
      </c>
      <c r="M159" s="240" t="s">
        <v>136</v>
      </c>
      <c r="N159" s="231" t="s">
        <v>136</v>
      </c>
      <c r="O159" s="240" t="s">
        <v>136</v>
      </c>
      <c r="P159" s="221"/>
      <c r="Q159" s="234" t="s">
        <v>136</v>
      </c>
    </row>
    <row r="160" spans="1:17" s="192" customFormat="1" ht="15" customHeight="1" thickBot="1">
      <c r="A160" s="210" t="s">
        <v>132</v>
      </c>
      <c r="B160" s="235" t="s">
        <v>136</v>
      </c>
      <c r="C160" s="236" t="s">
        <v>136</v>
      </c>
      <c r="D160" s="237" t="s">
        <v>136</v>
      </c>
      <c r="E160" s="242" t="s">
        <v>136</v>
      </c>
      <c r="F160" s="235" t="s">
        <v>136</v>
      </c>
      <c r="G160" s="242" t="s">
        <v>136</v>
      </c>
      <c r="H160" s="235" t="s">
        <v>136</v>
      </c>
      <c r="I160" s="242" t="s">
        <v>136</v>
      </c>
      <c r="J160" s="235" t="s">
        <v>136</v>
      </c>
      <c r="K160" s="242" t="s">
        <v>136</v>
      </c>
      <c r="L160" s="235" t="s">
        <v>136</v>
      </c>
      <c r="M160" s="242" t="s">
        <v>136</v>
      </c>
      <c r="N160" s="235" t="s">
        <v>136</v>
      </c>
      <c r="O160" s="242" t="s">
        <v>136</v>
      </c>
      <c r="P160" s="238"/>
      <c r="Q160" s="239" t="s">
        <v>136</v>
      </c>
    </row>
    <row r="161" spans="1:17" s="188" customFormat="1" ht="15" customHeight="1" thickTop="1">
      <c r="A161" s="201"/>
      <c r="B161" s="201"/>
      <c r="C161" s="201"/>
      <c r="D161" s="201"/>
      <c r="E161" s="201"/>
      <c r="F161" s="201"/>
      <c r="G161" s="201"/>
      <c r="H161" s="201"/>
      <c r="I161" s="201"/>
      <c r="J161" s="201"/>
      <c r="K161" s="201"/>
      <c r="L161" s="201"/>
      <c r="M161" s="201"/>
      <c r="N161" s="201"/>
      <c r="O161" s="201"/>
      <c r="P161" s="221"/>
      <c r="Q161" s="201"/>
    </row>
  </sheetData>
  <mergeCells count="64">
    <mergeCell ref="M1:Q1"/>
    <mergeCell ref="F141:G141"/>
    <mergeCell ref="H141:I141"/>
    <mergeCell ref="J141:K141"/>
    <mergeCell ref="L141:M141"/>
    <mergeCell ref="N141:O141"/>
    <mergeCell ref="F118:G118"/>
    <mergeCell ref="H118:I118"/>
    <mergeCell ref="J118:K118"/>
    <mergeCell ref="L118:M118"/>
    <mergeCell ref="N118:O118"/>
    <mergeCell ref="F95:G95"/>
    <mergeCell ref="H95:I95"/>
    <mergeCell ref="J95:K95"/>
    <mergeCell ref="L95:M95"/>
    <mergeCell ref="N95:O95"/>
    <mergeCell ref="H49:I49"/>
    <mergeCell ref="J49:K49"/>
    <mergeCell ref="L49:M49"/>
    <mergeCell ref="N49:O49"/>
    <mergeCell ref="F72:G72"/>
    <mergeCell ref="H72:I72"/>
    <mergeCell ref="J72:K72"/>
    <mergeCell ref="L72:M72"/>
    <mergeCell ref="N72:O72"/>
    <mergeCell ref="A72:A73"/>
    <mergeCell ref="B72:C72"/>
    <mergeCell ref="A141:A142"/>
    <mergeCell ref="B141:C141"/>
    <mergeCell ref="A118:A119"/>
    <mergeCell ref="B118:C118"/>
    <mergeCell ref="A95:A96"/>
    <mergeCell ref="B26:C26"/>
    <mergeCell ref="Y142:Z142"/>
    <mergeCell ref="Y119:Z119"/>
    <mergeCell ref="B95:C95"/>
    <mergeCell ref="Y50:Z50"/>
    <mergeCell ref="Y73:Z73"/>
    <mergeCell ref="D72:E72"/>
    <mergeCell ref="D95:E95"/>
    <mergeCell ref="D118:E118"/>
    <mergeCell ref="D141:E141"/>
    <mergeCell ref="Y96:Z96"/>
    <mergeCell ref="J26:K26"/>
    <mergeCell ref="L26:M26"/>
    <mergeCell ref="N26:O26"/>
    <mergeCell ref="D49:E49"/>
    <mergeCell ref="F49:G49"/>
    <mergeCell ref="Y4:Z4"/>
    <mergeCell ref="A49:A50"/>
    <mergeCell ref="B49:C49"/>
    <mergeCell ref="Y27:Z27"/>
    <mergeCell ref="A3:A4"/>
    <mergeCell ref="B3:C3"/>
    <mergeCell ref="D3:E3"/>
    <mergeCell ref="F3:G3"/>
    <mergeCell ref="H3:I3"/>
    <mergeCell ref="J3:K3"/>
    <mergeCell ref="L3:M3"/>
    <mergeCell ref="N3:O3"/>
    <mergeCell ref="D26:E26"/>
    <mergeCell ref="F26:G26"/>
    <mergeCell ref="H26:I26"/>
    <mergeCell ref="A26:A27"/>
  </mergeCells>
  <pageMargins left="0.7" right="0.7" top="0.75" bottom="0.75" header="0.3" footer="0.3"/>
  <pageSetup paperSize="9" orientation="portrait" r:id="rId1"/>
  <headerFooter>
    <oddHeader>&amp;C&amp;B&amp;"Arial"&amp;12&amp;Kff0000​‌OFFICIAL: Sensitive‌​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803A-8EE2-491C-8A2F-E8B144C783B5}">
  <sheetPr>
    <tabColor rgb="FF00F6D3"/>
    <pageSetUpPr autoPageBreaks="0"/>
  </sheetPr>
  <dimension ref="A1:AJ353"/>
  <sheetViews>
    <sheetView showGridLines="0" zoomScaleNormal="100" workbookViewId="0">
      <pane ySplit="4" topLeftCell="A5" activePane="bottomLeft" state="frozen"/>
      <selection pane="bottomLeft" activeCell="A2" sqref="A2"/>
    </sheetView>
  </sheetViews>
  <sheetFormatPr defaultColWidth="8.5" defaultRowHeight="13.5"/>
  <cols>
    <col min="1" max="1" width="21.1875" style="184" bestFit="1" customWidth="1"/>
    <col min="2" max="15" width="14.75" style="184" customWidth="1"/>
    <col min="16" max="16" width="8.5" style="218"/>
    <col min="17" max="17" width="24.9375" style="184" customWidth="1"/>
    <col min="18" max="21" width="8.5" style="63"/>
    <col min="22" max="22" width="22.125" style="63" hidden="1" customWidth="1"/>
    <col min="23" max="23" width="25.125" style="63" hidden="1" customWidth="1"/>
    <col min="24" max="25" width="12.375" style="63" customWidth="1"/>
    <col min="26" max="26" width="7.625" style="63" customWidth="1"/>
    <col min="27" max="27" width="22.75" style="63" customWidth="1"/>
    <col min="28" max="16384" width="8.5" style="63"/>
  </cols>
  <sheetData>
    <row r="1" spans="1:36" s="101" customFormat="1" ht="20.65">
      <c r="A1" s="62" t="s">
        <v>207</v>
      </c>
      <c r="B1" s="129"/>
      <c r="C1" s="129"/>
      <c r="D1" s="129"/>
      <c r="E1" s="129"/>
      <c r="F1" s="129"/>
      <c r="G1" s="129"/>
      <c r="H1" s="129"/>
      <c r="I1" s="129"/>
      <c r="J1" s="129"/>
      <c r="K1" s="129"/>
      <c r="L1" s="129"/>
      <c r="M1" s="129"/>
      <c r="N1" s="129"/>
      <c r="O1" s="129"/>
      <c r="P1" s="129"/>
      <c r="Q1" s="102"/>
      <c r="V1" s="151">
        <v>16</v>
      </c>
      <c r="W1" s="151">
        <v>17</v>
      </c>
    </row>
    <row r="2" spans="1:36" ht="15" customHeight="1">
      <c r="A2" s="185"/>
      <c r="B2" s="185"/>
      <c r="C2" s="185"/>
      <c r="D2" s="185"/>
      <c r="E2" s="185"/>
      <c r="F2" s="185"/>
      <c r="G2" s="185"/>
      <c r="H2" s="185"/>
      <c r="I2" s="185"/>
      <c r="J2" s="185"/>
      <c r="K2" s="185"/>
      <c r="L2" s="185"/>
      <c r="M2" s="185"/>
      <c r="N2" s="185"/>
      <c r="O2" s="185"/>
      <c r="Q2" s="185">
        <v>1</v>
      </c>
      <c r="V2" s="89"/>
      <c r="W2" s="89"/>
    </row>
    <row r="3" spans="1:36" ht="15" customHeight="1">
      <c r="A3" s="300" t="s">
        <v>91</v>
      </c>
      <c r="B3" s="303" t="s">
        <v>202</v>
      </c>
      <c r="C3" s="304"/>
      <c r="D3" s="305" t="s">
        <v>111</v>
      </c>
      <c r="E3" s="299"/>
      <c r="F3" s="316" t="s">
        <v>110</v>
      </c>
      <c r="G3" s="317"/>
      <c r="H3" s="316" t="s">
        <v>109</v>
      </c>
      <c r="I3" s="317"/>
      <c r="J3" s="316" t="s">
        <v>201</v>
      </c>
      <c r="K3" s="317"/>
      <c r="L3" s="297" t="s">
        <v>107</v>
      </c>
      <c r="M3" s="299"/>
      <c r="N3" s="297" t="s">
        <v>200</v>
      </c>
      <c r="O3" s="299"/>
      <c r="P3" s="221"/>
      <c r="Q3" s="222" t="s">
        <v>199</v>
      </c>
      <c r="V3" s="147" t="s">
        <v>198</v>
      </c>
      <c r="W3" s="125" t="s">
        <v>197</v>
      </c>
      <c r="Y3" s="146"/>
      <c r="AA3" s="107"/>
    </row>
    <row r="4" spans="1:36" ht="25.5">
      <c r="A4" s="302"/>
      <c r="B4" s="223" t="s">
        <v>196</v>
      </c>
      <c r="C4" s="224" t="s">
        <v>195</v>
      </c>
      <c r="D4" s="225" t="s">
        <v>196</v>
      </c>
      <c r="E4" s="226" t="s">
        <v>195</v>
      </c>
      <c r="F4" s="227" t="s">
        <v>196</v>
      </c>
      <c r="G4" s="228" t="s">
        <v>195</v>
      </c>
      <c r="H4" s="227" t="s">
        <v>196</v>
      </c>
      <c r="I4" s="228" t="s">
        <v>195</v>
      </c>
      <c r="J4" s="227" t="s">
        <v>196</v>
      </c>
      <c r="K4" s="228" t="s">
        <v>195</v>
      </c>
      <c r="L4" s="229" t="s">
        <v>196</v>
      </c>
      <c r="M4" s="226" t="s">
        <v>195</v>
      </c>
      <c r="N4" s="229" t="s">
        <v>196</v>
      </c>
      <c r="O4" s="226" t="s">
        <v>195</v>
      </c>
      <c r="P4" s="221"/>
      <c r="Q4" s="230" t="s">
        <v>194</v>
      </c>
      <c r="V4" s="137"/>
      <c r="W4" s="137"/>
      <c r="X4" s="136"/>
      <c r="Y4" s="136"/>
      <c r="AC4" s="87"/>
      <c r="AD4" s="87"/>
      <c r="AE4" s="293"/>
      <c r="AF4" s="293"/>
      <c r="AG4" s="87"/>
      <c r="AH4" s="87"/>
      <c r="AI4" s="87"/>
      <c r="AJ4" s="87"/>
    </row>
    <row r="5" spans="1:36" ht="15" customHeight="1">
      <c r="A5" s="201" t="s">
        <v>149</v>
      </c>
      <c r="B5" s="231">
        <v>3</v>
      </c>
      <c r="C5" s="232" t="s">
        <v>115</v>
      </c>
      <c r="D5" s="233">
        <v>2</v>
      </c>
      <c r="E5" s="206">
        <v>0</v>
      </c>
      <c r="F5" s="231">
        <v>0</v>
      </c>
      <c r="G5" s="206">
        <v>0</v>
      </c>
      <c r="H5" s="231">
        <v>0</v>
      </c>
      <c r="I5" s="206">
        <v>0</v>
      </c>
      <c r="J5" s="231">
        <v>2</v>
      </c>
      <c r="K5" s="206">
        <v>0</v>
      </c>
      <c r="L5" s="231">
        <v>0</v>
      </c>
      <c r="M5" s="206">
        <v>0</v>
      </c>
      <c r="N5" s="231">
        <v>1</v>
      </c>
      <c r="O5" s="206">
        <v>0</v>
      </c>
      <c r="P5" s="221"/>
      <c r="Q5" s="234">
        <v>0.2073892800481143</v>
      </c>
      <c r="V5" s="150" t="e">
        <v>#REF!</v>
      </c>
      <c r="W5" s="150" t="e">
        <v>#REF!</v>
      </c>
      <c r="Y5" s="106"/>
    </row>
    <row r="6" spans="1:36" ht="15" customHeight="1">
      <c r="A6" s="201" t="s" vm="10">
        <v>148</v>
      </c>
      <c r="B6" s="231" t="s">
        <v>136</v>
      </c>
      <c r="C6" s="232" t="s">
        <v>136</v>
      </c>
      <c r="D6" s="233" t="s">
        <v>136</v>
      </c>
      <c r="E6" s="206" t="s">
        <v>136</v>
      </c>
      <c r="F6" s="231" t="s">
        <v>136</v>
      </c>
      <c r="G6" s="206" t="s">
        <v>136</v>
      </c>
      <c r="H6" s="231" t="s">
        <v>136</v>
      </c>
      <c r="I6" s="206" t="s">
        <v>136</v>
      </c>
      <c r="J6" s="231" t="s">
        <v>136</v>
      </c>
      <c r="K6" s="206" t="s">
        <v>136</v>
      </c>
      <c r="L6" s="231" t="s">
        <v>136</v>
      </c>
      <c r="M6" s="206" t="s">
        <v>136</v>
      </c>
      <c r="N6" s="231" t="s">
        <v>136</v>
      </c>
      <c r="O6" s="206" t="s">
        <v>136</v>
      </c>
      <c r="P6" s="221"/>
      <c r="Q6" s="234" t="s">
        <v>136</v>
      </c>
      <c r="V6" s="150" t="e">
        <v>#REF!</v>
      </c>
      <c r="W6" s="150" t="e">
        <v>#REF!</v>
      </c>
      <c r="Y6" s="106"/>
    </row>
    <row r="7" spans="1:36" ht="15" customHeight="1">
      <c r="A7" s="201" t="s">
        <v>147</v>
      </c>
      <c r="B7" s="231" t="s">
        <v>136</v>
      </c>
      <c r="C7" s="232" t="s">
        <v>136</v>
      </c>
      <c r="D7" s="233" t="s">
        <v>136</v>
      </c>
      <c r="E7" s="206" t="s">
        <v>136</v>
      </c>
      <c r="F7" s="231" t="s">
        <v>136</v>
      </c>
      <c r="G7" s="206" t="s">
        <v>136</v>
      </c>
      <c r="H7" s="231" t="s">
        <v>136</v>
      </c>
      <c r="I7" s="206" t="s">
        <v>136</v>
      </c>
      <c r="J7" s="231" t="s">
        <v>136</v>
      </c>
      <c r="K7" s="206" t="s">
        <v>136</v>
      </c>
      <c r="L7" s="231" t="s">
        <v>136</v>
      </c>
      <c r="M7" s="206" t="s">
        <v>136</v>
      </c>
      <c r="N7" s="231" t="s">
        <v>136</v>
      </c>
      <c r="O7" s="206" t="s">
        <v>136</v>
      </c>
      <c r="P7" s="221"/>
      <c r="Q7" s="234" t="s">
        <v>136</v>
      </c>
      <c r="V7" s="150" t="e">
        <v>#REF!</v>
      </c>
      <c r="W7" s="150" t="e">
        <v>#REF!</v>
      </c>
      <c r="Y7" s="106"/>
    </row>
    <row r="8" spans="1:36" ht="15" customHeight="1">
      <c r="A8" s="201" t="s" vm="9">
        <v>146</v>
      </c>
      <c r="B8" s="231" t="s">
        <v>136</v>
      </c>
      <c r="C8" s="232" t="s">
        <v>136</v>
      </c>
      <c r="D8" s="233" t="s">
        <v>136</v>
      </c>
      <c r="E8" s="206" t="s">
        <v>136</v>
      </c>
      <c r="F8" s="231" t="s">
        <v>136</v>
      </c>
      <c r="G8" s="206" t="s">
        <v>136</v>
      </c>
      <c r="H8" s="231" t="s">
        <v>136</v>
      </c>
      <c r="I8" s="206" t="s">
        <v>136</v>
      </c>
      <c r="J8" s="231" t="s">
        <v>136</v>
      </c>
      <c r="K8" s="206" t="s">
        <v>136</v>
      </c>
      <c r="L8" s="231" t="s">
        <v>136</v>
      </c>
      <c r="M8" s="206" t="s">
        <v>136</v>
      </c>
      <c r="N8" s="231" t="s">
        <v>136</v>
      </c>
      <c r="O8" s="206" t="s">
        <v>136</v>
      </c>
      <c r="P8" s="221"/>
      <c r="Q8" s="234" t="s">
        <v>136</v>
      </c>
      <c r="V8" s="150" t="e">
        <v>#REF!</v>
      </c>
      <c r="W8" s="150" t="e">
        <v>#REF!</v>
      </c>
      <c r="Y8" s="106"/>
    </row>
    <row r="9" spans="1:36" ht="15" customHeight="1">
      <c r="A9" s="201" t="s" vm="8">
        <v>145</v>
      </c>
      <c r="B9" s="231" t="s">
        <v>136</v>
      </c>
      <c r="C9" s="232" t="s">
        <v>136</v>
      </c>
      <c r="D9" s="233" t="s">
        <v>136</v>
      </c>
      <c r="E9" s="206" t="s">
        <v>136</v>
      </c>
      <c r="F9" s="231" t="s">
        <v>136</v>
      </c>
      <c r="G9" s="206" t="s">
        <v>136</v>
      </c>
      <c r="H9" s="231" t="s">
        <v>136</v>
      </c>
      <c r="I9" s="206" t="s">
        <v>136</v>
      </c>
      <c r="J9" s="231" t="s">
        <v>136</v>
      </c>
      <c r="K9" s="206" t="s">
        <v>136</v>
      </c>
      <c r="L9" s="231" t="s">
        <v>136</v>
      </c>
      <c r="M9" s="206" t="s">
        <v>136</v>
      </c>
      <c r="N9" s="231" t="s">
        <v>136</v>
      </c>
      <c r="O9" s="206" t="s">
        <v>136</v>
      </c>
      <c r="P9" s="221"/>
      <c r="Q9" s="234" t="s">
        <v>136</v>
      </c>
      <c r="V9" s="150" t="e">
        <v>#REF!</v>
      </c>
      <c r="W9" s="150" t="e">
        <v>#REF!</v>
      </c>
    </row>
    <row r="10" spans="1:36" ht="15" customHeight="1">
      <c r="A10" s="201" t="s" vm="7">
        <v>144</v>
      </c>
      <c r="B10" s="231" t="s">
        <v>136</v>
      </c>
      <c r="C10" s="232" t="s">
        <v>136</v>
      </c>
      <c r="D10" s="233" t="s">
        <v>136</v>
      </c>
      <c r="E10" s="206" t="s">
        <v>136</v>
      </c>
      <c r="F10" s="231" t="s">
        <v>136</v>
      </c>
      <c r="G10" s="206" t="s">
        <v>136</v>
      </c>
      <c r="H10" s="231" t="s">
        <v>136</v>
      </c>
      <c r="I10" s="206" t="s">
        <v>136</v>
      </c>
      <c r="J10" s="231" t="s">
        <v>136</v>
      </c>
      <c r="K10" s="206" t="s">
        <v>136</v>
      </c>
      <c r="L10" s="231" t="s">
        <v>136</v>
      </c>
      <c r="M10" s="206" t="s">
        <v>136</v>
      </c>
      <c r="N10" s="231" t="s">
        <v>136</v>
      </c>
      <c r="O10" s="206" t="s">
        <v>136</v>
      </c>
      <c r="P10" s="221"/>
      <c r="Q10" s="234" t="s">
        <v>136</v>
      </c>
      <c r="V10" s="150" t="e">
        <v>#REF!</v>
      </c>
      <c r="W10" s="150" t="e">
        <v>#REF!</v>
      </c>
    </row>
    <row r="11" spans="1:36" ht="15" customHeight="1">
      <c r="A11" s="201" t="s">
        <v>143</v>
      </c>
      <c r="B11" s="231" t="s">
        <v>114</v>
      </c>
      <c r="C11" s="232" t="s">
        <v>114</v>
      </c>
      <c r="D11" s="233" t="s">
        <v>114</v>
      </c>
      <c r="E11" s="206" t="s">
        <v>114</v>
      </c>
      <c r="F11" s="231" t="s">
        <v>114</v>
      </c>
      <c r="G11" s="206" t="s">
        <v>114</v>
      </c>
      <c r="H11" s="231" t="s">
        <v>114</v>
      </c>
      <c r="I11" s="206" t="s">
        <v>114</v>
      </c>
      <c r="J11" s="231" t="s">
        <v>114</v>
      </c>
      <c r="K11" s="206" t="s">
        <v>114</v>
      </c>
      <c r="L11" s="231" t="s">
        <v>114</v>
      </c>
      <c r="M11" s="206" t="s">
        <v>114</v>
      </c>
      <c r="N11" s="231" t="s">
        <v>114</v>
      </c>
      <c r="O11" s="206" t="s">
        <v>114</v>
      </c>
      <c r="P11" s="221"/>
      <c r="Q11" s="234" t="s">
        <v>114</v>
      </c>
      <c r="V11" s="150" t="e">
        <v>#REF!</v>
      </c>
      <c r="W11" s="150" t="e">
        <v>#REF!</v>
      </c>
    </row>
    <row r="12" spans="1:36" ht="15" customHeight="1">
      <c r="A12" s="201" t="s" vm="6">
        <v>142</v>
      </c>
      <c r="B12" s="231" t="s">
        <v>114</v>
      </c>
      <c r="C12" s="232" t="s">
        <v>114</v>
      </c>
      <c r="D12" s="233" t="s">
        <v>114</v>
      </c>
      <c r="E12" s="206" t="s">
        <v>114</v>
      </c>
      <c r="F12" s="231" t="s">
        <v>114</v>
      </c>
      <c r="G12" s="206" t="s">
        <v>114</v>
      </c>
      <c r="H12" s="231" t="s">
        <v>114</v>
      </c>
      <c r="I12" s="206" t="s">
        <v>114</v>
      </c>
      <c r="J12" s="231" t="s">
        <v>114</v>
      </c>
      <c r="K12" s="206" t="s">
        <v>114</v>
      </c>
      <c r="L12" s="231" t="s">
        <v>114</v>
      </c>
      <c r="M12" s="206" t="s">
        <v>114</v>
      </c>
      <c r="N12" s="231" t="s">
        <v>114</v>
      </c>
      <c r="O12" s="206" t="s">
        <v>114</v>
      </c>
      <c r="P12" s="221"/>
      <c r="Q12" s="234" t="s">
        <v>114</v>
      </c>
      <c r="V12" s="150" t="e">
        <v>#REF!</v>
      </c>
      <c r="W12" s="150" t="e">
        <v>#REF!</v>
      </c>
    </row>
    <row r="13" spans="1:36" ht="15" customHeight="1">
      <c r="A13" s="201" t="s" vm="5">
        <v>141</v>
      </c>
      <c r="B13" s="231" t="s">
        <v>114</v>
      </c>
      <c r="C13" s="232" t="s">
        <v>114</v>
      </c>
      <c r="D13" s="233" t="s">
        <v>114</v>
      </c>
      <c r="E13" s="206" t="s">
        <v>114</v>
      </c>
      <c r="F13" s="231" t="s">
        <v>114</v>
      </c>
      <c r="G13" s="206" t="s">
        <v>114</v>
      </c>
      <c r="H13" s="231" t="s">
        <v>114</v>
      </c>
      <c r="I13" s="206" t="s">
        <v>114</v>
      </c>
      <c r="J13" s="231" t="s">
        <v>114</v>
      </c>
      <c r="K13" s="206" t="s">
        <v>114</v>
      </c>
      <c r="L13" s="231" t="s">
        <v>114</v>
      </c>
      <c r="M13" s="206" t="s">
        <v>114</v>
      </c>
      <c r="N13" s="231" t="s">
        <v>114</v>
      </c>
      <c r="O13" s="206" t="s">
        <v>114</v>
      </c>
      <c r="P13" s="221"/>
      <c r="Q13" s="234" t="s">
        <v>114</v>
      </c>
      <c r="V13" s="150" t="e">
        <v>#REF!</v>
      </c>
      <c r="W13" s="150" t="e">
        <v>#REF!</v>
      </c>
    </row>
    <row r="14" spans="1:36" ht="15" customHeight="1">
      <c r="A14" s="201" t="s" vm="4">
        <v>140</v>
      </c>
      <c r="B14" s="231" t="s">
        <v>136</v>
      </c>
      <c r="C14" s="232" t="s">
        <v>136</v>
      </c>
      <c r="D14" s="233" t="s">
        <v>136</v>
      </c>
      <c r="E14" s="206" t="s">
        <v>136</v>
      </c>
      <c r="F14" s="231" t="s">
        <v>136</v>
      </c>
      <c r="G14" s="206" t="s">
        <v>136</v>
      </c>
      <c r="H14" s="231" t="s">
        <v>136</v>
      </c>
      <c r="I14" s="206" t="s">
        <v>136</v>
      </c>
      <c r="J14" s="231" t="s">
        <v>136</v>
      </c>
      <c r="K14" s="206" t="s">
        <v>136</v>
      </c>
      <c r="L14" s="231" t="s">
        <v>136</v>
      </c>
      <c r="M14" s="206" t="s">
        <v>136</v>
      </c>
      <c r="N14" s="231" t="s">
        <v>136</v>
      </c>
      <c r="O14" s="206" t="s">
        <v>136</v>
      </c>
      <c r="P14" s="221"/>
      <c r="Q14" s="234" t="s">
        <v>136</v>
      </c>
      <c r="V14" s="150" t="e">
        <v>#REF!</v>
      </c>
      <c r="W14" s="150" t="e">
        <v>#REF!</v>
      </c>
    </row>
    <row r="15" spans="1:36" ht="15" customHeight="1">
      <c r="A15" s="201" t="s">
        <v>253</v>
      </c>
      <c r="B15" s="231" t="s">
        <v>136</v>
      </c>
      <c r="C15" s="232" t="s">
        <v>136</v>
      </c>
      <c r="D15" s="233" t="s">
        <v>136</v>
      </c>
      <c r="E15" s="206" t="s">
        <v>136</v>
      </c>
      <c r="F15" s="231" t="s">
        <v>136</v>
      </c>
      <c r="G15" s="206" t="s">
        <v>136</v>
      </c>
      <c r="H15" s="231" t="s">
        <v>136</v>
      </c>
      <c r="I15" s="206" t="s">
        <v>136</v>
      </c>
      <c r="J15" s="231" t="s">
        <v>136</v>
      </c>
      <c r="K15" s="206" t="s">
        <v>136</v>
      </c>
      <c r="L15" s="231" t="s">
        <v>136</v>
      </c>
      <c r="M15" s="206" t="s">
        <v>136</v>
      </c>
      <c r="N15" s="231" t="s">
        <v>136</v>
      </c>
      <c r="O15" s="206" t="s">
        <v>136</v>
      </c>
      <c r="P15" s="221"/>
      <c r="Q15" s="234" t="s">
        <v>136</v>
      </c>
      <c r="V15" s="150" t="e">
        <v>#REF!</v>
      </c>
      <c r="W15" s="150" t="e">
        <v>#REF!</v>
      </c>
    </row>
    <row r="16" spans="1:36" ht="15" customHeight="1">
      <c r="A16" s="201" t="s">
        <v>139</v>
      </c>
      <c r="B16" s="231">
        <v>0</v>
      </c>
      <c r="C16" s="232" t="s">
        <v>115</v>
      </c>
      <c r="D16" s="233">
        <v>0</v>
      </c>
      <c r="E16" s="206">
        <v>0</v>
      </c>
      <c r="F16" s="231">
        <v>0</v>
      </c>
      <c r="G16" s="206">
        <v>0</v>
      </c>
      <c r="H16" s="231">
        <v>0</v>
      </c>
      <c r="I16" s="206">
        <v>0</v>
      </c>
      <c r="J16" s="231">
        <v>0</v>
      </c>
      <c r="K16" s="206">
        <v>0</v>
      </c>
      <c r="L16" s="231">
        <v>0</v>
      </c>
      <c r="M16" s="206">
        <v>0</v>
      </c>
      <c r="N16" s="231">
        <v>0</v>
      </c>
      <c r="O16" s="206">
        <v>0</v>
      </c>
      <c r="P16" s="221"/>
      <c r="Q16" s="234">
        <v>0</v>
      </c>
      <c r="V16" s="150" t="e">
        <v>#REF!</v>
      </c>
      <c r="W16" s="150" t="e">
        <v>#REF!</v>
      </c>
    </row>
    <row r="17" spans="1:36" ht="15" customHeight="1">
      <c r="A17" s="201" t="s" vm="3">
        <v>138</v>
      </c>
      <c r="B17" s="231" t="s">
        <v>136</v>
      </c>
      <c r="C17" s="232" t="s">
        <v>136</v>
      </c>
      <c r="D17" s="233" t="s">
        <v>136</v>
      </c>
      <c r="E17" s="206" t="s">
        <v>136</v>
      </c>
      <c r="F17" s="231" t="s">
        <v>136</v>
      </c>
      <c r="G17" s="206" t="s">
        <v>136</v>
      </c>
      <c r="H17" s="231" t="s">
        <v>136</v>
      </c>
      <c r="I17" s="206" t="s">
        <v>136</v>
      </c>
      <c r="J17" s="231" t="s">
        <v>136</v>
      </c>
      <c r="K17" s="206" t="s">
        <v>136</v>
      </c>
      <c r="L17" s="231" t="s">
        <v>136</v>
      </c>
      <c r="M17" s="206" t="s">
        <v>136</v>
      </c>
      <c r="N17" s="231" t="s">
        <v>136</v>
      </c>
      <c r="O17" s="206" t="s">
        <v>136</v>
      </c>
      <c r="P17" s="221"/>
      <c r="Q17" s="234" t="s">
        <v>136</v>
      </c>
      <c r="V17" s="150" t="e">
        <v>#REF!</v>
      </c>
      <c r="W17" s="150" t="e">
        <v>#REF!</v>
      </c>
    </row>
    <row r="18" spans="1:36" ht="15" customHeight="1">
      <c r="A18" s="201" t="s" vm="2">
        <v>137</v>
      </c>
      <c r="B18" s="231" t="s">
        <v>136</v>
      </c>
      <c r="C18" s="232" t="s">
        <v>136</v>
      </c>
      <c r="D18" s="233" t="s">
        <v>136</v>
      </c>
      <c r="E18" s="206" t="s">
        <v>136</v>
      </c>
      <c r="F18" s="231" t="s">
        <v>136</v>
      </c>
      <c r="G18" s="206" t="s">
        <v>136</v>
      </c>
      <c r="H18" s="231" t="s">
        <v>136</v>
      </c>
      <c r="I18" s="206" t="s">
        <v>136</v>
      </c>
      <c r="J18" s="231" t="s">
        <v>136</v>
      </c>
      <c r="K18" s="206" t="s">
        <v>136</v>
      </c>
      <c r="L18" s="231" t="s">
        <v>136</v>
      </c>
      <c r="M18" s="206" t="s">
        <v>136</v>
      </c>
      <c r="N18" s="231" t="s">
        <v>136</v>
      </c>
      <c r="O18" s="206" t="s">
        <v>136</v>
      </c>
      <c r="P18" s="221"/>
      <c r="Q18" s="234" t="s">
        <v>136</v>
      </c>
      <c r="V18" s="150" t="e">
        <v>#REF!</v>
      </c>
      <c r="W18" s="150" t="e">
        <v>#REF!</v>
      </c>
    </row>
    <row r="19" spans="1:36" ht="15" customHeight="1">
      <c r="A19" s="201" t="s">
        <v>135</v>
      </c>
      <c r="B19" s="231" t="s">
        <v>114</v>
      </c>
      <c r="C19" s="232" t="s">
        <v>114</v>
      </c>
      <c r="D19" s="233" t="s">
        <v>114</v>
      </c>
      <c r="E19" s="206" t="s">
        <v>114</v>
      </c>
      <c r="F19" s="231" t="s">
        <v>114</v>
      </c>
      <c r="G19" s="206" t="s">
        <v>114</v>
      </c>
      <c r="H19" s="231" t="s">
        <v>114</v>
      </c>
      <c r="I19" s="206" t="s">
        <v>114</v>
      </c>
      <c r="J19" s="231" t="s">
        <v>114</v>
      </c>
      <c r="K19" s="206" t="s">
        <v>114</v>
      </c>
      <c r="L19" s="231" t="s">
        <v>114</v>
      </c>
      <c r="M19" s="206" t="s">
        <v>114</v>
      </c>
      <c r="N19" s="231" t="s">
        <v>114</v>
      </c>
      <c r="O19" s="206" t="s">
        <v>114</v>
      </c>
      <c r="P19" s="221"/>
      <c r="Q19" s="234" t="s">
        <v>114</v>
      </c>
      <c r="V19" s="150" t="e">
        <v>#REF!</v>
      </c>
      <c r="W19" s="150" t="e">
        <v>#REF!</v>
      </c>
    </row>
    <row r="20" spans="1:36" ht="15" customHeight="1">
      <c r="A20" s="201" t="s">
        <v>134</v>
      </c>
      <c r="B20" s="231" t="s">
        <v>136</v>
      </c>
      <c r="C20" s="232" t="s">
        <v>136</v>
      </c>
      <c r="D20" s="233" t="s">
        <v>136</v>
      </c>
      <c r="E20" s="206" t="s">
        <v>136</v>
      </c>
      <c r="F20" s="231" t="s">
        <v>136</v>
      </c>
      <c r="G20" s="206" t="s">
        <v>136</v>
      </c>
      <c r="H20" s="231" t="s">
        <v>136</v>
      </c>
      <c r="I20" s="206" t="s">
        <v>136</v>
      </c>
      <c r="J20" s="231" t="s">
        <v>136</v>
      </c>
      <c r="K20" s="206" t="s">
        <v>136</v>
      </c>
      <c r="L20" s="231" t="s">
        <v>136</v>
      </c>
      <c r="M20" s="206" t="s">
        <v>136</v>
      </c>
      <c r="N20" s="231" t="s">
        <v>136</v>
      </c>
      <c r="O20" s="206" t="s">
        <v>136</v>
      </c>
      <c r="P20" s="221"/>
      <c r="Q20" s="234" t="s">
        <v>136</v>
      </c>
      <c r="V20" s="150" t="e">
        <v>#REF!</v>
      </c>
      <c r="W20" s="150" t="e">
        <v>#REF!</v>
      </c>
    </row>
    <row r="21" spans="1:36" ht="15" customHeight="1">
      <c r="A21" s="201" t="s" vm="1">
        <v>133</v>
      </c>
      <c r="B21" s="231" t="s">
        <v>114</v>
      </c>
      <c r="C21" s="232" t="s">
        <v>114</v>
      </c>
      <c r="D21" s="233" t="s">
        <v>114</v>
      </c>
      <c r="E21" s="206" t="s">
        <v>114</v>
      </c>
      <c r="F21" s="231" t="s">
        <v>114</v>
      </c>
      <c r="G21" s="206" t="s">
        <v>114</v>
      </c>
      <c r="H21" s="231" t="s">
        <v>114</v>
      </c>
      <c r="I21" s="206" t="s">
        <v>114</v>
      </c>
      <c r="J21" s="231" t="s">
        <v>114</v>
      </c>
      <c r="K21" s="206" t="s">
        <v>114</v>
      </c>
      <c r="L21" s="231" t="s">
        <v>114</v>
      </c>
      <c r="M21" s="206" t="s">
        <v>114</v>
      </c>
      <c r="N21" s="231" t="s">
        <v>114</v>
      </c>
      <c r="O21" s="206" t="s">
        <v>114</v>
      </c>
      <c r="P21" s="221"/>
      <c r="Q21" s="234" t="s">
        <v>114</v>
      </c>
      <c r="V21" s="150" t="e">
        <v>#REF!</v>
      </c>
      <c r="W21" s="150" t="e">
        <v>#REF!</v>
      </c>
    </row>
    <row r="22" spans="1:36" s="86" customFormat="1" ht="15" customHeight="1" thickBot="1">
      <c r="A22" s="210" t="s">
        <v>132</v>
      </c>
      <c r="B22" s="235">
        <v>4</v>
      </c>
      <c r="C22" s="236" t="s">
        <v>115</v>
      </c>
      <c r="D22" s="237">
        <v>3</v>
      </c>
      <c r="E22" s="215">
        <v>0</v>
      </c>
      <c r="F22" s="235">
        <v>1</v>
      </c>
      <c r="G22" s="215">
        <v>0</v>
      </c>
      <c r="H22" s="235">
        <v>0</v>
      </c>
      <c r="I22" s="215">
        <v>0</v>
      </c>
      <c r="J22" s="235">
        <v>2</v>
      </c>
      <c r="K22" s="215">
        <v>0</v>
      </c>
      <c r="L22" s="235">
        <v>0</v>
      </c>
      <c r="M22" s="215">
        <v>0</v>
      </c>
      <c r="N22" s="235">
        <v>1</v>
      </c>
      <c r="O22" s="215">
        <v>0</v>
      </c>
      <c r="P22" s="238"/>
      <c r="Q22" s="239">
        <v>0.25598820406355677</v>
      </c>
      <c r="R22" s="63"/>
    </row>
    <row r="23" spans="1:36" ht="15" customHeight="1" thickTop="1">
      <c r="A23" s="201"/>
      <c r="B23" s="201"/>
      <c r="C23" s="201"/>
      <c r="D23" s="201"/>
      <c r="E23" s="201"/>
      <c r="F23" s="201"/>
      <c r="G23" s="201"/>
      <c r="H23" s="201"/>
      <c r="I23" s="201"/>
      <c r="J23" s="201"/>
      <c r="K23" s="201"/>
      <c r="L23" s="201"/>
      <c r="M23" s="201"/>
      <c r="N23" s="201"/>
      <c r="O23" s="201"/>
      <c r="P23" s="221"/>
      <c r="Q23" s="201"/>
    </row>
    <row r="24" spans="1:36" ht="15" customHeight="1">
      <c r="A24" s="201"/>
      <c r="B24" s="201"/>
      <c r="C24" s="201"/>
      <c r="D24" s="201"/>
      <c r="E24" s="201"/>
      <c r="F24" s="201"/>
      <c r="G24" s="201"/>
      <c r="H24" s="201"/>
      <c r="I24" s="201"/>
      <c r="J24" s="201"/>
      <c r="K24" s="201"/>
      <c r="L24" s="201"/>
      <c r="M24" s="201"/>
      <c r="N24" s="201"/>
      <c r="O24" s="201"/>
      <c r="P24" s="221"/>
      <c r="Q24" s="201"/>
    </row>
    <row r="25" spans="1:36" ht="15" customHeight="1">
      <c r="A25" s="201"/>
      <c r="B25" s="201"/>
      <c r="C25" s="201"/>
      <c r="D25" s="201"/>
      <c r="E25" s="201"/>
      <c r="F25" s="201"/>
      <c r="G25" s="201"/>
      <c r="H25" s="201"/>
      <c r="I25" s="201"/>
      <c r="J25" s="201"/>
      <c r="K25" s="201"/>
      <c r="L25" s="201"/>
      <c r="M25" s="201"/>
      <c r="N25" s="201"/>
      <c r="O25" s="201"/>
      <c r="P25" s="221"/>
      <c r="Q25" s="201"/>
    </row>
    <row r="26" spans="1:36" ht="15" customHeight="1">
      <c r="A26" s="300" t="s">
        <v>90</v>
      </c>
      <c r="B26" s="303" t="s">
        <v>202</v>
      </c>
      <c r="C26" s="304"/>
      <c r="D26" s="305" t="s">
        <v>111</v>
      </c>
      <c r="E26" s="299"/>
      <c r="F26" s="316" t="s">
        <v>110</v>
      </c>
      <c r="G26" s="317"/>
      <c r="H26" s="316" t="s">
        <v>109</v>
      </c>
      <c r="I26" s="317"/>
      <c r="J26" s="316" t="s">
        <v>201</v>
      </c>
      <c r="K26" s="317"/>
      <c r="L26" s="297" t="s">
        <v>107</v>
      </c>
      <c r="M26" s="299"/>
      <c r="N26" s="297" t="s">
        <v>200</v>
      </c>
      <c r="O26" s="299"/>
      <c r="P26" s="221"/>
      <c r="Q26" s="222" t="s">
        <v>199</v>
      </c>
      <c r="V26" s="147" t="s">
        <v>198</v>
      </c>
      <c r="W26" s="125" t="s">
        <v>197</v>
      </c>
      <c r="Y26" s="146"/>
      <c r="AA26" s="107"/>
    </row>
    <row r="27" spans="1:36" ht="25.5">
      <c r="A27" s="302"/>
      <c r="B27" s="223" t="s">
        <v>196</v>
      </c>
      <c r="C27" s="224" t="s">
        <v>195</v>
      </c>
      <c r="D27" s="225" t="s">
        <v>196</v>
      </c>
      <c r="E27" s="226" t="s">
        <v>195</v>
      </c>
      <c r="F27" s="227" t="s">
        <v>196</v>
      </c>
      <c r="G27" s="228" t="s">
        <v>195</v>
      </c>
      <c r="H27" s="227" t="s">
        <v>196</v>
      </c>
      <c r="I27" s="228" t="s">
        <v>195</v>
      </c>
      <c r="J27" s="227" t="s">
        <v>196</v>
      </c>
      <c r="K27" s="228" t="s">
        <v>195</v>
      </c>
      <c r="L27" s="229" t="s">
        <v>196</v>
      </c>
      <c r="M27" s="226" t="s">
        <v>195</v>
      </c>
      <c r="N27" s="229" t="s">
        <v>196</v>
      </c>
      <c r="O27" s="226" t="s">
        <v>195</v>
      </c>
      <c r="P27" s="221"/>
      <c r="Q27" s="230" t="s">
        <v>194</v>
      </c>
      <c r="V27" s="137"/>
      <c r="W27" s="137"/>
      <c r="X27" s="136"/>
      <c r="Y27" s="136"/>
      <c r="AC27" s="87"/>
      <c r="AD27" s="87"/>
      <c r="AE27" s="293"/>
      <c r="AF27" s="293"/>
      <c r="AG27" s="87"/>
      <c r="AH27" s="87"/>
      <c r="AI27" s="87"/>
      <c r="AJ27" s="87"/>
    </row>
    <row r="28" spans="1:36" ht="15" customHeight="1">
      <c r="A28" s="201" t="s">
        <v>149</v>
      </c>
      <c r="B28" s="231" t="s">
        <v>114</v>
      </c>
      <c r="C28" s="232" t="s">
        <v>114</v>
      </c>
      <c r="D28" s="233" t="s">
        <v>114</v>
      </c>
      <c r="E28" s="206" t="s">
        <v>114</v>
      </c>
      <c r="F28" s="231" t="s">
        <v>114</v>
      </c>
      <c r="G28" s="206" t="s">
        <v>114</v>
      </c>
      <c r="H28" s="231" t="s">
        <v>114</v>
      </c>
      <c r="I28" s="206" t="s">
        <v>114</v>
      </c>
      <c r="J28" s="231" t="s">
        <v>114</v>
      </c>
      <c r="K28" s="206" t="s">
        <v>114</v>
      </c>
      <c r="L28" s="231" t="s">
        <v>114</v>
      </c>
      <c r="M28" s="206" t="s">
        <v>114</v>
      </c>
      <c r="N28" s="231" t="s">
        <v>114</v>
      </c>
      <c r="O28" s="206" t="s">
        <v>114</v>
      </c>
      <c r="P28" s="221"/>
      <c r="Q28" s="234" t="s">
        <v>114</v>
      </c>
    </row>
    <row r="29" spans="1:36" ht="15" customHeight="1">
      <c r="A29" s="201" t="s" vm="10">
        <v>148</v>
      </c>
      <c r="B29" s="231" t="s">
        <v>136</v>
      </c>
      <c r="C29" s="232" t="s">
        <v>136</v>
      </c>
      <c r="D29" s="233" t="s">
        <v>136</v>
      </c>
      <c r="E29" s="206" t="s">
        <v>136</v>
      </c>
      <c r="F29" s="231" t="s">
        <v>136</v>
      </c>
      <c r="G29" s="206" t="s">
        <v>136</v>
      </c>
      <c r="H29" s="231" t="s">
        <v>136</v>
      </c>
      <c r="I29" s="206" t="s">
        <v>136</v>
      </c>
      <c r="J29" s="231" t="s">
        <v>136</v>
      </c>
      <c r="K29" s="206" t="s">
        <v>136</v>
      </c>
      <c r="L29" s="231" t="s">
        <v>136</v>
      </c>
      <c r="M29" s="206" t="s">
        <v>136</v>
      </c>
      <c r="N29" s="231" t="s">
        <v>136</v>
      </c>
      <c r="O29" s="206" t="s">
        <v>136</v>
      </c>
      <c r="P29" s="221"/>
      <c r="Q29" s="234" t="s">
        <v>136</v>
      </c>
    </row>
    <row r="30" spans="1:36" ht="15" customHeight="1">
      <c r="A30" s="201" t="s">
        <v>147</v>
      </c>
      <c r="B30" s="231" t="s">
        <v>136</v>
      </c>
      <c r="C30" s="232" t="s">
        <v>136</v>
      </c>
      <c r="D30" s="233" t="s">
        <v>136</v>
      </c>
      <c r="E30" s="206" t="s">
        <v>136</v>
      </c>
      <c r="F30" s="231" t="s">
        <v>136</v>
      </c>
      <c r="G30" s="206" t="s">
        <v>136</v>
      </c>
      <c r="H30" s="231" t="s">
        <v>136</v>
      </c>
      <c r="I30" s="206" t="s">
        <v>136</v>
      </c>
      <c r="J30" s="231" t="s">
        <v>136</v>
      </c>
      <c r="K30" s="206" t="s">
        <v>136</v>
      </c>
      <c r="L30" s="231" t="s">
        <v>136</v>
      </c>
      <c r="M30" s="206" t="s">
        <v>136</v>
      </c>
      <c r="N30" s="231" t="s">
        <v>136</v>
      </c>
      <c r="O30" s="206" t="s">
        <v>136</v>
      </c>
      <c r="P30" s="221"/>
      <c r="Q30" s="234" t="s">
        <v>136</v>
      </c>
    </row>
    <row r="31" spans="1:36" ht="15" customHeight="1">
      <c r="A31" s="201" t="s" vm="9">
        <v>146</v>
      </c>
      <c r="B31" s="231" t="s">
        <v>136</v>
      </c>
      <c r="C31" s="232" t="s">
        <v>136</v>
      </c>
      <c r="D31" s="233" t="s">
        <v>136</v>
      </c>
      <c r="E31" s="206" t="s">
        <v>136</v>
      </c>
      <c r="F31" s="231" t="s">
        <v>136</v>
      </c>
      <c r="G31" s="206" t="s">
        <v>136</v>
      </c>
      <c r="H31" s="231" t="s">
        <v>136</v>
      </c>
      <c r="I31" s="206" t="s">
        <v>136</v>
      </c>
      <c r="J31" s="231" t="s">
        <v>136</v>
      </c>
      <c r="K31" s="206" t="s">
        <v>136</v>
      </c>
      <c r="L31" s="231" t="s">
        <v>136</v>
      </c>
      <c r="M31" s="206" t="s">
        <v>136</v>
      </c>
      <c r="N31" s="231" t="s">
        <v>136</v>
      </c>
      <c r="O31" s="206" t="s">
        <v>136</v>
      </c>
      <c r="P31" s="221"/>
      <c r="Q31" s="234" t="s">
        <v>136</v>
      </c>
    </row>
    <row r="32" spans="1:36" ht="15" customHeight="1">
      <c r="A32" s="201" t="s" vm="8">
        <v>145</v>
      </c>
      <c r="B32" s="231" t="s">
        <v>114</v>
      </c>
      <c r="C32" s="232" t="s">
        <v>114</v>
      </c>
      <c r="D32" s="233" t="s">
        <v>114</v>
      </c>
      <c r="E32" s="206" t="s">
        <v>114</v>
      </c>
      <c r="F32" s="231" t="s">
        <v>114</v>
      </c>
      <c r="G32" s="206" t="s">
        <v>114</v>
      </c>
      <c r="H32" s="231" t="s">
        <v>114</v>
      </c>
      <c r="I32" s="206" t="s">
        <v>114</v>
      </c>
      <c r="J32" s="231" t="s">
        <v>114</v>
      </c>
      <c r="K32" s="206" t="s">
        <v>114</v>
      </c>
      <c r="L32" s="231" t="s">
        <v>114</v>
      </c>
      <c r="M32" s="206" t="s">
        <v>114</v>
      </c>
      <c r="N32" s="231" t="s">
        <v>114</v>
      </c>
      <c r="O32" s="206" t="s">
        <v>114</v>
      </c>
      <c r="P32" s="221"/>
      <c r="Q32" s="234" t="s">
        <v>114</v>
      </c>
    </row>
    <row r="33" spans="1:18" ht="15" customHeight="1">
      <c r="A33" s="201" t="s" vm="7">
        <v>144</v>
      </c>
      <c r="B33" s="231" t="s">
        <v>114</v>
      </c>
      <c r="C33" s="232" t="s">
        <v>114</v>
      </c>
      <c r="D33" s="233" t="s">
        <v>114</v>
      </c>
      <c r="E33" s="206" t="s">
        <v>114</v>
      </c>
      <c r="F33" s="231" t="s">
        <v>114</v>
      </c>
      <c r="G33" s="206" t="s">
        <v>114</v>
      </c>
      <c r="H33" s="231" t="s">
        <v>114</v>
      </c>
      <c r="I33" s="206" t="s">
        <v>114</v>
      </c>
      <c r="J33" s="231" t="s">
        <v>114</v>
      </c>
      <c r="K33" s="206" t="s">
        <v>114</v>
      </c>
      <c r="L33" s="231" t="s">
        <v>114</v>
      </c>
      <c r="M33" s="206" t="s">
        <v>114</v>
      </c>
      <c r="N33" s="231" t="s">
        <v>114</v>
      </c>
      <c r="O33" s="206" t="s">
        <v>114</v>
      </c>
      <c r="P33" s="221"/>
      <c r="Q33" s="234" t="s">
        <v>114</v>
      </c>
    </row>
    <row r="34" spans="1:18" ht="15" customHeight="1">
      <c r="A34" s="201" t="s">
        <v>143</v>
      </c>
      <c r="B34" s="231" t="s">
        <v>114</v>
      </c>
      <c r="C34" s="232" t="s">
        <v>114</v>
      </c>
      <c r="D34" s="233" t="s">
        <v>114</v>
      </c>
      <c r="E34" s="206" t="s">
        <v>114</v>
      </c>
      <c r="F34" s="231" t="s">
        <v>114</v>
      </c>
      <c r="G34" s="206" t="s">
        <v>114</v>
      </c>
      <c r="H34" s="231" t="s">
        <v>114</v>
      </c>
      <c r="I34" s="206" t="s">
        <v>114</v>
      </c>
      <c r="J34" s="231" t="s">
        <v>114</v>
      </c>
      <c r="K34" s="206" t="s">
        <v>114</v>
      </c>
      <c r="L34" s="231" t="s">
        <v>114</v>
      </c>
      <c r="M34" s="206" t="s">
        <v>114</v>
      </c>
      <c r="N34" s="231" t="s">
        <v>114</v>
      </c>
      <c r="O34" s="206" t="s">
        <v>114</v>
      </c>
      <c r="P34" s="221"/>
      <c r="Q34" s="234" t="s">
        <v>114</v>
      </c>
    </row>
    <row r="35" spans="1:18" ht="15" customHeight="1">
      <c r="A35" s="201" t="s" vm="6">
        <v>142</v>
      </c>
      <c r="B35" s="231" t="s">
        <v>114</v>
      </c>
      <c r="C35" s="232" t="s">
        <v>114</v>
      </c>
      <c r="D35" s="233" t="s">
        <v>114</v>
      </c>
      <c r="E35" s="206" t="s">
        <v>114</v>
      </c>
      <c r="F35" s="231" t="s">
        <v>114</v>
      </c>
      <c r="G35" s="206" t="s">
        <v>114</v>
      </c>
      <c r="H35" s="231" t="s">
        <v>114</v>
      </c>
      <c r="I35" s="206" t="s">
        <v>114</v>
      </c>
      <c r="J35" s="231" t="s">
        <v>114</v>
      </c>
      <c r="K35" s="206" t="s">
        <v>114</v>
      </c>
      <c r="L35" s="231" t="s">
        <v>114</v>
      </c>
      <c r="M35" s="206" t="s">
        <v>114</v>
      </c>
      <c r="N35" s="231" t="s">
        <v>114</v>
      </c>
      <c r="O35" s="206" t="s">
        <v>114</v>
      </c>
      <c r="P35" s="221"/>
      <c r="Q35" s="234" t="s">
        <v>114</v>
      </c>
    </row>
    <row r="36" spans="1:18" ht="15" customHeight="1">
      <c r="A36" s="201" t="s" vm="5">
        <v>141</v>
      </c>
      <c r="B36" s="231" t="s">
        <v>114</v>
      </c>
      <c r="C36" s="232" t="s">
        <v>114</v>
      </c>
      <c r="D36" s="233" t="s">
        <v>114</v>
      </c>
      <c r="E36" s="206" t="s">
        <v>114</v>
      </c>
      <c r="F36" s="231" t="s">
        <v>114</v>
      </c>
      <c r="G36" s="206" t="s">
        <v>114</v>
      </c>
      <c r="H36" s="231" t="s">
        <v>114</v>
      </c>
      <c r="I36" s="206" t="s">
        <v>114</v>
      </c>
      <c r="J36" s="231" t="s">
        <v>114</v>
      </c>
      <c r="K36" s="206" t="s">
        <v>114</v>
      </c>
      <c r="L36" s="231" t="s">
        <v>114</v>
      </c>
      <c r="M36" s="206" t="s">
        <v>114</v>
      </c>
      <c r="N36" s="231" t="s">
        <v>114</v>
      </c>
      <c r="O36" s="206" t="s">
        <v>114</v>
      </c>
      <c r="P36" s="221"/>
      <c r="Q36" s="234" t="s">
        <v>114</v>
      </c>
    </row>
    <row r="37" spans="1:18" ht="15" customHeight="1">
      <c r="A37" s="201" t="s" vm="4">
        <v>140</v>
      </c>
      <c r="B37" s="231" t="s">
        <v>136</v>
      </c>
      <c r="C37" s="232" t="s">
        <v>136</v>
      </c>
      <c r="D37" s="233" t="s">
        <v>136</v>
      </c>
      <c r="E37" s="206" t="s">
        <v>136</v>
      </c>
      <c r="F37" s="231" t="s">
        <v>136</v>
      </c>
      <c r="G37" s="206" t="s">
        <v>136</v>
      </c>
      <c r="H37" s="231" t="s">
        <v>136</v>
      </c>
      <c r="I37" s="206" t="s">
        <v>136</v>
      </c>
      <c r="J37" s="231" t="s">
        <v>136</v>
      </c>
      <c r="K37" s="206" t="s">
        <v>136</v>
      </c>
      <c r="L37" s="231" t="s">
        <v>136</v>
      </c>
      <c r="M37" s="206" t="s">
        <v>136</v>
      </c>
      <c r="N37" s="231" t="s">
        <v>136</v>
      </c>
      <c r="O37" s="206" t="s">
        <v>136</v>
      </c>
      <c r="P37" s="221"/>
      <c r="Q37" s="234" t="s">
        <v>136</v>
      </c>
    </row>
    <row r="38" spans="1:18" ht="15" customHeight="1">
      <c r="A38" s="201" t="s">
        <v>253</v>
      </c>
      <c r="B38" s="231" t="s">
        <v>136</v>
      </c>
      <c r="C38" s="232" t="s">
        <v>136</v>
      </c>
      <c r="D38" s="233" t="s">
        <v>136</v>
      </c>
      <c r="E38" s="206" t="s">
        <v>136</v>
      </c>
      <c r="F38" s="231" t="s">
        <v>136</v>
      </c>
      <c r="G38" s="206" t="s">
        <v>136</v>
      </c>
      <c r="H38" s="231" t="s">
        <v>136</v>
      </c>
      <c r="I38" s="206" t="s">
        <v>136</v>
      </c>
      <c r="J38" s="231" t="s">
        <v>136</v>
      </c>
      <c r="K38" s="206" t="s">
        <v>136</v>
      </c>
      <c r="L38" s="231" t="s">
        <v>136</v>
      </c>
      <c r="M38" s="206" t="s">
        <v>136</v>
      </c>
      <c r="N38" s="231" t="s">
        <v>136</v>
      </c>
      <c r="O38" s="206" t="s">
        <v>136</v>
      </c>
      <c r="P38" s="221"/>
      <c r="Q38" s="234" t="s">
        <v>136</v>
      </c>
    </row>
    <row r="39" spans="1:18" ht="15" customHeight="1">
      <c r="A39" s="201" t="s">
        <v>139</v>
      </c>
      <c r="B39" s="231" t="s">
        <v>114</v>
      </c>
      <c r="C39" s="232" t="s">
        <v>114</v>
      </c>
      <c r="D39" s="233" t="s">
        <v>114</v>
      </c>
      <c r="E39" s="206" t="s">
        <v>114</v>
      </c>
      <c r="F39" s="231" t="s">
        <v>114</v>
      </c>
      <c r="G39" s="206" t="s">
        <v>114</v>
      </c>
      <c r="H39" s="231" t="s">
        <v>114</v>
      </c>
      <c r="I39" s="206" t="s">
        <v>114</v>
      </c>
      <c r="J39" s="231" t="s">
        <v>114</v>
      </c>
      <c r="K39" s="206" t="s">
        <v>114</v>
      </c>
      <c r="L39" s="231" t="s">
        <v>114</v>
      </c>
      <c r="M39" s="206" t="s">
        <v>114</v>
      </c>
      <c r="N39" s="231" t="s">
        <v>114</v>
      </c>
      <c r="O39" s="206" t="s">
        <v>114</v>
      </c>
      <c r="P39" s="221"/>
      <c r="Q39" s="234" t="s">
        <v>114</v>
      </c>
    </row>
    <row r="40" spans="1:18" ht="15" customHeight="1">
      <c r="A40" s="201" t="s" vm="3">
        <v>138</v>
      </c>
      <c r="B40" s="231" t="s">
        <v>136</v>
      </c>
      <c r="C40" s="232" t="s">
        <v>136</v>
      </c>
      <c r="D40" s="233" t="s">
        <v>136</v>
      </c>
      <c r="E40" s="206" t="s">
        <v>136</v>
      </c>
      <c r="F40" s="231" t="s">
        <v>136</v>
      </c>
      <c r="G40" s="206" t="s">
        <v>136</v>
      </c>
      <c r="H40" s="231" t="s">
        <v>136</v>
      </c>
      <c r="I40" s="206" t="s">
        <v>136</v>
      </c>
      <c r="J40" s="231" t="s">
        <v>136</v>
      </c>
      <c r="K40" s="206" t="s">
        <v>136</v>
      </c>
      <c r="L40" s="231" t="s">
        <v>136</v>
      </c>
      <c r="M40" s="206" t="s">
        <v>136</v>
      </c>
      <c r="N40" s="231" t="s">
        <v>136</v>
      </c>
      <c r="O40" s="206" t="s">
        <v>136</v>
      </c>
      <c r="P40" s="221"/>
      <c r="Q40" s="234" t="s">
        <v>136</v>
      </c>
    </row>
    <row r="41" spans="1:18" ht="15" customHeight="1">
      <c r="A41" s="201" t="s" vm="2">
        <v>137</v>
      </c>
      <c r="B41" s="231" t="s">
        <v>136</v>
      </c>
      <c r="C41" s="232" t="s">
        <v>136</v>
      </c>
      <c r="D41" s="233" t="s">
        <v>136</v>
      </c>
      <c r="E41" s="206" t="s">
        <v>136</v>
      </c>
      <c r="F41" s="231" t="s">
        <v>136</v>
      </c>
      <c r="G41" s="206" t="s">
        <v>136</v>
      </c>
      <c r="H41" s="231" t="s">
        <v>136</v>
      </c>
      <c r="I41" s="206" t="s">
        <v>136</v>
      </c>
      <c r="J41" s="231" t="s">
        <v>136</v>
      </c>
      <c r="K41" s="206" t="s">
        <v>136</v>
      </c>
      <c r="L41" s="231" t="s">
        <v>136</v>
      </c>
      <c r="M41" s="206" t="s">
        <v>136</v>
      </c>
      <c r="N41" s="231" t="s">
        <v>136</v>
      </c>
      <c r="O41" s="206" t="s">
        <v>136</v>
      </c>
      <c r="P41" s="221"/>
      <c r="Q41" s="234" t="s">
        <v>136</v>
      </c>
    </row>
    <row r="42" spans="1:18" ht="15" customHeight="1">
      <c r="A42" s="201" t="s">
        <v>135</v>
      </c>
      <c r="B42" s="231" t="s">
        <v>114</v>
      </c>
      <c r="C42" s="232" t="s">
        <v>114</v>
      </c>
      <c r="D42" s="233" t="s">
        <v>114</v>
      </c>
      <c r="E42" s="206" t="s">
        <v>114</v>
      </c>
      <c r="F42" s="231" t="s">
        <v>114</v>
      </c>
      <c r="G42" s="206" t="s">
        <v>114</v>
      </c>
      <c r="H42" s="231" t="s">
        <v>114</v>
      </c>
      <c r="I42" s="206" t="s">
        <v>114</v>
      </c>
      <c r="J42" s="231" t="s">
        <v>114</v>
      </c>
      <c r="K42" s="206" t="s">
        <v>114</v>
      </c>
      <c r="L42" s="231" t="s">
        <v>114</v>
      </c>
      <c r="M42" s="206" t="s">
        <v>114</v>
      </c>
      <c r="N42" s="231" t="s">
        <v>114</v>
      </c>
      <c r="O42" s="206" t="s">
        <v>114</v>
      </c>
      <c r="P42" s="221"/>
      <c r="Q42" s="234" t="s">
        <v>114</v>
      </c>
    </row>
    <row r="43" spans="1:18" ht="15" customHeight="1">
      <c r="A43" s="201" t="s">
        <v>134</v>
      </c>
      <c r="B43" s="231" t="s">
        <v>136</v>
      </c>
      <c r="C43" s="232" t="s">
        <v>136</v>
      </c>
      <c r="D43" s="233" t="s">
        <v>136</v>
      </c>
      <c r="E43" s="206" t="s">
        <v>136</v>
      </c>
      <c r="F43" s="231" t="s">
        <v>136</v>
      </c>
      <c r="G43" s="206" t="s">
        <v>136</v>
      </c>
      <c r="H43" s="231" t="s">
        <v>136</v>
      </c>
      <c r="I43" s="206" t="s">
        <v>136</v>
      </c>
      <c r="J43" s="231" t="s">
        <v>136</v>
      </c>
      <c r="K43" s="206" t="s">
        <v>136</v>
      </c>
      <c r="L43" s="231" t="s">
        <v>136</v>
      </c>
      <c r="M43" s="206" t="s">
        <v>136</v>
      </c>
      <c r="N43" s="231" t="s">
        <v>136</v>
      </c>
      <c r="O43" s="206" t="s">
        <v>136</v>
      </c>
      <c r="P43" s="221"/>
      <c r="Q43" s="234" t="s">
        <v>136</v>
      </c>
    </row>
    <row r="44" spans="1:18" ht="15" customHeight="1">
      <c r="A44" s="201" t="s" vm="1">
        <v>133</v>
      </c>
      <c r="B44" s="231" t="s">
        <v>114</v>
      </c>
      <c r="C44" s="232" t="s">
        <v>114</v>
      </c>
      <c r="D44" s="233" t="s">
        <v>114</v>
      </c>
      <c r="E44" s="206" t="s">
        <v>114</v>
      </c>
      <c r="F44" s="231" t="s">
        <v>114</v>
      </c>
      <c r="G44" s="206" t="s">
        <v>114</v>
      </c>
      <c r="H44" s="231" t="s">
        <v>114</v>
      </c>
      <c r="I44" s="206" t="s">
        <v>114</v>
      </c>
      <c r="J44" s="231" t="s">
        <v>114</v>
      </c>
      <c r="K44" s="206" t="s">
        <v>114</v>
      </c>
      <c r="L44" s="231" t="s">
        <v>114</v>
      </c>
      <c r="M44" s="206" t="s">
        <v>114</v>
      </c>
      <c r="N44" s="231" t="s">
        <v>114</v>
      </c>
      <c r="O44" s="206" t="s">
        <v>114</v>
      </c>
      <c r="P44" s="221"/>
      <c r="Q44" s="234" t="s">
        <v>114</v>
      </c>
    </row>
    <row r="45" spans="1:18" s="86" customFormat="1" ht="15" customHeight="1" thickBot="1">
      <c r="A45" s="210" t="s">
        <v>132</v>
      </c>
      <c r="B45" s="235">
        <v>14</v>
      </c>
      <c r="C45" s="236" t="s">
        <v>115</v>
      </c>
      <c r="D45" s="237">
        <v>13</v>
      </c>
      <c r="E45" s="215">
        <v>18769.23076923077</v>
      </c>
      <c r="F45" s="235">
        <v>4</v>
      </c>
      <c r="G45" s="215">
        <v>0</v>
      </c>
      <c r="H45" s="235">
        <v>0</v>
      </c>
      <c r="I45" s="215">
        <v>0</v>
      </c>
      <c r="J45" s="235">
        <v>9</v>
      </c>
      <c r="K45" s="215">
        <v>27111.111111111109</v>
      </c>
      <c r="L45" s="235">
        <v>0</v>
      </c>
      <c r="M45" s="215">
        <v>0</v>
      </c>
      <c r="N45" s="235">
        <v>1</v>
      </c>
      <c r="O45" s="215">
        <v>0</v>
      </c>
      <c r="P45" s="238"/>
      <c r="Q45" s="239">
        <v>5.8108405380838342</v>
      </c>
      <c r="R45" s="63"/>
    </row>
    <row r="46" spans="1:18" ht="15" customHeight="1" thickTop="1">
      <c r="A46" s="201"/>
      <c r="B46" s="201"/>
      <c r="C46" s="201"/>
      <c r="D46" s="201"/>
      <c r="E46" s="201"/>
      <c r="F46" s="201"/>
      <c r="G46" s="201"/>
      <c r="H46" s="201"/>
      <c r="I46" s="201"/>
      <c r="J46" s="201"/>
      <c r="K46" s="201"/>
      <c r="L46" s="201"/>
      <c r="M46" s="201"/>
      <c r="N46" s="201"/>
      <c r="O46" s="201"/>
      <c r="P46" s="221"/>
      <c r="Q46" s="201"/>
    </row>
    <row r="47" spans="1:18" ht="15" customHeight="1">
      <c r="A47" s="201"/>
      <c r="B47" s="201"/>
      <c r="C47" s="201"/>
      <c r="D47" s="201"/>
      <c r="E47" s="201"/>
      <c r="F47" s="201"/>
      <c r="G47" s="201"/>
      <c r="H47" s="201"/>
      <c r="I47" s="201"/>
      <c r="J47" s="201"/>
      <c r="K47" s="201"/>
      <c r="L47" s="201"/>
      <c r="M47" s="201"/>
      <c r="N47" s="201"/>
      <c r="O47" s="201"/>
      <c r="P47" s="221"/>
      <c r="Q47" s="201"/>
    </row>
    <row r="48" spans="1:18" ht="15" customHeight="1">
      <c r="A48" s="201"/>
      <c r="B48" s="201"/>
      <c r="C48" s="201"/>
      <c r="D48" s="201"/>
      <c r="E48" s="201"/>
      <c r="F48" s="201"/>
      <c r="G48" s="201"/>
      <c r="H48" s="201"/>
      <c r="I48" s="201"/>
      <c r="J48" s="201"/>
      <c r="K48" s="201"/>
      <c r="L48" s="201"/>
      <c r="M48" s="201"/>
      <c r="N48" s="201"/>
      <c r="O48" s="201"/>
      <c r="P48" s="221"/>
      <c r="Q48" s="201"/>
    </row>
    <row r="49" spans="1:36" ht="15" customHeight="1">
      <c r="A49" s="300" t="s">
        <v>89</v>
      </c>
      <c r="B49" s="303" t="s">
        <v>202</v>
      </c>
      <c r="C49" s="304"/>
      <c r="D49" s="305" t="s">
        <v>111</v>
      </c>
      <c r="E49" s="299"/>
      <c r="F49" s="316" t="s">
        <v>110</v>
      </c>
      <c r="G49" s="317"/>
      <c r="H49" s="316" t="s">
        <v>109</v>
      </c>
      <c r="I49" s="317"/>
      <c r="J49" s="316" t="s">
        <v>201</v>
      </c>
      <c r="K49" s="317"/>
      <c r="L49" s="297" t="s">
        <v>107</v>
      </c>
      <c r="M49" s="299"/>
      <c r="N49" s="297" t="s">
        <v>200</v>
      </c>
      <c r="O49" s="299"/>
      <c r="P49" s="221"/>
      <c r="Q49" s="222" t="s">
        <v>199</v>
      </c>
      <c r="V49" s="147" t="s">
        <v>198</v>
      </c>
      <c r="W49" s="125" t="s">
        <v>197</v>
      </c>
      <c r="Y49" s="146"/>
      <c r="AA49" s="107"/>
    </row>
    <row r="50" spans="1:36" ht="25.5">
      <c r="A50" s="302"/>
      <c r="B50" s="223" t="s">
        <v>196</v>
      </c>
      <c r="C50" s="224" t="s">
        <v>195</v>
      </c>
      <c r="D50" s="225" t="s">
        <v>196</v>
      </c>
      <c r="E50" s="226" t="s">
        <v>195</v>
      </c>
      <c r="F50" s="227" t="s">
        <v>196</v>
      </c>
      <c r="G50" s="228" t="s">
        <v>195</v>
      </c>
      <c r="H50" s="227" t="s">
        <v>196</v>
      </c>
      <c r="I50" s="228" t="s">
        <v>195</v>
      </c>
      <c r="J50" s="227" t="s">
        <v>196</v>
      </c>
      <c r="K50" s="228" t="s">
        <v>195</v>
      </c>
      <c r="L50" s="229" t="s">
        <v>196</v>
      </c>
      <c r="M50" s="226" t="s">
        <v>195</v>
      </c>
      <c r="N50" s="229" t="s">
        <v>196</v>
      </c>
      <c r="O50" s="226" t="s">
        <v>195</v>
      </c>
      <c r="P50" s="221"/>
      <c r="Q50" s="230" t="s">
        <v>194</v>
      </c>
      <c r="V50" s="137"/>
      <c r="W50" s="137"/>
      <c r="X50" s="136"/>
      <c r="Y50" s="136"/>
      <c r="AC50" s="87"/>
      <c r="AD50" s="87"/>
      <c r="AE50" s="293"/>
      <c r="AF50" s="293"/>
      <c r="AG50" s="87"/>
      <c r="AH50" s="87"/>
      <c r="AI50" s="87"/>
      <c r="AJ50" s="87"/>
    </row>
    <row r="51" spans="1:36" ht="15" customHeight="1">
      <c r="A51" s="201" t="s">
        <v>149</v>
      </c>
      <c r="B51" s="231" t="s">
        <v>114</v>
      </c>
      <c r="C51" s="232" t="s">
        <v>114</v>
      </c>
      <c r="D51" s="233" t="s">
        <v>114</v>
      </c>
      <c r="E51" s="206" t="s">
        <v>114</v>
      </c>
      <c r="F51" s="231" t="s">
        <v>114</v>
      </c>
      <c r="G51" s="206" t="s">
        <v>114</v>
      </c>
      <c r="H51" s="231" t="s">
        <v>114</v>
      </c>
      <c r="I51" s="206" t="s">
        <v>114</v>
      </c>
      <c r="J51" s="231" t="s">
        <v>114</v>
      </c>
      <c r="K51" s="206" t="s">
        <v>114</v>
      </c>
      <c r="L51" s="231" t="s">
        <v>114</v>
      </c>
      <c r="M51" s="206" t="s">
        <v>114</v>
      </c>
      <c r="N51" s="231" t="s">
        <v>114</v>
      </c>
      <c r="O51" s="206" t="s">
        <v>114</v>
      </c>
      <c r="P51" s="221"/>
      <c r="Q51" s="234" t="s">
        <v>114</v>
      </c>
    </row>
    <row r="52" spans="1:36" ht="15" customHeight="1">
      <c r="A52" s="201" t="s" vm="10">
        <v>148</v>
      </c>
      <c r="B52" s="231" t="s">
        <v>136</v>
      </c>
      <c r="C52" s="232" t="s">
        <v>136</v>
      </c>
      <c r="D52" s="233" t="s">
        <v>136</v>
      </c>
      <c r="E52" s="206" t="s">
        <v>136</v>
      </c>
      <c r="F52" s="231" t="s">
        <v>136</v>
      </c>
      <c r="G52" s="206" t="s">
        <v>136</v>
      </c>
      <c r="H52" s="231" t="s">
        <v>136</v>
      </c>
      <c r="I52" s="206" t="s">
        <v>136</v>
      </c>
      <c r="J52" s="231" t="s">
        <v>136</v>
      </c>
      <c r="K52" s="206" t="s">
        <v>136</v>
      </c>
      <c r="L52" s="231" t="s">
        <v>136</v>
      </c>
      <c r="M52" s="206" t="s">
        <v>136</v>
      </c>
      <c r="N52" s="231" t="s">
        <v>136</v>
      </c>
      <c r="O52" s="206" t="s">
        <v>136</v>
      </c>
      <c r="P52" s="221"/>
      <c r="Q52" s="234" t="s">
        <v>136</v>
      </c>
    </row>
    <row r="53" spans="1:36" ht="15" customHeight="1">
      <c r="A53" s="201" t="s">
        <v>147</v>
      </c>
      <c r="B53" s="231" t="s">
        <v>136</v>
      </c>
      <c r="C53" s="232" t="s">
        <v>136</v>
      </c>
      <c r="D53" s="233" t="s">
        <v>136</v>
      </c>
      <c r="E53" s="206" t="s">
        <v>136</v>
      </c>
      <c r="F53" s="231" t="s">
        <v>136</v>
      </c>
      <c r="G53" s="206" t="s">
        <v>136</v>
      </c>
      <c r="H53" s="231" t="s">
        <v>136</v>
      </c>
      <c r="I53" s="206" t="s">
        <v>136</v>
      </c>
      <c r="J53" s="231" t="s">
        <v>136</v>
      </c>
      <c r="K53" s="206" t="s">
        <v>136</v>
      </c>
      <c r="L53" s="231" t="s">
        <v>136</v>
      </c>
      <c r="M53" s="206" t="s">
        <v>136</v>
      </c>
      <c r="N53" s="231" t="s">
        <v>136</v>
      </c>
      <c r="O53" s="206" t="s">
        <v>136</v>
      </c>
      <c r="P53" s="221"/>
      <c r="Q53" s="234" t="s">
        <v>136</v>
      </c>
    </row>
    <row r="54" spans="1:36" ht="15" customHeight="1">
      <c r="A54" s="201" t="s" vm="9">
        <v>146</v>
      </c>
      <c r="B54" s="231" t="s">
        <v>136</v>
      </c>
      <c r="C54" s="232" t="s">
        <v>136</v>
      </c>
      <c r="D54" s="233" t="s">
        <v>136</v>
      </c>
      <c r="E54" s="206" t="s">
        <v>136</v>
      </c>
      <c r="F54" s="231" t="s">
        <v>136</v>
      </c>
      <c r="G54" s="206" t="s">
        <v>136</v>
      </c>
      <c r="H54" s="231" t="s">
        <v>136</v>
      </c>
      <c r="I54" s="206" t="s">
        <v>136</v>
      </c>
      <c r="J54" s="231" t="s">
        <v>136</v>
      </c>
      <c r="K54" s="206" t="s">
        <v>136</v>
      </c>
      <c r="L54" s="231" t="s">
        <v>136</v>
      </c>
      <c r="M54" s="206" t="s">
        <v>136</v>
      </c>
      <c r="N54" s="231" t="s">
        <v>136</v>
      </c>
      <c r="O54" s="206" t="s">
        <v>136</v>
      </c>
      <c r="P54" s="221"/>
      <c r="Q54" s="234" t="s">
        <v>136</v>
      </c>
    </row>
    <row r="55" spans="1:36" ht="15" customHeight="1">
      <c r="A55" s="201" t="s" vm="8">
        <v>145</v>
      </c>
      <c r="B55" s="231" t="s">
        <v>136</v>
      </c>
      <c r="C55" s="232" t="s">
        <v>136</v>
      </c>
      <c r="D55" s="233" t="s">
        <v>136</v>
      </c>
      <c r="E55" s="206" t="s">
        <v>136</v>
      </c>
      <c r="F55" s="231" t="s">
        <v>136</v>
      </c>
      <c r="G55" s="206" t="s">
        <v>136</v>
      </c>
      <c r="H55" s="231" t="s">
        <v>136</v>
      </c>
      <c r="I55" s="206" t="s">
        <v>136</v>
      </c>
      <c r="J55" s="231" t="s">
        <v>136</v>
      </c>
      <c r="K55" s="206" t="s">
        <v>136</v>
      </c>
      <c r="L55" s="231" t="s">
        <v>136</v>
      </c>
      <c r="M55" s="206" t="s">
        <v>136</v>
      </c>
      <c r="N55" s="231" t="s">
        <v>136</v>
      </c>
      <c r="O55" s="206" t="s">
        <v>136</v>
      </c>
      <c r="P55" s="221"/>
      <c r="Q55" s="234" t="s">
        <v>136</v>
      </c>
    </row>
    <row r="56" spans="1:36" ht="15" customHeight="1">
      <c r="A56" s="201" t="s" vm="7">
        <v>144</v>
      </c>
      <c r="B56" s="231" t="s">
        <v>136</v>
      </c>
      <c r="C56" s="232" t="s">
        <v>136</v>
      </c>
      <c r="D56" s="233" t="s">
        <v>136</v>
      </c>
      <c r="E56" s="206" t="s">
        <v>136</v>
      </c>
      <c r="F56" s="231" t="s">
        <v>136</v>
      </c>
      <c r="G56" s="206" t="s">
        <v>136</v>
      </c>
      <c r="H56" s="231" t="s">
        <v>136</v>
      </c>
      <c r="I56" s="206" t="s">
        <v>136</v>
      </c>
      <c r="J56" s="231" t="s">
        <v>136</v>
      </c>
      <c r="K56" s="206" t="s">
        <v>136</v>
      </c>
      <c r="L56" s="231" t="s">
        <v>136</v>
      </c>
      <c r="M56" s="206" t="s">
        <v>136</v>
      </c>
      <c r="N56" s="231" t="s">
        <v>136</v>
      </c>
      <c r="O56" s="206" t="s">
        <v>136</v>
      </c>
      <c r="P56" s="221"/>
      <c r="Q56" s="234" t="s">
        <v>136</v>
      </c>
    </row>
    <row r="57" spans="1:36" ht="15" customHeight="1">
      <c r="A57" s="201" t="s">
        <v>143</v>
      </c>
      <c r="B57" s="231" t="s">
        <v>136</v>
      </c>
      <c r="C57" s="232" t="s">
        <v>136</v>
      </c>
      <c r="D57" s="233" t="s">
        <v>136</v>
      </c>
      <c r="E57" s="206" t="s">
        <v>136</v>
      </c>
      <c r="F57" s="231" t="s">
        <v>136</v>
      </c>
      <c r="G57" s="206" t="s">
        <v>136</v>
      </c>
      <c r="H57" s="231" t="s">
        <v>136</v>
      </c>
      <c r="I57" s="206" t="s">
        <v>136</v>
      </c>
      <c r="J57" s="231" t="s">
        <v>136</v>
      </c>
      <c r="K57" s="206" t="s">
        <v>136</v>
      </c>
      <c r="L57" s="231" t="s">
        <v>136</v>
      </c>
      <c r="M57" s="206" t="s">
        <v>136</v>
      </c>
      <c r="N57" s="231" t="s">
        <v>136</v>
      </c>
      <c r="O57" s="206" t="s">
        <v>136</v>
      </c>
      <c r="P57" s="221"/>
      <c r="Q57" s="234" t="s">
        <v>136</v>
      </c>
    </row>
    <row r="58" spans="1:36" ht="15" customHeight="1">
      <c r="A58" s="201" t="s" vm="6">
        <v>142</v>
      </c>
      <c r="B58" s="231" t="s">
        <v>114</v>
      </c>
      <c r="C58" s="232" t="s">
        <v>114</v>
      </c>
      <c r="D58" s="233" t="s">
        <v>114</v>
      </c>
      <c r="E58" s="206" t="s">
        <v>114</v>
      </c>
      <c r="F58" s="231" t="s">
        <v>114</v>
      </c>
      <c r="G58" s="206" t="s">
        <v>114</v>
      </c>
      <c r="H58" s="231" t="s">
        <v>114</v>
      </c>
      <c r="I58" s="206" t="s">
        <v>114</v>
      </c>
      <c r="J58" s="231" t="s">
        <v>114</v>
      </c>
      <c r="K58" s="206" t="s">
        <v>114</v>
      </c>
      <c r="L58" s="231" t="s">
        <v>114</v>
      </c>
      <c r="M58" s="206" t="s">
        <v>114</v>
      </c>
      <c r="N58" s="231" t="s">
        <v>114</v>
      </c>
      <c r="O58" s="206" t="s">
        <v>114</v>
      </c>
      <c r="P58" s="221"/>
      <c r="Q58" s="234" t="s">
        <v>114</v>
      </c>
    </row>
    <row r="59" spans="1:36" ht="15" customHeight="1">
      <c r="A59" s="201" t="s" vm="5">
        <v>141</v>
      </c>
      <c r="B59" s="231" t="s">
        <v>136</v>
      </c>
      <c r="C59" s="232" t="s">
        <v>136</v>
      </c>
      <c r="D59" s="233" t="s">
        <v>136</v>
      </c>
      <c r="E59" s="206" t="s">
        <v>136</v>
      </c>
      <c r="F59" s="231" t="s">
        <v>136</v>
      </c>
      <c r="G59" s="206" t="s">
        <v>136</v>
      </c>
      <c r="H59" s="231" t="s">
        <v>136</v>
      </c>
      <c r="I59" s="206" t="s">
        <v>136</v>
      </c>
      <c r="J59" s="231" t="s">
        <v>136</v>
      </c>
      <c r="K59" s="206" t="s">
        <v>136</v>
      </c>
      <c r="L59" s="231" t="s">
        <v>136</v>
      </c>
      <c r="M59" s="206" t="s">
        <v>136</v>
      </c>
      <c r="N59" s="231" t="s">
        <v>136</v>
      </c>
      <c r="O59" s="206" t="s">
        <v>136</v>
      </c>
      <c r="P59" s="221"/>
      <c r="Q59" s="234" t="s">
        <v>136</v>
      </c>
    </row>
    <row r="60" spans="1:36" ht="15" customHeight="1">
      <c r="A60" s="201" t="s" vm="4">
        <v>140</v>
      </c>
      <c r="B60" s="231" t="s">
        <v>136</v>
      </c>
      <c r="C60" s="232" t="s">
        <v>136</v>
      </c>
      <c r="D60" s="233" t="s">
        <v>136</v>
      </c>
      <c r="E60" s="206" t="s">
        <v>136</v>
      </c>
      <c r="F60" s="231" t="s">
        <v>136</v>
      </c>
      <c r="G60" s="206" t="s">
        <v>136</v>
      </c>
      <c r="H60" s="231" t="s">
        <v>136</v>
      </c>
      <c r="I60" s="206" t="s">
        <v>136</v>
      </c>
      <c r="J60" s="231" t="s">
        <v>136</v>
      </c>
      <c r="K60" s="206" t="s">
        <v>136</v>
      </c>
      <c r="L60" s="231" t="s">
        <v>136</v>
      </c>
      <c r="M60" s="206" t="s">
        <v>136</v>
      </c>
      <c r="N60" s="231" t="s">
        <v>136</v>
      </c>
      <c r="O60" s="206" t="s">
        <v>136</v>
      </c>
      <c r="P60" s="221"/>
      <c r="Q60" s="234" t="s">
        <v>136</v>
      </c>
    </row>
    <row r="61" spans="1:36" ht="15" customHeight="1">
      <c r="A61" s="201" t="s">
        <v>253</v>
      </c>
      <c r="B61" s="231" t="s">
        <v>136</v>
      </c>
      <c r="C61" s="232" t="s">
        <v>136</v>
      </c>
      <c r="D61" s="233" t="s">
        <v>136</v>
      </c>
      <c r="E61" s="206" t="s">
        <v>136</v>
      </c>
      <c r="F61" s="231" t="s">
        <v>136</v>
      </c>
      <c r="G61" s="206" t="s">
        <v>136</v>
      </c>
      <c r="H61" s="231" t="s">
        <v>136</v>
      </c>
      <c r="I61" s="206" t="s">
        <v>136</v>
      </c>
      <c r="J61" s="231" t="s">
        <v>136</v>
      </c>
      <c r="K61" s="206" t="s">
        <v>136</v>
      </c>
      <c r="L61" s="231" t="s">
        <v>136</v>
      </c>
      <c r="M61" s="206" t="s">
        <v>136</v>
      </c>
      <c r="N61" s="231" t="s">
        <v>136</v>
      </c>
      <c r="O61" s="206" t="s">
        <v>136</v>
      </c>
      <c r="P61" s="221"/>
      <c r="Q61" s="234" t="s">
        <v>136</v>
      </c>
    </row>
    <row r="62" spans="1:36" ht="15" customHeight="1">
      <c r="A62" s="201" t="s">
        <v>139</v>
      </c>
      <c r="B62" s="231" t="s">
        <v>136</v>
      </c>
      <c r="C62" s="232" t="s">
        <v>136</v>
      </c>
      <c r="D62" s="233" t="s">
        <v>136</v>
      </c>
      <c r="E62" s="206" t="s">
        <v>136</v>
      </c>
      <c r="F62" s="231" t="s">
        <v>136</v>
      </c>
      <c r="G62" s="206" t="s">
        <v>136</v>
      </c>
      <c r="H62" s="231" t="s">
        <v>136</v>
      </c>
      <c r="I62" s="206" t="s">
        <v>136</v>
      </c>
      <c r="J62" s="231" t="s">
        <v>136</v>
      </c>
      <c r="K62" s="206" t="s">
        <v>136</v>
      </c>
      <c r="L62" s="231" t="s">
        <v>136</v>
      </c>
      <c r="M62" s="206" t="s">
        <v>136</v>
      </c>
      <c r="N62" s="231" t="s">
        <v>136</v>
      </c>
      <c r="O62" s="206" t="s">
        <v>136</v>
      </c>
      <c r="P62" s="221"/>
      <c r="Q62" s="234" t="s">
        <v>136</v>
      </c>
    </row>
    <row r="63" spans="1:36" ht="15" customHeight="1">
      <c r="A63" s="201" t="s" vm="3">
        <v>138</v>
      </c>
      <c r="B63" s="231" t="s">
        <v>136</v>
      </c>
      <c r="C63" s="232" t="s">
        <v>136</v>
      </c>
      <c r="D63" s="233" t="s">
        <v>136</v>
      </c>
      <c r="E63" s="206" t="s">
        <v>136</v>
      </c>
      <c r="F63" s="231" t="s">
        <v>136</v>
      </c>
      <c r="G63" s="206" t="s">
        <v>136</v>
      </c>
      <c r="H63" s="231" t="s">
        <v>136</v>
      </c>
      <c r="I63" s="206" t="s">
        <v>136</v>
      </c>
      <c r="J63" s="231" t="s">
        <v>136</v>
      </c>
      <c r="K63" s="206" t="s">
        <v>136</v>
      </c>
      <c r="L63" s="231" t="s">
        <v>136</v>
      </c>
      <c r="M63" s="206" t="s">
        <v>136</v>
      </c>
      <c r="N63" s="231" t="s">
        <v>136</v>
      </c>
      <c r="O63" s="206" t="s">
        <v>136</v>
      </c>
      <c r="P63" s="221"/>
      <c r="Q63" s="234" t="s">
        <v>136</v>
      </c>
    </row>
    <row r="64" spans="1:36" ht="15" customHeight="1">
      <c r="A64" s="201" t="s" vm="2">
        <v>137</v>
      </c>
      <c r="B64" s="231" t="s">
        <v>136</v>
      </c>
      <c r="C64" s="232" t="s">
        <v>136</v>
      </c>
      <c r="D64" s="233" t="s">
        <v>136</v>
      </c>
      <c r="E64" s="206" t="s">
        <v>136</v>
      </c>
      <c r="F64" s="231" t="s">
        <v>136</v>
      </c>
      <c r="G64" s="206" t="s">
        <v>136</v>
      </c>
      <c r="H64" s="231" t="s">
        <v>136</v>
      </c>
      <c r="I64" s="206" t="s">
        <v>136</v>
      </c>
      <c r="J64" s="231" t="s">
        <v>136</v>
      </c>
      <c r="K64" s="206" t="s">
        <v>136</v>
      </c>
      <c r="L64" s="231" t="s">
        <v>136</v>
      </c>
      <c r="M64" s="206" t="s">
        <v>136</v>
      </c>
      <c r="N64" s="231" t="s">
        <v>136</v>
      </c>
      <c r="O64" s="206" t="s">
        <v>136</v>
      </c>
      <c r="P64" s="221"/>
      <c r="Q64" s="234" t="s">
        <v>136</v>
      </c>
    </row>
    <row r="65" spans="1:36" ht="15" customHeight="1">
      <c r="A65" s="201" t="s">
        <v>135</v>
      </c>
      <c r="B65" s="231" t="s">
        <v>136</v>
      </c>
      <c r="C65" s="232" t="s">
        <v>136</v>
      </c>
      <c r="D65" s="233" t="s">
        <v>136</v>
      </c>
      <c r="E65" s="206" t="s">
        <v>136</v>
      </c>
      <c r="F65" s="231" t="s">
        <v>136</v>
      </c>
      <c r="G65" s="206" t="s">
        <v>136</v>
      </c>
      <c r="H65" s="231" t="s">
        <v>136</v>
      </c>
      <c r="I65" s="206" t="s">
        <v>136</v>
      </c>
      <c r="J65" s="231" t="s">
        <v>136</v>
      </c>
      <c r="K65" s="206" t="s">
        <v>136</v>
      </c>
      <c r="L65" s="231" t="s">
        <v>136</v>
      </c>
      <c r="M65" s="206" t="s">
        <v>136</v>
      </c>
      <c r="N65" s="231" t="s">
        <v>136</v>
      </c>
      <c r="O65" s="206" t="s">
        <v>136</v>
      </c>
      <c r="P65" s="221"/>
      <c r="Q65" s="234" t="s">
        <v>136</v>
      </c>
    </row>
    <row r="66" spans="1:36" ht="15" customHeight="1">
      <c r="A66" s="201" t="s">
        <v>134</v>
      </c>
      <c r="B66" s="231" t="s">
        <v>136</v>
      </c>
      <c r="C66" s="232" t="s">
        <v>136</v>
      </c>
      <c r="D66" s="233" t="s">
        <v>136</v>
      </c>
      <c r="E66" s="206" t="s">
        <v>136</v>
      </c>
      <c r="F66" s="231" t="s">
        <v>136</v>
      </c>
      <c r="G66" s="206" t="s">
        <v>136</v>
      </c>
      <c r="H66" s="231" t="s">
        <v>136</v>
      </c>
      <c r="I66" s="206" t="s">
        <v>136</v>
      </c>
      <c r="J66" s="231" t="s">
        <v>136</v>
      </c>
      <c r="K66" s="206" t="s">
        <v>136</v>
      </c>
      <c r="L66" s="231" t="s">
        <v>136</v>
      </c>
      <c r="M66" s="206" t="s">
        <v>136</v>
      </c>
      <c r="N66" s="231" t="s">
        <v>136</v>
      </c>
      <c r="O66" s="206" t="s">
        <v>136</v>
      </c>
      <c r="P66" s="221"/>
      <c r="Q66" s="234" t="s">
        <v>136</v>
      </c>
    </row>
    <row r="67" spans="1:36" ht="15" customHeight="1">
      <c r="A67" s="201" t="s" vm="1">
        <v>133</v>
      </c>
      <c r="B67" s="231" t="s">
        <v>136</v>
      </c>
      <c r="C67" s="232" t="s">
        <v>136</v>
      </c>
      <c r="D67" s="233" t="s">
        <v>136</v>
      </c>
      <c r="E67" s="206" t="s">
        <v>136</v>
      </c>
      <c r="F67" s="231" t="s">
        <v>136</v>
      </c>
      <c r="G67" s="206" t="s">
        <v>136</v>
      </c>
      <c r="H67" s="231" t="s">
        <v>136</v>
      </c>
      <c r="I67" s="206" t="s">
        <v>136</v>
      </c>
      <c r="J67" s="231" t="s">
        <v>136</v>
      </c>
      <c r="K67" s="206" t="s">
        <v>136</v>
      </c>
      <c r="L67" s="231" t="s">
        <v>136</v>
      </c>
      <c r="M67" s="206" t="s">
        <v>136</v>
      </c>
      <c r="N67" s="231" t="s">
        <v>136</v>
      </c>
      <c r="O67" s="206" t="s">
        <v>136</v>
      </c>
      <c r="P67" s="221"/>
      <c r="Q67" s="234" t="s">
        <v>136</v>
      </c>
    </row>
    <row r="68" spans="1:36" s="86" customFormat="1" ht="15" customHeight="1" thickBot="1">
      <c r="A68" s="210" t="s">
        <v>132</v>
      </c>
      <c r="B68" s="235">
        <v>5</v>
      </c>
      <c r="C68" s="236" t="s">
        <v>115</v>
      </c>
      <c r="D68" s="237">
        <v>4</v>
      </c>
      <c r="E68" s="215">
        <v>0</v>
      </c>
      <c r="F68" s="235">
        <v>2</v>
      </c>
      <c r="G68" s="215">
        <v>0</v>
      </c>
      <c r="H68" s="235">
        <v>0</v>
      </c>
      <c r="I68" s="215">
        <v>0</v>
      </c>
      <c r="J68" s="235">
        <v>2</v>
      </c>
      <c r="K68" s="215">
        <v>0</v>
      </c>
      <c r="L68" s="235">
        <v>0</v>
      </c>
      <c r="M68" s="215">
        <v>0</v>
      </c>
      <c r="N68" s="235">
        <v>1</v>
      </c>
      <c r="O68" s="215">
        <v>0</v>
      </c>
      <c r="P68" s="238"/>
      <c r="Q68" s="239">
        <v>1285.3470437017995</v>
      </c>
      <c r="R68" s="63"/>
    </row>
    <row r="69" spans="1:36" s="86" customFormat="1" ht="15" customHeight="1" thickTop="1">
      <c r="A69" s="216"/>
      <c r="B69" s="216"/>
      <c r="C69" s="241"/>
      <c r="D69" s="216"/>
      <c r="E69" s="241"/>
      <c r="F69" s="216"/>
      <c r="G69" s="241"/>
      <c r="H69" s="216"/>
      <c r="I69" s="241"/>
      <c r="J69" s="216"/>
      <c r="K69" s="241"/>
      <c r="L69" s="216"/>
      <c r="M69" s="241"/>
      <c r="N69" s="216"/>
      <c r="O69" s="241"/>
      <c r="P69" s="238"/>
      <c r="Q69" s="216"/>
    </row>
    <row r="70" spans="1:36" s="86" customFormat="1" ht="15" customHeight="1">
      <c r="A70" s="216"/>
      <c r="B70" s="216"/>
      <c r="C70" s="241"/>
      <c r="D70" s="216"/>
      <c r="E70" s="241"/>
      <c r="F70" s="216"/>
      <c r="G70" s="241"/>
      <c r="H70" s="216"/>
      <c r="I70" s="241"/>
      <c r="J70" s="216"/>
      <c r="K70" s="241"/>
      <c r="L70" s="216"/>
      <c r="M70" s="241"/>
      <c r="N70" s="216"/>
      <c r="O70" s="241"/>
      <c r="P70" s="238"/>
      <c r="Q70" s="216"/>
    </row>
    <row r="71" spans="1:36" s="86" customFormat="1" ht="15" customHeight="1">
      <c r="A71" s="216"/>
      <c r="B71" s="216"/>
      <c r="C71" s="241"/>
      <c r="D71" s="216"/>
      <c r="E71" s="241"/>
      <c r="F71" s="216"/>
      <c r="G71" s="241"/>
      <c r="H71" s="216"/>
      <c r="I71" s="241"/>
      <c r="J71" s="216"/>
      <c r="K71" s="241"/>
      <c r="L71" s="216"/>
      <c r="M71" s="241"/>
      <c r="N71" s="216"/>
      <c r="O71" s="241"/>
      <c r="P71" s="238"/>
      <c r="Q71" s="216"/>
    </row>
    <row r="72" spans="1:36" ht="15" customHeight="1">
      <c r="A72" s="300" t="s">
        <v>88</v>
      </c>
      <c r="B72" s="303" t="s">
        <v>202</v>
      </c>
      <c r="C72" s="304"/>
      <c r="D72" s="305" t="s">
        <v>111</v>
      </c>
      <c r="E72" s="299"/>
      <c r="F72" s="316" t="s">
        <v>110</v>
      </c>
      <c r="G72" s="317"/>
      <c r="H72" s="316" t="s">
        <v>109</v>
      </c>
      <c r="I72" s="317"/>
      <c r="J72" s="316" t="s">
        <v>201</v>
      </c>
      <c r="K72" s="317"/>
      <c r="L72" s="297" t="s">
        <v>107</v>
      </c>
      <c r="M72" s="299"/>
      <c r="N72" s="297" t="s">
        <v>200</v>
      </c>
      <c r="O72" s="299"/>
      <c r="P72" s="221"/>
      <c r="Q72" s="222" t="s">
        <v>199</v>
      </c>
      <c r="V72" s="147" t="s">
        <v>198</v>
      </c>
      <c r="W72" s="125" t="s">
        <v>197</v>
      </c>
      <c r="Y72" s="146"/>
      <c r="AA72" s="107"/>
    </row>
    <row r="73" spans="1:36" ht="25.5">
      <c r="A73" s="302"/>
      <c r="B73" s="223" t="s">
        <v>196</v>
      </c>
      <c r="C73" s="224" t="s">
        <v>203</v>
      </c>
      <c r="D73" s="225" t="s">
        <v>196</v>
      </c>
      <c r="E73" s="226" t="s">
        <v>195</v>
      </c>
      <c r="F73" s="227" t="s">
        <v>196</v>
      </c>
      <c r="G73" s="228" t="s">
        <v>195</v>
      </c>
      <c r="H73" s="227" t="s">
        <v>196</v>
      </c>
      <c r="I73" s="228" t="s">
        <v>195</v>
      </c>
      <c r="J73" s="227" t="s">
        <v>196</v>
      </c>
      <c r="K73" s="228" t="s">
        <v>195</v>
      </c>
      <c r="L73" s="229" t="s">
        <v>196</v>
      </c>
      <c r="M73" s="226" t="s">
        <v>195</v>
      </c>
      <c r="N73" s="229" t="s">
        <v>196</v>
      </c>
      <c r="O73" s="226" t="s">
        <v>195</v>
      </c>
      <c r="P73" s="221"/>
      <c r="Q73" s="230" t="s">
        <v>194</v>
      </c>
      <c r="V73" s="137"/>
      <c r="W73" s="137"/>
      <c r="X73" s="136"/>
      <c r="Y73" s="136"/>
      <c r="AC73" s="87"/>
      <c r="AD73" s="87"/>
      <c r="AE73" s="293"/>
      <c r="AF73" s="293"/>
      <c r="AG73" s="87"/>
      <c r="AH73" s="87"/>
      <c r="AI73" s="87"/>
      <c r="AJ73" s="87"/>
    </row>
    <row r="74" spans="1:36" ht="15" customHeight="1">
      <c r="A74" s="201" t="s">
        <v>149</v>
      </c>
      <c r="B74" s="231">
        <v>73</v>
      </c>
      <c r="C74" s="232" t="s">
        <v>115</v>
      </c>
      <c r="D74" s="233">
        <v>66</v>
      </c>
      <c r="E74" s="206">
        <v>812.83333333333337</v>
      </c>
      <c r="F74" s="231">
        <v>10</v>
      </c>
      <c r="G74" s="206">
        <v>0</v>
      </c>
      <c r="H74" s="231">
        <v>0</v>
      </c>
      <c r="I74" s="206">
        <v>0</v>
      </c>
      <c r="J74" s="231">
        <v>56</v>
      </c>
      <c r="K74" s="206">
        <v>957.98214285714289</v>
      </c>
      <c r="L74" s="231">
        <v>0</v>
      </c>
      <c r="M74" s="206">
        <v>0</v>
      </c>
      <c r="N74" s="231">
        <v>7</v>
      </c>
      <c r="O74" s="206">
        <v>0</v>
      </c>
      <c r="P74" s="221"/>
      <c r="Q74" s="234">
        <v>53.678246706692498</v>
      </c>
    </row>
    <row r="75" spans="1:36" ht="15" customHeight="1">
      <c r="A75" s="201" t="s" vm="10">
        <v>148</v>
      </c>
      <c r="B75" s="231" t="s">
        <v>136</v>
      </c>
      <c r="C75" s="232" t="s">
        <v>136</v>
      </c>
      <c r="D75" s="233" t="s">
        <v>136</v>
      </c>
      <c r="E75" s="206" t="s">
        <v>136</v>
      </c>
      <c r="F75" s="231" t="s">
        <v>136</v>
      </c>
      <c r="G75" s="206" t="s">
        <v>136</v>
      </c>
      <c r="H75" s="231" t="s">
        <v>136</v>
      </c>
      <c r="I75" s="206" t="s">
        <v>136</v>
      </c>
      <c r="J75" s="231" t="s">
        <v>136</v>
      </c>
      <c r="K75" s="206" t="s">
        <v>136</v>
      </c>
      <c r="L75" s="231" t="s">
        <v>136</v>
      </c>
      <c r="M75" s="206" t="s">
        <v>136</v>
      </c>
      <c r="N75" s="231" t="s">
        <v>136</v>
      </c>
      <c r="O75" s="206" t="s">
        <v>136</v>
      </c>
      <c r="P75" s="221"/>
      <c r="Q75" s="234" t="s">
        <v>136</v>
      </c>
    </row>
    <row r="76" spans="1:36" ht="15" customHeight="1">
      <c r="A76" s="201" t="s">
        <v>147</v>
      </c>
      <c r="B76" s="231" t="s">
        <v>136</v>
      </c>
      <c r="C76" s="232" t="s">
        <v>136</v>
      </c>
      <c r="D76" s="233" t="s">
        <v>136</v>
      </c>
      <c r="E76" s="206" t="s">
        <v>136</v>
      </c>
      <c r="F76" s="231" t="s">
        <v>136</v>
      </c>
      <c r="G76" s="206" t="s">
        <v>136</v>
      </c>
      <c r="H76" s="231" t="s">
        <v>136</v>
      </c>
      <c r="I76" s="206" t="s">
        <v>136</v>
      </c>
      <c r="J76" s="231" t="s">
        <v>136</v>
      </c>
      <c r="K76" s="206" t="s">
        <v>136</v>
      </c>
      <c r="L76" s="231" t="s">
        <v>136</v>
      </c>
      <c r="M76" s="206" t="s">
        <v>136</v>
      </c>
      <c r="N76" s="231" t="s">
        <v>136</v>
      </c>
      <c r="O76" s="206" t="s">
        <v>136</v>
      </c>
      <c r="P76" s="221"/>
      <c r="Q76" s="234" t="s">
        <v>136</v>
      </c>
    </row>
    <row r="77" spans="1:36" ht="15" customHeight="1">
      <c r="A77" s="201" t="s" vm="9">
        <v>146</v>
      </c>
      <c r="B77" s="231" t="s">
        <v>136</v>
      </c>
      <c r="C77" s="232" t="s">
        <v>136</v>
      </c>
      <c r="D77" s="233" t="s">
        <v>136</v>
      </c>
      <c r="E77" s="206" t="s">
        <v>136</v>
      </c>
      <c r="F77" s="231" t="s">
        <v>136</v>
      </c>
      <c r="G77" s="206" t="s">
        <v>136</v>
      </c>
      <c r="H77" s="231" t="s">
        <v>136</v>
      </c>
      <c r="I77" s="206" t="s">
        <v>136</v>
      </c>
      <c r="J77" s="231" t="s">
        <v>136</v>
      </c>
      <c r="K77" s="206" t="s">
        <v>136</v>
      </c>
      <c r="L77" s="231" t="s">
        <v>136</v>
      </c>
      <c r="M77" s="206" t="s">
        <v>136</v>
      </c>
      <c r="N77" s="231" t="s">
        <v>136</v>
      </c>
      <c r="O77" s="206" t="s">
        <v>136</v>
      </c>
      <c r="P77" s="221"/>
      <c r="Q77" s="234" t="s">
        <v>136</v>
      </c>
    </row>
    <row r="78" spans="1:36" ht="15" customHeight="1">
      <c r="A78" s="201" t="s" vm="8">
        <v>145</v>
      </c>
      <c r="B78" s="231" t="s">
        <v>136</v>
      </c>
      <c r="C78" s="232" t="s">
        <v>136</v>
      </c>
      <c r="D78" s="233" t="s">
        <v>136</v>
      </c>
      <c r="E78" s="206" t="s">
        <v>136</v>
      </c>
      <c r="F78" s="231" t="s">
        <v>136</v>
      </c>
      <c r="G78" s="206" t="s">
        <v>136</v>
      </c>
      <c r="H78" s="231" t="s">
        <v>136</v>
      </c>
      <c r="I78" s="206" t="s">
        <v>136</v>
      </c>
      <c r="J78" s="231" t="s">
        <v>136</v>
      </c>
      <c r="K78" s="206" t="s">
        <v>136</v>
      </c>
      <c r="L78" s="231" t="s">
        <v>136</v>
      </c>
      <c r="M78" s="206" t="s">
        <v>136</v>
      </c>
      <c r="N78" s="231" t="s">
        <v>136</v>
      </c>
      <c r="O78" s="206" t="s">
        <v>136</v>
      </c>
      <c r="P78" s="221"/>
      <c r="Q78" s="234" t="s">
        <v>136</v>
      </c>
    </row>
    <row r="79" spans="1:36" ht="15" customHeight="1">
      <c r="A79" s="201" t="s" vm="7">
        <v>144</v>
      </c>
      <c r="B79" s="231" t="s">
        <v>136</v>
      </c>
      <c r="C79" s="232" t="s">
        <v>136</v>
      </c>
      <c r="D79" s="233" t="s">
        <v>136</v>
      </c>
      <c r="E79" s="206" t="s">
        <v>136</v>
      </c>
      <c r="F79" s="231" t="s">
        <v>136</v>
      </c>
      <c r="G79" s="206" t="s">
        <v>136</v>
      </c>
      <c r="H79" s="231" t="s">
        <v>136</v>
      </c>
      <c r="I79" s="206" t="s">
        <v>136</v>
      </c>
      <c r="J79" s="231" t="s">
        <v>136</v>
      </c>
      <c r="K79" s="206" t="s">
        <v>136</v>
      </c>
      <c r="L79" s="231" t="s">
        <v>136</v>
      </c>
      <c r="M79" s="206" t="s">
        <v>136</v>
      </c>
      <c r="N79" s="231" t="s">
        <v>136</v>
      </c>
      <c r="O79" s="206" t="s">
        <v>136</v>
      </c>
      <c r="P79" s="221"/>
      <c r="Q79" s="234" t="s">
        <v>136</v>
      </c>
    </row>
    <row r="80" spans="1:36" ht="15" customHeight="1">
      <c r="A80" s="201" t="s">
        <v>143</v>
      </c>
      <c r="B80" s="231">
        <v>0</v>
      </c>
      <c r="C80" s="232" t="s">
        <v>115</v>
      </c>
      <c r="D80" s="233">
        <v>0</v>
      </c>
      <c r="E80" s="206">
        <v>0</v>
      </c>
      <c r="F80" s="231">
        <v>0</v>
      </c>
      <c r="G80" s="206">
        <v>0</v>
      </c>
      <c r="H80" s="231">
        <v>0</v>
      </c>
      <c r="I80" s="206">
        <v>0</v>
      </c>
      <c r="J80" s="231">
        <v>0</v>
      </c>
      <c r="K80" s="206">
        <v>0</v>
      </c>
      <c r="L80" s="231">
        <v>0</v>
      </c>
      <c r="M80" s="206">
        <v>0</v>
      </c>
      <c r="N80" s="231">
        <v>0</v>
      </c>
      <c r="O80" s="206">
        <v>0</v>
      </c>
      <c r="P80" s="221"/>
      <c r="Q80" s="234">
        <v>0</v>
      </c>
    </row>
    <row r="81" spans="1:36" ht="15" customHeight="1">
      <c r="A81" s="201" t="s" vm="6">
        <v>142</v>
      </c>
      <c r="B81" s="231">
        <v>24</v>
      </c>
      <c r="C81" s="232" t="s">
        <v>115</v>
      </c>
      <c r="D81" s="233">
        <v>24</v>
      </c>
      <c r="E81" s="206">
        <v>9496.0416666666661</v>
      </c>
      <c r="F81" s="231">
        <v>11</v>
      </c>
      <c r="G81" s="206">
        <v>0</v>
      </c>
      <c r="H81" s="231">
        <v>2</v>
      </c>
      <c r="I81" s="206">
        <v>0</v>
      </c>
      <c r="J81" s="231">
        <v>11</v>
      </c>
      <c r="K81" s="206">
        <v>20718.636363636364</v>
      </c>
      <c r="L81" s="231">
        <v>0</v>
      </c>
      <c r="M81" s="206">
        <v>0</v>
      </c>
      <c r="N81" s="231">
        <v>0</v>
      </c>
      <c r="O81" s="206">
        <v>0</v>
      </c>
      <c r="P81" s="221"/>
      <c r="Q81" s="234">
        <v>24.392103056635413</v>
      </c>
    </row>
    <row r="82" spans="1:36" ht="15" customHeight="1">
      <c r="A82" s="201" t="s" vm="5">
        <v>141</v>
      </c>
      <c r="B82" s="231">
        <v>9</v>
      </c>
      <c r="C82" s="232" t="s">
        <v>115</v>
      </c>
      <c r="D82" s="233">
        <v>9</v>
      </c>
      <c r="E82" s="206">
        <v>0</v>
      </c>
      <c r="F82" s="231">
        <v>0</v>
      </c>
      <c r="G82" s="206">
        <v>0</v>
      </c>
      <c r="H82" s="231">
        <v>1</v>
      </c>
      <c r="I82" s="206">
        <v>0</v>
      </c>
      <c r="J82" s="231">
        <v>8</v>
      </c>
      <c r="K82" s="206">
        <v>0</v>
      </c>
      <c r="L82" s="231">
        <v>0</v>
      </c>
      <c r="M82" s="206">
        <v>0</v>
      </c>
      <c r="N82" s="231">
        <v>0</v>
      </c>
      <c r="O82" s="206">
        <v>0</v>
      </c>
      <c r="P82" s="221"/>
      <c r="Q82" s="234">
        <v>16.393890543457474</v>
      </c>
    </row>
    <row r="83" spans="1:36" ht="15" customHeight="1">
      <c r="A83" s="201" t="s" vm="4">
        <v>140</v>
      </c>
      <c r="B83" s="231" t="s">
        <v>136</v>
      </c>
      <c r="C83" s="232" t="s">
        <v>136</v>
      </c>
      <c r="D83" s="233" t="s">
        <v>136</v>
      </c>
      <c r="E83" s="206" t="s">
        <v>136</v>
      </c>
      <c r="F83" s="231" t="s">
        <v>136</v>
      </c>
      <c r="G83" s="206" t="s">
        <v>136</v>
      </c>
      <c r="H83" s="231" t="s">
        <v>136</v>
      </c>
      <c r="I83" s="206" t="s">
        <v>136</v>
      </c>
      <c r="J83" s="231" t="s">
        <v>136</v>
      </c>
      <c r="K83" s="206" t="s">
        <v>136</v>
      </c>
      <c r="L83" s="231" t="s">
        <v>136</v>
      </c>
      <c r="M83" s="206" t="s">
        <v>136</v>
      </c>
      <c r="N83" s="231" t="s">
        <v>136</v>
      </c>
      <c r="O83" s="206" t="s">
        <v>136</v>
      </c>
      <c r="P83" s="221"/>
      <c r="Q83" s="234" t="s">
        <v>136</v>
      </c>
    </row>
    <row r="84" spans="1:36" ht="15" customHeight="1">
      <c r="A84" s="201" t="s">
        <v>253</v>
      </c>
      <c r="B84" s="231" t="s">
        <v>136</v>
      </c>
      <c r="C84" s="232" t="s">
        <v>136</v>
      </c>
      <c r="D84" s="233" t="s">
        <v>136</v>
      </c>
      <c r="E84" s="206" t="s">
        <v>136</v>
      </c>
      <c r="F84" s="231" t="s">
        <v>136</v>
      </c>
      <c r="G84" s="206" t="s">
        <v>136</v>
      </c>
      <c r="H84" s="231" t="s">
        <v>136</v>
      </c>
      <c r="I84" s="206" t="s">
        <v>136</v>
      </c>
      <c r="J84" s="231" t="s">
        <v>136</v>
      </c>
      <c r="K84" s="206" t="s">
        <v>136</v>
      </c>
      <c r="L84" s="231" t="s">
        <v>136</v>
      </c>
      <c r="M84" s="206" t="s">
        <v>136</v>
      </c>
      <c r="N84" s="231" t="s">
        <v>136</v>
      </c>
      <c r="O84" s="206" t="s">
        <v>136</v>
      </c>
      <c r="P84" s="221"/>
      <c r="Q84" s="234" t="s">
        <v>136</v>
      </c>
    </row>
    <row r="85" spans="1:36" ht="15" customHeight="1">
      <c r="A85" s="201" t="s">
        <v>139</v>
      </c>
      <c r="B85" s="231">
        <v>4</v>
      </c>
      <c r="C85" s="232" t="s">
        <v>115</v>
      </c>
      <c r="D85" s="233">
        <v>4</v>
      </c>
      <c r="E85" s="206">
        <v>0</v>
      </c>
      <c r="F85" s="231">
        <v>0</v>
      </c>
      <c r="G85" s="206">
        <v>0</v>
      </c>
      <c r="H85" s="231">
        <v>0</v>
      </c>
      <c r="I85" s="206">
        <v>0</v>
      </c>
      <c r="J85" s="231">
        <v>4</v>
      </c>
      <c r="K85" s="206">
        <v>0</v>
      </c>
      <c r="L85" s="231">
        <v>0</v>
      </c>
      <c r="M85" s="206">
        <v>0</v>
      </c>
      <c r="N85" s="231">
        <v>0</v>
      </c>
      <c r="O85" s="206">
        <v>0</v>
      </c>
      <c r="P85" s="221"/>
      <c r="Q85" s="234">
        <v>37.025038182070624</v>
      </c>
    </row>
    <row r="86" spans="1:36" ht="15" customHeight="1">
      <c r="A86" s="201" t="s" vm="3">
        <v>138</v>
      </c>
      <c r="B86" s="231" t="s">
        <v>136</v>
      </c>
      <c r="C86" s="232" t="s">
        <v>136</v>
      </c>
      <c r="D86" s="233" t="s">
        <v>136</v>
      </c>
      <c r="E86" s="206" t="s">
        <v>136</v>
      </c>
      <c r="F86" s="231" t="s">
        <v>136</v>
      </c>
      <c r="G86" s="206" t="s">
        <v>136</v>
      </c>
      <c r="H86" s="231" t="s">
        <v>136</v>
      </c>
      <c r="I86" s="206" t="s">
        <v>136</v>
      </c>
      <c r="J86" s="231" t="s">
        <v>136</v>
      </c>
      <c r="K86" s="206" t="s">
        <v>136</v>
      </c>
      <c r="L86" s="231" t="s">
        <v>136</v>
      </c>
      <c r="M86" s="206" t="s">
        <v>136</v>
      </c>
      <c r="N86" s="231" t="s">
        <v>136</v>
      </c>
      <c r="O86" s="206" t="s">
        <v>136</v>
      </c>
      <c r="P86" s="221"/>
      <c r="Q86" s="234" t="s">
        <v>136</v>
      </c>
    </row>
    <row r="87" spans="1:36" ht="15" customHeight="1">
      <c r="A87" s="201" t="s" vm="2">
        <v>137</v>
      </c>
      <c r="B87" s="231" t="s">
        <v>136</v>
      </c>
      <c r="C87" s="232" t="s">
        <v>136</v>
      </c>
      <c r="D87" s="233" t="s">
        <v>136</v>
      </c>
      <c r="E87" s="206" t="s">
        <v>136</v>
      </c>
      <c r="F87" s="231" t="s">
        <v>136</v>
      </c>
      <c r="G87" s="206" t="s">
        <v>136</v>
      </c>
      <c r="H87" s="231" t="s">
        <v>136</v>
      </c>
      <c r="I87" s="206" t="s">
        <v>136</v>
      </c>
      <c r="J87" s="231" t="s">
        <v>136</v>
      </c>
      <c r="K87" s="206" t="s">
        <v>136</v>
      </c>
      <c r="L87" s="231" t="s">
        <v>136</v>
      </c>
      <c r="M87" s="206" t="s">
        <v>136</v>
      </c>
      <c r="N87" s="231" t="s">
        <v>136</v>
      </c>
      <c r="O87" s="206" t="s">
        <v>136</v>
      </c>
      <c r="P87" s="221"/>
      <c r="Q87" s="234" t="s">
        <v>136</v>
      </c>
    </row>
    <row r="88" spans="1:36" ht="15" customHeight="1">
      <c r="A88" s="201" t="s">
        <v>135</v>
      </c>
      <c r="B88" s="231">
        <v>11</v>
      </c>
      <c r="C88" s="232" t="s">
        <v>115</v>
      </c>
      <c r="D88" s="233">
        <v>9</v>
      </c>
      <c r="E88" s="206">
        <v>273.11111111111109</v>
      </c>
      <c r="F88" s="231">
        <v>3</v>
      </c>
      <c r="G88" s="206">
        <v>0</v>
      </c>
      <c r="H88" s="231">
        <v>1</v>
      </c>
      <c r="I88" s="206">
        <v>0</v>
      </c>
      <c r="J88" s="231">
        <v>5</v>
      </c>
      <c r="K88" s="206">
        <v>491.6</v>
      </c>
      <c r="L88" s="231">
        <v>0</v>
      </c>
      <c r="M88" s="206">
        <v>0</v>
      </c>
      <c r="N88" s="231">
        <v>2</v>
      </c>
      <c r="O88" s="206">
        <v>0</v>
      </c>
      <c r="P88" s="221"/>
      <c r="Q88" s="234">
        <v>84.589357120885893</v>
      </c>
    </row>
    <row r="89" spans="1:36" ht="15" customHeight="1">
      <c r="A89" s="201" t="s">
        <v>134</v>
      </c>
      <c r="B89" s="231">
        <v>0</v>
      </c>
      <c r="C89" s="232" t="s">
        <v>115</v>
      </c>
      <c r="D89" s="233">
        <v>0</v>
      </c>
      <c r="E89" s="206">
        <v>0</v>
      </c>
      <c r="F89" s="231">
        <v>0</v>
      </c>
      <c r="G89" s="206">
        <v>0</v>
      </c>
      <c r="H89" s="231">
        <v>0</v>
      </c>
      <c r="I89" s="206">
        <v>0</v>
      </c>
      <c r="J89" s="231">
        <v>0</v>
      </c>
      <c r="K89" s="206">
        <v>0</v>
      </c>
      <c r="L89" s="231">
        <v>0</v>
      </c>
      <c r="M89" s="206">
        <v>0</v>
      </c>
      <c r="N89" s="231">
        <v>0</v>
      </c>
      <c r="O89" s="206">
        <v>0</v>
      </c>
      <c r="P89" s="221"/>
      <c r="Q89" s="234">
        <v>0</v>
      </c>
    </row>
    <row r="90" spans="1:36" ht="15" customHeight="1">
      <c r="A90" s="201" t="s" vm="1">
        <v>133</v>
      </c>
      <c r="B90" s="231">
        <v>40</v>
      </c>
      <c r="C90" s="232" t="s">
        <v>115</v>
      </c>
      <c r="D90" s="233">
        <v>37</v>
      </c>
      <c r="E90" s="206">
        <v>426.43243243243245</v>
      </c>
      <c r="F90" s="231">
        <v>18</v>
      </c>
      <c r="G90" s="206">
        <v>0</v>
      </c>
      <c r="H90" s="231">
        <v>2</v>
      </c>
      <c r="I90" s="206">
        <v>6639</v>
      </c>
      <c r="J90" s="231">
        <v>17</v>
      </c>
      <c r="K90" s="206">
        <v>147.05882352941177</v>
      </c>
      <c r="L90" s="231">
        <v>2</v>
      </c>
      <c r="M90" s="206">
        <v>0</v>
      </c>
      <c r="N90" s="231">
        <v>1</v>
      </c>
      <c r="O90" s="206">
        <v>0</v>
      </c>
      <c r="P90" s="221"/>
      <c r="Q90" s="234">
        <v>33.474203941587518</v>
      </c>
    </row>
    <row r="91" spans="1:36" s="86" customFormat="1" ht="15" customHeight="1" thickBot="1">
      <c r="A91" s="210" t="s">
        <v>132</v>
      </c>
      <c r="B91" s="235">
        <v>168</v>
      </c>
      <c r="C91" s="236" t="s">
        <v>115</v>
      </c>
      <c r="D91" s="237">
        <v>156</v>
      </c>
      <c r="E91" s="215">
        <v>2351.6602564102564</v>
      </c>
      <c r="F91" s="235">
        <v>44</v>
      </c>
      <c r="G91" s="215">
        <v>0</v>
      </c>
      <c r="H91" s="235">
        <v>8</v>
      </c>
      <c r="I91" s="215">
        <v>3146.75</v>
      </c>
      <c r="J91" s="235">
        <v>104</v>
      </c>
      <c r="K91" s="215">
        <v>3285.4326923076924</v>
      </c>
      <c r="L91" s="235">
        <v>2</v>
      </c>
      <c r="M91" s="215">
        <v>0</v>
      </c>
      <c r="N91" s="235">
        <v>10</v>
      </c>
      <c r="O91" s="215">
        <v>0</v>
      </c>
      <c r="P91" s="238"/>
      <c r="Q91" s="239">
        <v>38.801854174317327</v>
      </c>
      <c r="R91" s="63"/>
    </row>
    <row r="92" spans="1:36" ht="15" customHeight="1" thickTop="1">
      <c r="A92" s="217" t="s">
        <v>155</v>
      </c>
      <c r="B92" s="201"/>
      <c r="C92" s="201"/>
      <c r="D92" s="201"/>
      <c r="E92" s="201"/>
      <c r="F92" s="201"/>
      <c r="G92" s="201"/>
      <c r="H92" s="201"/>
      <c r="I92" s="201"/>
      <c r="J92" s="201"/>
      <c r="K92" s="201"/>
      <c r="L92" s="201"/>
      <c r="M92" s="201"/>
      <c r="N92" s="201"/>
      <c r="O92" s="201"/>
      <c r="P92" s="221"/>
      <c r="Q92" s="201"/>
    </row>
    <row r="93" spans="1:36" ht="15" customHeight="1">
      <c r="A93" s="201"/>
      <c r="B93" s="201"/>
      <c r="C93" s="201"/>
      <c r="D93" s="201"/>
      <c r="E93" s="201"/>
      <c r="F93" s="201"/>
      <c r="G93" s="201"/>
      <c r="H93" s="201"/>
      <c r="I93" s="201"/>
      <c r="J93" s="201"/>
      <c r="K93" s="201"/>
      <c r="L93" s="201"/>
      <c r="M93" s="201"/>
      <c r="N93" s="201"/>
      <c r="O93" s="201"/>
      <c r="P93" s="221"/>
      <c r="Q93" s="201"/>
    </row>
    <row r="94" spans="1:36" ht="15" customHeight="1">
      <c r="A94" s="201"/>
      <c r="B94" s="201"/>
      <c r="C94" s="201"/>
      <c r="D94" s="201"/>
      <c r="E94" s="201"/>
      <c r="F94" s="201"/>
      <c r="G94" s="201"/>
      <c r="H94" s="201"/>
      <c r="I94" s="201"/>
      <c r="J94" s="201"/>
      <c r="K94" s="201"/>
      <c r="L94" s="201"/>
      <c r="M94" s="201"/>
      <c r="N94" s="201"/>
      <c r="O94" s="201"/>
      <c r="P94" s="221"/>
      <c r="Q94" s="201"/>
    </row>
    <row r="95" spans="1:36" ht="15" customHeight="1">
      <c r="A95" s="300" t="s">
        <v>87</v>
      </c>
      <c r="B95" s="303" t="s">
        <v>202</v>
      </c>
      <c r="C95" s="304"/>
      <c r="D95" s="305" t="s">
        <v>111</v>
      </c>
      <c r="E95" s="299"/>
      <c r="F95" s="316" t="s">
        <v>110</v>
      </c>
      <c r="G95" s="317"/>
      <c r="H95" s="316" t="s">
        <v>109</v>
      </c>
      <c r="I95" s="317"/>
      <c r="J95" s="316" t="s">
        <v>201</v>
      </c>
      <c r="K95" s="317"/>
      <c r="L95" s="297" t="s">
        <v>107</v>
      </c>
      <c r="M95" s="299"/>
      <c r="N95" s="297" t="s">
        <v>200</v>
      </c>
      <c r="O95" s="299"/>
      <c r="P95" s="221"/>
      <c r="Q95" s="222" t="s">
        <v>199</v>
      </c>
      <c r="V95" s="147" t="s">
        <v>198</v>
      </c>
      <c r="W95" s="125" t="s">
        <v>197</v>
      </c>
      <c r="Y95" s="146"/>
      <c r="AA95" s="107"/>
    </row>
    <row r="96" spans="1:36" ht="25.5">
      <c r="A96" s="302"/>
      <c r="B96" s="223" t="s">
        <v>196</v>
      </c>
      <c r="C96" s="224" t="s">
        <v>195</v>
      </c>
      <c r="D96" s="225" t="s">
        <v>196</v>
      </c>
      <c r="E96" s="226" t="s">
        <v>195</v>
      </c>
      <c r="F96" s="227" t="s">
        <v>196</v>
      </c>
      <c r="G96" s="228" t="s">
        <v>195</v>
      </c>
      <c r="H96" s="227" t="s">
        <v>196</v>
      </c>
      <c r="I96" s="228" t="s">
        <v>195</v>
      </c>
      <c r="J96" s="227" t="s">
        <v>196</v>
      </c>
      <c r="K96" s="228" t="s">
        <v>195</v>
      </c>
      <c r="L96" s="229" t="s">
        <v>196</v>
      </c>
      <c r="M96" s="226" t="s">
        <v>195</v>
      </c>
      <c r="N96" s="229" t="s">
        <v>196</v>
      </c>
      <c r="O96" s="226" t="s">
        <v>195</v>
      </c>
      <c r="P96" s="221"/>
      <c r="Q96" s="230" t="s">
        <v>194</v>
      </c>
      <c r="V96" s="137"/>
      <c r="W96" s="137"/>
      <c r="X96" s="136"/>
      <c r="Y96" s="136"/>
      <c r="AC96" s="87"/>
      <c r="AD96" s="87"/>
      <c r="AE96" s="293"/>
      <c r="AF96" s="293"/>
      <c r="AG96" s="87"/>
      <c r="AH96" s="87"/>
      <c r="AI96" s="87"/>
      <c r="AJ96" s="87"/>
    </row>
    <row r="97" spans="1:17" ht="15" customHeight="1">
      <c r="A97" s="201" t="s">
        <v>149</v>
      </c>
      <c r="B97" s="231" t="s">
        <v>114</v>
      </c>
      <c r="C97" s="232" t="s">
        <v>114</v>
      </c>
      <c r="D97" s="233" t="s">
        <v>114</v>
      </c>
      <c r="E97" s="240" t="s">
        <v>114</v>
      </c>
      <c r="F97" s="231" t="s">
        <v>114</v>
      </c>
      <c r="G97" s="240" t="s">
        <v>114</v>
      </c>
      <c r="H97" s="231" t="s">
        <v>114</v>
      </c>
      <c r="I97" s="240" t="s">
        <v>114</v>
      </c>
      <c r="J97" s="231" t="s">
        <v>114</v>
      </c>
      <c r="K97" s="240" t="s">
        <v>114</v>
      </c>
      <c r="L97" s="231" t="s">
        <v>114</v>
      </c>
      <c r="M97" s="240" t="s">
        <v>114</v>
      </c>
      <c r="N97" s="231" t="s">
        <v>114</v>
      </c>
      <c r="O97" s="240" t="s">
        <v>114</v>
      </c>
      <c r="P97" s="221"/>
      <c r="Q97" s="234" t="s">
        <v>114</v>
      </c>
    </row>
    <row r="98" spans="1:17" ht="15" customHeight="1">
      <c r="A98" s="201" t="s" vm="10">
        <v>148</v>
      </c>
      <c r="B98" s="231" t="s">
        <v>136</v>
      </c>
      <c r="C98" s="232" t="s">
        <v>136</v>
      </c>
      <c r="D98" s="233" t="s">
        <v>136</v>
      </c>
      <c r="E98" s="240" t="s">
        <v>136</v>
      </c>
      <c r="F98" s="231" t="s">
        <v>136</v>
      </c>
      <c r="G98" s="240" t="s">
        <v>136</v>
      </c>
      <c r="H98" s="231" t="s">
        <v>136</v>
      </c>
      <c r="I98" s="240" t="s">
        <v>136</v>
      </c>
      <c r="J98" s="231" t="s">
        <v>136</v>
      </c>
      <c r="K98" s="240" t="s">
        <v>136</v>
      </c>
      <c r="L98" s="231" t="s">
        <v>136</v>
      </c>
      <c r="M98" s="240" t="s">
        <v>136</v>
      </c>
      <c r="N98" s="231" t="s">
        <v>136</v>
      </c>
      <c r="O98" s="240" t="s">
        <v>136</v>
      </c>
      <c r="P98" s="221"/>
      <c r="Q98" s="234" t="s">
        <v>136</v>
      </c>
    </row>
    <row r="99" spans="1:17" ht="15" customHeight="1">
      <c r="A99" s="201" t="s">
        <v>147</v>
      </c>
      <c r="B99" s="231" t="s">
        <v>136</v>
      </c>
      <c r="C99" s="232" t="s">
        <v>136</v>
      </c>
      <c r="D99" s="233" t="s">
        <v>136</v>
      </c>
      <c r="E99" s="240" t="s">
        <v>136</v>
      </c>
      <c r="F99" s="231" t="s">
        <v>136</v>
      </c>
      <c r="G99" s="240" t="s">
        <v>136</v>
      </c>
      <c r="H99" s="231" t="s">
        <v>136</v>
      </c>
      <c r="I99" s="240" t="s">
        <v>136</v>
      </c>
      <c r="J99" s="231" t="s">
        <v>136</v>
      </c>
      <c r="K99" s="240" t="s">
        <v>136</v>
      </c>
      <c r="L99" s="231" t="s">
        <v>136</v>
      </c>
      <c r="M99" s="240" t="s">
        <v>136</v>
      </c>
      <c r="N99" s="231" t="s">
        <v>136</v>
      </c>
      <c r="O99" s="240" t="s">
        <v>136</v>
      </c>
      <c r="P99" s="221"/>
      <c r="Q99" s="234" t="s">
        <v>136</v>
      </c>
    </row>
    <row r="100" spans="1:17" ht="15" customHeight="1">
      <c r="A100" s="201" t="s" vm="9">
        <v>146</v>
      </c>
      <c r="B100" s="231" t="s">
        <v>136</v>
      </c>
      <c r="C100" s="232" t="s">
        <v>136</v>
      </c>
      <c r="D100" s="233" t="s">
        <v>136</v>
      </c>
      <c r="E100" s="240" t="s">
        <v>136</v>
      </c>
      <c r="F100" s="231" t="s">
        <v>136</v>
      </c>
      <c r="G100" s="240" t="s">
        <v>136</v>
      </c>
      <c r="H100" s="231" t="s">
        <v>136</v>
      </c>
      <c r="I100" s="240" t="s">
        <v>136</v>
      </c>
      <c r="J100" s="231" t="s">
        <v>136</v>
      </c>
      <c r="K100" s="240" t="s">
        <v>136</v>
      </c>
      <c r="L100" s="231" t="s">
        <v>136</v>
      </c>
      <c r="M100" s="240" t="s">
        <v>136</v>
      </c>
      <c r="N100" s="231" t="s">
        <v>136</v>
      </c>
      <c r="O100" s="240" t="s">
        <v>136</v>
      </c>
      <c r="P100" s="221"/>
      <c r="Q100" s="234" t="s">
        <v>136</v>
      </c>
    </row>
    <row r="101" spans="1:17" ht="15" customHeight="1">
      <c r="A101" s="201" t="s" vm="8">
        <v>145</v>
      </c>
      <c r="B101" s="231" t="s">
        <v>136</v>
      </c>
      <c r="C101" s="232" t="s">
        <v>136</v>
      </c>
      <c r="D101" s="233" t="s">
        <v>136</v>
      </c>
      <c r="E101" s="240" t="s">
        <v>136</v>
      </c>
      <c r="F101" s="231" t="s">
        <v>136</v>
      </c>
      <c r="G101" s="240" t="s">
        <v>136</v>
      </c>
      <c r="H101" s="231" t="s">
        <v>136</v>
      </c>
      <c r="I101" s="240" t="s">
        <v>136</v>
      </c>
      <c r="J101" s="231" t="s">
        <v>136</v>
      </c>
      <c r="K101" s="240" t="s">
        <v>136</v>
      </c>
      <c r="L101" s="231" t="s">
        <v>136</v>
      </c>
      <c r="M101" s="240" t="s">
        <v>136</v>
      </c>
      <c r="N101" s="231" t="s">
        <v>136</v>
      </c>
      <c r="O101" s="240" t="s">
        <v>136</v>
      </c>
      <c r="P101" s="221"/>
      <c r="Q101" s="234" t="s">
        <v>136</v>
      </c>
    </row>
    <row r="102" spans="1:17" ht="15" customHeight="1">
      <c r="A102" s="201" t="s" vm="7">
        <v>144</v>
      </c>
      <c r="B102" s="231" t="s">
        <v>136</v>
      </c>
      <c r="C102" s="232" t="s">
        <v>136</v>
      </c>
      <c r="D102" s="233" t="s">
        <v>136</v>
      </c>
      <c r="E102" s="240" t="s">
        <v>136</v>
      </c>
      <c r="F102" s="231" t="s">
        <v>136</v>
      </c>
      <c r="G102" s="240" t="s">
        <v>136</v>
      </c>
      <c r="H102" s="231" t="s">
        <v>136</v>
      </c>
      <c r="I102" s="240" t="s">
        <v>136</v>
      </c>
      <c r="J102" s="231" t="s">
        <v>136</v>
      </c>
      <c r="K102" s="240" t="s">
        <v>136</v>
      </c>
      <c r="L102" s="231" t="s">
        <v>136</v>
      </c>
      <c r="M102" s="240" t="s">
        <v>136</v>
      </c>
      <c r="N102" s="231" t="s">
        <v>136</v>
      </c>
      <c r="O102" s="240" t="s">
        <v>136</v>
      </c>
      <c r="P102" s="221"/>
      <c r="Q102" s="234" t="s">
        <v>136</v>
      </c>
    </row>
    <row r="103" spans="1:17" ht="15" customHeight="1">
      <c r="A103" s="201" t="s">
        <v>143</v>
      </c>
      <c r="B103" s="231" t="s">
        <v>136</v>
      </c>
      <c r="C103" s="232" t="s">
        <v>136</v>
      </c>
      <c r="D103" s="233" t="s">
        <v>136</v>
      </c>
      <c r="E103" s="240" t="s">
        <v>136</v>
      </c>
      <c r="F103" s="231" t="s">
        <v>136</v>
      </c>
      <c r="G103" s="240" t="s">
        <v>136</v>
      </c>
      <c r="H103" s="231" t="s">
        <v>136</v>
      </c>
      <c r="I103" s="240" t="s">
        <v>136</v>
      </c>
      <c r="J103" s="231" t="s">
        <v>136</v>
      </c>
      <c r="K103" s="240" t="s">
        <v>136</v>
      </c>
      <c r="L103" s="231" t="s">
        <v>136</v>
      </c>
      <c r="M103" s="240" t="s">
        <v>136</v>
      </c>
      <c r="N103" s="231" t="s">
        <v>136</v>
      </c>
      <c r="O103" s="240" t="s">
        <v>136</v>
      </c>
      <c r="P103" s="221"/>
      <c r="Q103" s="234" t="s">
        <v>136</v>
      </c>
    </row>
    <row r="104" spans="1:17" ht="15" customHeight="1">
      <c r="A104" s="201" t="s" vm="6">
        <v>142</v>
      </c>
      <c r="B104" s="231" t="s">
        <v>136</v>
      </c>
      <c r="C104" s="232" t="s">
        <v>136</v>
      </c>
      <c r="D104" s="233" t="s">
        <v>136</v>
      </c>
      <c r="E104" s="240" t="s">
        <v>136</v>
      </c>
      <c r="F104" s="231" t="s">
        <v>136</v>
      </c>
      <c r="G104" s="240" t="s">
        <v>136</v>
      </c>
      <c r="H104" s="231" t="s">
        <v>136</v>
      </c>
      <c r="I104" s="240" t="s">
        <v>136</v>
      </c>
      <c r="J104" s="231" t="s">
        <v>136</v>
      </c>
      <c r="K104" s="240" t="s">
        <v>136</v>
      </c>
      <c r="L104" s="231" t="s">
        <v>136</v>
      </c>
      <c r="M104" s="240" t="s">
        <v>136</v>
      </c>
      <c r="N104" s="231" t="s">
        <v>136</v>
      </c>
      <c r="O104" s="240" t="s">
        <v>136</v>
      </c>
      <c r="P104" s="221"/>
      <c r="Q104" s="234" t="s">
        <v>136</v>
      </c>
    </row>
    <row r="105" spans="1:17" ht="15" customHeight="1">
      <c r="A105" s="201" t="s" vm="5">
        <v>141</v>
      </c>
      <c r="B105" s="231" t="s">
        <v>136</v>
      </c>
      <c r="C105" s="232" t="s">
        <v>136</v>
      </c>
      <c r="D105" s="233" t="s">
        <v>136</v>
      </c>
      <c r="E105" s="240" t="s">
        <v>136</v>
      </c>
      <c r="F105" s="231" t="s">
        <v>136</v>
      </c>
      <c r="G105" s="240" t="s">
        <v>136</v>
      </c>
      <c r="H105" s="231" t="s">
        <v>136</v>
      </c>
      <c r="I105" s="240" t="s">
        <v>136</v>
      </c>
      <c r="J105" s="231" t="s">
        <v>136</v>
      </c>
      <c r="K105" s="240" t="s">
        <v>136</v>
      </c>
      <c r="L105" s="231" t="s">
        <v>136</v>
      </c>
      <c r="M105" s="240" t="s">
        <v>136</v>
      </c>
      <c r="N105" s="231" t="s">
        <v>136</v>
      </c>
      <c r="O105" s="240" t="s">
        <v>136</v>
      </c>
      <c r="P105" s="221"/>
      <c r="Q105" s="234" t="s">
        <v>136</v>
      </c>
    </row>
    <row r="106" spans="1:17" ht="15" customHeight="1">
      <c r="A106" s="201" t="s" vm="4">
        <v>140</v>
      </c>
      <c r="B106" s="231" t="s">
        <v>136</v>
      </c>
      <c r="C106" s="232" t="s">
        <v>136</v>
      </c>
      <c r="D106" s="233" t="s">
        <v>136</v>
      </c>
      <c r="E106" s="240" t="s">
        <v>136</v>
      </c>
      <c r="F106" s="231" t="s">
        <v>136</v>
      </c>
      <c r="G106" s="240" t="s">
        <v>136</v>
      </c>
      <c r="H106" s="231" t="s">
        <v>136</v>
      </c>
      <c r="I106" s="240" t="s">
        <v>136</v>
      </c>
      <c r="J106" s="231" t="s">
        <v>136</v>
      </c>
      <c r="K106" s="240" t="s">
        <v>136</v>
      </c>
      <c r="L106" s="231" t="s">
        <v>136</v>
      </c>
      <c r="M106" s="240" t="s">
        <v>136</v>
      </c>
      <c r="N106" s="231" t="s">
        <v>136</v>
      </c>
      <c r="O106" s="240" t="s">
        <v>136</v>
      </c>
      <c r="P106" s="221"/>
      <c r="Q106" s="234" t="s">
        <v>136</v>
      </c>
    </row>
    <row r="107" spans="1:17" ht="15" customHeight="1">
      <c r="A107" s="201" t="s">
        <v>253</v>
      </c>
      <c r="B107" s="231" t="s">
        <v>136</v>
      </c>
      <c r="C107" s="232" t="s">
        <v>136</v>
      </c>
      <c r="D107" s="233" t="s">
        <v>136</v>
      </c>
      <c r="E107" s="240" t="s">
        <v>136</v>
      </c>
      <c r="F107" s="231" t="s">
        <v>136</v>
      </c>
      <c r="G107" s="240" t="s">
        <v>136</v>
      </c>
      <c r="H107" s="231" t="s">
        <v>136</v>
      </c>
      <c r="I107" s="240" t="s">
        <v>136</v>
      </c>
      <c r="J107" s="231" t="s">
        <v>136</v>
      </c>
      <c r="K107" s="240" t="s">
        <v>136</v>
      </c>
      <c r="L107" s="231" t="s">
        <v>136</v>
      </c>
      <c r="M107" s="240" t="s">
        <v>136</v>
      </c>
      <c r="N107" s="231" t="s">
        <v>136</v>
      </c>
      <c r="O107" s="240" t="s">
        <v>136</v>
      </c>
      <c r="P107" s="221"/>
      <c r="Q107" s="234" t="s">
        <v>136</v>
      </c>
    </row>
    <row r="108" spans="1:17" ht="15" customHeight="1">
      <c r="A108" s="201" t="s">
        <v>139</v>
      </c>
      <c r="B108" s="231" t="s">
        <v>136</v>
      </c>
      <c r="C108" s="232" t="s">
        <v>136</v>
      </c>
      <c r="D108" s="233" t="s">
        <v>136</v>
      </c>
      <c r="E108" s="240" t="s">
        <v>136</v>
      </c>
      <c r="F108" s="231" t="s">
        <v>136</v>
      </c>
      <c r="G108" s="240" t="s">
        <v>136</v>
      </c>
      <c r="H108" s="231" t="s">
        <v>136</v>
      </c>
      <c r="I108" s="240" t="s">
        <v>136</v>
      </c>
      <c r="J108" s="231" t="s">
        <v>136</v>
      </c>
      <c r="K108" s="240" t="s">
        <v>136</v>
      </c>
      <c r="L108" s="231" t="s">
        <v>136</v>
      </c>
      <c r="M108" s="240" t="s">
        <v>136</v>
      </c>
      <c r="N108" s="231" t="s">
        <v>136</v>
      </c>
      <c r="O108" s="240" t="s">
        <v>136</v>
      </c>
      <c r="P108" s="221"/>
      <c r="Q108" s="234" t="s">
        <v>136</v>
      </c>
    </row>
    <row r="109" spans="1:17" ht="15" customHeight="1">
      <c r="A109" s="201" t="s" vm="3">
        <v>138</v>
      </c>
      <c r="B109" s="231" t="s">
        <v>136</v>
      </c>
      <c r="C109" s="232" t="s">
        <v>136</v>
      </c>
      <c r="D109" s="233" t="s">
        <v>136</v>
      </c>
      <c r="E109" s="240" t="s">
        <v>136</v>
      </c>
      <c r="F109" s="231" t="s">
        <v>136</v>
      </c>
      <c r="G109" s="240" t="s">
        <v>136</v>
      </c>
      <c r="H109" s="231" t="s">
        <v>136</v>
      </c>
      <c r="I109" s="240" t="s">
        <v>136</v>
      </c>
      <c r="J109" s="231" t="s">
        <v>136</v>
      </c>
      <c r="K109" s="240" t="s">
        <v>136</v>
      </c>
      <c r="L109" s="231" t="s">
        <v>136</v>
      </c>
      <c r="M109" s="240" t="s">
        <v>136</v>
      </c>
      <c r="N109" s="231" t="s">
        <v>136</v>
      </c>
      <c r="O109" s="240" t="s">
        <v>136</v>
      </c>
      <c r="P109" s="221"/>
      <c r="Q109" s="234" t="s">
        <v>136</v>
      </c>
    </row>
    <row r="110" spans="1:17" ht="15" customHeight="1">
      <c r="A110" s="201" t="s" vm="2">
        <v>137</v>
      </c>
      <c r="B110" s="231" t="s">
        <v>136</v>
      </c>
      <c r="C110" s="232" t="s">
        <v>136</v>
      </c>
      <c r="D110" s="233" t="s">
        <v>136</v>
      </c>
      <c r="E110" s="240" t="s">
        <v>136</v>
      </c>
      <c r="F110" s="231" t="s">
        <v>136</v>
      </c>
      <c r="G110" s="240" t="s">
        <v>136</v>
      </c>
      <c r="H110" s="231" t="s">
        <v>136</v>
      </c>
      <c r="I110" s="240" t="s">
        <v>136</v>
      </c>
      <c r="J110" s="231" t="s">
        <v>136</v>
      </c>
      <c r="K110" s="240" t="s">
        <v>136</v>
      </c>
      <c r="L110" s="231" t="s">
        <v>136</v>
      </c>
      <c r="M110" s="240" t="s">
        <v>136</v>
      </c>
      <c r="N110" s="231" t="s">
        <v>136</v>
      </c>
      <c r="O110" s="240" t="s">
        <v>136</v>
      </c>
      <c r="P110" s="221"/>
      <c r="Q110" s="234" t="s">
        <v>136</v>
      </c>
    </row>
    <row r="111" spans="1:17" ht="15" customHeight="1">
      <c r="A111" s="201" t="s">
        <v>135</v>
      </c>
      <c r="B111" s="231" t="s">
        <v>136</v>
      </c>
      <c r="C111" s="232" t="s">
        <v>136</v>
      </c>
      <c r="D111" s="233" t="s">
        <v>136</v>
      </c>
      <c r="E111" s="240" t="s">
        <v>136</v>
      </c>
      <c r="F111" s="231" t="s">
        <v>136</v>
      </c>
      <c r="G111" s="240" t="s">
        <v>136</v>
      </c>
      <c r="H111" s="231" t="s">
        <v>136</v>
      </c>
      <c r="I111" s="240" t="s">
        <v>136</v>
      </c>
      <c r="J111" s="231" t="s">
        <v>136</v>
      </c>
      <c r="K111" s="240" t="s">
        <v>136</v>
      </c>
      <c r="L111" s="231" t="s">
        <v>136</v>
      </c>
      <c r="M111" s="240" t="s">
        <v>136</v>
      </c>
      <c r="N111" s="231" t="s">
        <v>136</v>
      </c>
      <c r="O111" s="240" t="s">
        <v>136</v>
      </c>
      <c r="P111" s="221"/>
      <c r="Q111" s="234" t="s">
        <v>136</v>
      </c>
    </row>
    <row r="112" spans="1:17" ht="15" customHeight="1">
      <c r="A112" s="201" t="s">
        <v>134</v>
      </c>
      <c r="B112" s="231" t="s">
        <v>136</v>
      </c>
      <c r="C112" s="232" t="s">
        <v>136</v>
      </c>
      <c r="D112" s="233" t="s">
        <v>136</v>
      </c>
      <c r="E112" s="240" t="s">
        <v>136</v>
      </c>
      <c r="F112" s="231" t="s">
        <v>136</v>
      </c>
      <c r="G112" s="240" t="s">
        <v>136</v>
      </c>
      <c r="H112" s="231" t="s">
        <v>136</v>
      </c>
      <c r="I112" s="240" t="s">
        <v>136</v>
      </c>
      <c r="J112" s="231" t="s">
        <v>136</v>
      </c>
      <c r="K112" s="240" t="s">
        <v>136</v>
      </c>
      <c r="L112" s="231" t="s">
        <v>136</v>
      </c>
      <c r="M112" s="240" t="s">
        <v>136</v>
      </c>
      <c r="N112" s="231" t="s">
        <v>136</v>
      </c>
      <c r="O112" s="240" t="s">
        <v>136</v>
      </c>
      <c r="P112" s="221"/>
      <c r="Q112" s="234" t="s">
        <v>136</v>
      </c>
    </row>
    <row r="113" spans="1:36" ht="15" customHeight="1">
      <c r="A113" s="201" t="s" vm="1">
        <v>133</v>
      </c>
      <c r="B113" s="231" t="s">
        <v>136</v>
      </c>
      <c r="C113" s="232" t="s">
        <v>136</v>
      </c>
      <c r="D113" s="233" t="s">
        <v>136</v>
      </c>
      <c r="E113" s="240" t="s">
        <v>136</v>
      </c>
      <c r="F113" s="231" t="s">
        <v>136</v>
      </c>
      <c r="G113" s="240" t="s">
        <v>136</v>
      </c>
      <c r="H113" s="231" t="s">
        <v>136</v>
      </c>
      <c r="I113" s="240" t="s">
        <v>136</v>
      </c>
      <c r="J113" s="231" t="s">
        <v>136</v>
      </c>
      <c r="K113" s="240" t="s">
        <v>136</v>
      </c>
      <c r="L113" s="231" t="s">
        <v>136</v>
      </c>
      <c r="M113" s="240" t="s">
        <v>136</v>
      </c>
      <c r="N113" s="231" t="s">
        <v>136</v>
      </c>
      <c r="O113" s="240" t="s">
        <v>136</v>
      </c>
      <c r="P113" s="221"/>
      <c r="Q113" s="234" t="s">
        <v>136</v>
      </c>
    </row>
    <row r="114" spans="1:36" s="86" customFormat="1" ht="15" customHeight="1" thickBot="1">
      <c r="A114" s="210" t="s">
        <v>132</v>
      </c>
      <c r="B114" s="235" t="s">
        <v>114</v>
      </c>
      <c r="C114" s="236" t="s">
        <v>114</v>
      </c>
      <c r="D114" s="237" t="s">
        <v>114</v>
      </c>
      <c r="E114" s="242" t="s">
        <v>114</v>
      </c>
      <c r="F114" s="235" t="s">
        <v>114</v>
      </c>
      <c r="G114" s="242" t="s">
        <v>114</v>
      </c>
      <c r="H114" s="235" t="s">
        <v>114</v>
      </c>
      <c r="I114" s="242" t="s">
        <v>114</v>
      </c>
      <c r="J114" s="235" t="s">
        <v>114</v>
      </c>
      <c r="K114" s="242" t="s">
        <v>114</v>
      </c>
      <c r="L114" s="235" t="s">
        <v>114</v>
      </c>
      <c r="M114" s="242" t="s">
        <v>114</v>
      </c>
      <c r="N114" s="235" t="s">
        <v>114</v>
      </c>
      <c r="O114" s="242" t="s">
        <v>114</v>
      </c>
      <c r="P114" s="238"/>
      <c r="Q114" s="239" t="s">
        <v>114</v>
      </c>
      <c r="R114" s="63"/>
    </row>
    <row r="115" spans="1:36" ht="15" customHeight="1" thickTop="1">
      <c r="A115" s="201"/>
      <c r="B115" s="201"/>
      <c r="C115" s="201"/>
      <c r="D115" s="201"/>
      <c r="E115" s="201"/>
      <c r="F115" s="201"/>
      <c r="G115" s="201"/>
      <c r="H115" s="201"/>
      <c r="I115" s="201"/>
      <c r="J115" s="201"/>
      <c r="K115" s="201"/>
      <c r="L115" s="201"/>
      <c r="M115" s="201"/>
      <c r="N115" s="201"/>
      <c r="O115" s="201"/>
      <c r="P115" s="221"/>
      <c r="Q115" s="201"/>
    </row>
    <row r="116" spans="1:36" ht="15" customHeight="1">
      <c r="A116" s="201"/>
      <c r="B116" s="201"/>
      <c r="C116" s="201"/>
      <c r="D116" s="201"/>
      <c r="E116" s="201"/>
      <c r="F116" s="201"/>
      <c r="G116" s="201"/>
      <c r="H116" s="201"/>
      <c r="I116" s="201"/>
      <c r="J116" s="201"/>
      <c r="K116" s="201"/>
      <c r="L116" s="201"/>
      <c r="M116" s="201"/>
      <c r="N116" s="201"/>
      <c r="O116" s="201"/>
      <c r="P116" s="221"/>
      <c r="Q116" s="201"/>
    </row>
    <row r="117" spans="1:36" ht="15" customHeight="1">
      <c r="A117" s="201"/>
      <c r="B117" s="201"/>
      <c r="C117" s="201"/>
      <c r="D117" s="201"/>
      <c r="E117" s="201"/>
      <c r="F117" s="201"/>
      <c r="G117" s="201"/>
      <c r="H117" s="201"/>
      <c r="I117" s="201"/>
      <c r="J117" s="201"/>
      <c r="K117" s="201"/>
      <c r="L117" s="201"/>
      <c r="M117" s="201"/>
      <c r="N117" s="201"/>
      <c r="O117" s="201"/>
      <c r="P117" s="221"/>
      <c r="Q117" s="201"/>
    </row>
    <row r="118" spans="1:36" ht="15" customHeight="1">
      <c r="A118" s="300" t="s">
        <v>86</v>
      </c>
      <c r="B118" s="303" t="s">
        <v>202</v>
      </c>
      <c r="C118" s="304"/>
      <c r="D118" s="305" t="s">
        <v>111</v>
      </c>
      <c r="E118" s="299"/>
      <c r="F118" s="316" t="s">
        <v>110</v>
      </c>
      <c r="G118" s="317"/>
      <c r="H118" s="316" t="s">
        <v>109</v>
      </c>
      <c r="I118" s="317"/>
      <c r="J118" s="316" t="s">
        <v>201</v>
      </c>
      <c r="K118" s="317"/>
      <c r="L118" s="297" t="s">
        <v>107</v>
      </c>
      <c r="M118" s="299"/>
      <c r="N118" s="297" t="s">
        <v>200</v>
      </c>
      <c r="O118" s="299"/>
      <c r="P118" s="221"/>
      <c r="Q118" s="222" t="s">
        <v>199</v>
      </c>
      <c r="V118" s="147" t="s">
        <v>198</v>
      </c>
      <c r="W118" s="125" t="s">
        <v>197</v>
      </c>
      <c r="Y118" s="146"/>
      <c r="AA118" s="107"/>
    </row>
    <row r="119" spans="1:36" ht="25.5">
      <c r="A119" s="302"/>
      <c r="B119" s="223" t="s">
        <v>196</v>
      </c>
      <c r="C119" s="224" t="s">
        <v>195</v>
      </c>
      <c r="D119" s="225" t="s">
        <v>196</v>
      </c>
      <c r="E119" s="226" t="s">
        <v>195</v>
      </c>
      <c r="F119" s="227" t="s">
        <v>196</v>
      </c>
      <c r="G119" s="228" t="s">
        <v>195</v>
      </c>
      <c r="H119" s="227" t="s">
        <v>196</v>
      </c>
      <c r="I119" s="228" t="s">
        <v>195</v>
      </c>
      <c r="J119" s="227" t="s">
        <v>196</v>
      </c>
      <c r="K119" s="228" t="s">
        <v>195</v>
      </c>
      <c r="L119" s="229" t="s">
        <v>196</v>
      </c>
      <c r="M119" s="226" t="s">
        <v>195</v>
      </c>
      <c r="N119" s="229" t="s">
        <v>196</v>
      </c>
      <c r="O119" s="226" t="s">
        <v>195</v>
      </c>
      <c r="P119" s="221"/>
      <c r="Q119" s="230" t="s">
        <v>194</v>
      </c>
      <c r="V119" s="137"/>
      <c r="W119" s="137"/>
      <c r="X119" s="136"/>
      <c r="Y119" s="136"/>
      <c r="AC119" s="87"/>
      <c r="AD119" s="87"/>
      <c r="AE119" s="293"/>
      <c r="AF119" s="293"/>
      <c r="AG119" s="87"/>
      <c r="AH119" s="87"/>
      <c r="AI119" s="87"/>
      <c r="AJ119" s="87"/>
    </row>
    <row r="120" spans="1:36" ht="15" customHeight="1">
      <c r="A120" s="201" t="s">
        <v>149</v>
      </c>
      <c r="B120" s="231" t="s">
        <v>136</v>
      </c>
      <c r="C120" s="232" t="s">
        <v>136</v>
      </c>
      <c r="D120" s="233" t="s">
        <v>136</v>
      </c>
      <c r="E120" s="240" t="s">
        <v>136</v>
      </c>
      <c r="F120" s="231" t="s">
        <v>136</v>
      </c>
      <c r="G120" s="240" t="s">
        <v>136</v>
      </c>
      <c r="H120" s="231" t="s">
        <v>136</v>
      </c>
      <c r="I120" s="240" t="s">
        <v>136</v>
      </c>
      <c r="J120" s="231" t="s">
        <v>136</v>
      </c>
      <c r="K120" s="240" t="s">
        <v>136</v>
      </c>
      <c r="L120" s="231" t="s">
        <v>136</v>
      </c>
      <c r="M120" s="240" t="s">
        <v>136</v>
      </c>
      <c r="N120" s="231" t="s">
        <v>136</v>
      </c>
      <c r="O120" s="240" t="s">
        <v>136</v>
      </c>
      <c r="P120" s="221"/>
      <c r="Q120" s="234" t="s">
        <v>136</v>
      </c>
    </row>
    <row r="121" spans="1:36" ht="15" customHeight="1">
      <c r="A121" s="201" t="s" vm="10">
        <v>148</v>
      </c>
      <c r="B121" s="231" t="s">
        <v>136</v>
      </c>
      <c r="C121" s="232" t="s">
        <v>136</v>
      </c>
      <c r="D121" s="233" t="s">
        <v>136</v>
      </c>
      <c r="E121" s="240" t="s">
        <v>136</v>
      </c>
      <c r="F121" s="231" t="s">
        <v>136</v>
      </c>
      <c r="G121" s="240" t="s">
        <v>136</v>
      </c>
      <c r="H121" s="231" t="s">
        <v>136</v>
      </c>
      <c r="I121" s="240" t="s">
        <v>136</v>
      </c>
      <c r="J121" s="231" t="s">
        <v>136</v>
      </c>
      <c r="K121" s="240" t="s">
        <v>136</v>
      </c>
      <c r="L121" s="231" t="s">
        <v>136</v>
      </c>
      <c r="M121" s="240" t="s">
        <v>136</v>
      </c>
      <c r="N121" s="231" t="s">
        <v>136</v>
      </c>
      <c r="O121" s="240" t="s">
        <v>136</v>
      </c>
      <c r="P121" s="221"/>
      <c r="Q121" s="234" t="s">
        <v>136</v>
      </c>
    </row>
    <row r="122" spans="1:36" ht="15" customHeight="1">
      <c r="A122" s="201" t="s">
        <v>147</v>
      </c>
      <c r="B122" s="231" t="s">
        <v>136</v>
      </c>
      <c r="C122" s="232" t="s">
        <v>136</v>
      </c>
      <c r="D122" s="233" t="s">
        <v>136</v>
      </c>
      <c r="E122" s="240" t="s">
        <v>136</v>
      </c>
      <c r="F122" s="231" t="s">
        <v>136</v>
      </c>
      <c r="G122" s="240" t="s">
        <v>136</v>
      </c>
      <c r="H122" s="231" t="s">
        <v>136</v>
      </c>
      <c r="I122" s="240" t="s">
        <v>136</v>
      </c>
      <c r="J122" s="231" t="s">
        <v>136</v>
      </c>
      <c r="K122" s="240" t="s">
        <v>136</v>
      </c>
      <c r="L122" s="231" t="s">
        <v>136</v>
      </c>
      <c r="M122" s="240" t="s">
        <v>136</v>
      </c>
      <c r="N122" s="231" t="s">
        <v>136</v>
      </c>
      <c r="O122" s="240" t="s">
        <v>136</v>
      </c>
      <c r="P122" s="221"/>
      <c r="Q122" s="234" t="s">
        <v>136</v>
      </c>
    </row>
    <row r="123" spans="1:36" ht="15" customHeight="1">
      <c r="A123" s="201" t="s" vm="9">
        <v>146</v>
      </c>
      <c r="B123" s="231" t="s">
        <v>136</v>
      </c>
      <c r="C123" s="232" t="s">
        <v>136</v>
      </c>
      <c r="D123" s="233" t="s">
        <v>136</v>
      </c>
      <c r="E123" s="240" t="s">
        <v>136</v>
      </c>
      <c r="F123" s="231" t="s">
        <v>136</v>
      </c>
      <c r="G123" s="240" t="s">
        <v>136</v>
      </c>
      <c r="H123" s="231" t="s">
        <v>136</v>
      </c>
      <c r="I123" s="240" t="s">
        <v>136</v>
      </c>
      <c r="J123" s="231" t="s">
        <v>136</v>
      </c>
      <c r="K123" s="240" t="s">
        <v>136</v>
      </c>
      <c r="L123" s="231" t="s">
        <v>136</v>
      </c>
      <c r="M123" s="240" t="s">
        <v>136</v>
      </c>
      <c r="N123" s="231" t="s">
        <v>136</v>
      </c>
      <c r="O123" s="240" t="s">
        <v>136</v>
      </c>
      <c r="P123" s="221"/>
      <c r="Q123" s="234" t="s">
        <v>136</v>
      </c>
    </row>
    <row r="124" spans="1:36" ht="15" customHeight="1">
      <c r="A124" s="201" t="s" vm="8">
        <v>145</v>
      </c>
      <c r="B124" s="231" t="s">
        <v>136</v>
      </c>
      <c r="C124" s="232" t="s">
        <v>136</v>
      </c>
      <c r="D124" s="233" t="s">
        <v>136</v>
      </c>
      <c r="E124" s="240" t="s">
        <v>136</v>
      </c>
      <c r="F124" s="231" t="s">
        <v>136</v>
      </c>
      <c r="G124" s="240" t="s">
        <v>136</v>
      </c>
      <c r="H124" s="231" t="s">
        <v>136</v>
      </c>
      <c r="I124" s="240" t="s">
        <v>136</v>
      </c>
      <c r="J124" s="231" t="s">
        <v>136</v>
      </c>
      <c r="K124" s="240" t="s">
        <v>136</v>
      </c>
      <c r="L124" s="231" t="s">
        <v>136</v>
      </c>
      <c r="M124" s="240" t="s">
        <v>136</v>
      </c>
      <c r="N124" s="231" t="s">
        <v>136</v>
      </c>
      <c r="O124" s="240" t="s">
        <v>136</v>
      </c>
      <c r="P124" s="221"/>
      <c r="Q124" s="234" t="s">
        <v>136</v>
      </c>
    </row>
    <row r="125" spans="1:36" ht="15" customHeight="1">
      <c r="A125" s="201" t="s" vm="7">
        <v>144</v>
      </c>
      <c r="B125" s="231" t="s">
        <v>136</v>
      </c>
      <c r="C125" s="232" t="s">
        <v>136</v>
      </c>
      <c r="D125" s="233" t="s">
        <v>136</v>
      </c>
      <c r="E125" s="240" t="s">
        <v>136</v>
      </c>
      <c r="F125" s="231" t="s">
        <v>136</v>
      </c>
      <c r="G125" s="240" t="s">
        <v>136</v>
      </c>
      <c r="H125" s="231" t="s">
        <v>136</v>
      </c>
      <c r="I125" s="240" t="s">
        <v>136</v>
      </c>
      <c r="J125" s="231" t="s">
        <v>136</v>
      </c>
      <c r="K125" s="240" t="s">
        <v>136</v>
      </c>
      <c r="L125" s="231" t="s">
        <v>136</v>
      </c>
      <c r="M125" s="240" t="s">
        <v>136</v>
      </c>
      <c r="N125" s="231" t="s">
        <v>136</v>
      </c>
      <c r="O125" s="240" t="s">
        <v>136</v>
      </c>
      <c r="P125" s="221"/>
      <c r="Q125" s="234" t="s">
        <v>136</v>
      </c>
    </row>
    <row r="126" spans="1:36" ht="15" customHeight="1">
      <c r="A126" s="201" t="s">
        <v>143</v>
      </c>
      <c r="B126" s="231" t="s">
        <v>136</v>
      </c>
      <c r="C126" s="232" t="s">
        <v>136</v>
      </c>
      <c r="D126" s="233" t="s">
        <v>136</v>
      </c>
      <c r="E126" s="240" t="s">
        <v>136</v>
      </c>
      <c r="F126" s="231" t="s">
        <v>136</v>
      </c>
      <c r="G126" s="240" t="s">
        <v>136</v>
      </c>
      <c r="H126" s="231" t="s">
        <v>136</v>
      </c>
      <c r="I126" s="240" t="s">
        <v>136</v>
      </c>
      <c r="J126" s="231" t="s">
        <v>136</v>
      </c>
      <c r="K126" s="240" t="s">
        <v>136</v>
      </c>
      <c r="L126" s="231" t="s">
        <v>136</v>
      </c>
      <c r="M126" s="240" t="s">
        <v>136</v>
      </c>
      <c r="N126" s="231" t="s">
        <v>136</v>
      </c>
      <c r="O126" s="240" t="s">
        <v>136</v>
      </c>
      <c r="P126" s="221"/>
      <c r="Q126" s="234" t="s">
        <v>136</v>
      </c>
    </row>
    <row r="127" spans="1:36" ht="15" customHeight="1">
      <c r="A127" s="201" t="s" vm="6">
        <v>142</v>
      </c>
      <c r="B127" s="231" t="s">
        <v>136</v>
      </c>
      <c r="C127" s="232" t="s">
        <v>136</v>
      </c>
      <c r="D127" s="233" t="s">
        <v>136</v>
      </c>
      <c r="E127" s="240" t="s">
        <v>136</v>
      </c>
      <c r="F127" s="231" t="s">
        <v>136</v>
      </c>
      <c r="G127" s="240" t="s">
        <v>136</v>
      </c>
      <c r="H127" s="231" t="s">
        <v>136</v>
      </c>
      <c r="I127" s="240" t="s">
        <v>136</v>
      </c>
      <c r="J127" s="231" t="s">
        <v>136</v>
      </c>
      <c r="K127" s="240" t="s">
        <v>136</v>
      </c>
      <c r="L127" s="231" t="s">
        <v>136</v>
      </c>
      <c r="M127" s="240" t="s">
        <v>136</v>
      </c>
      <c r="N127" s="231" t="s">
        <v>136</v>
      </c>
      <c r="O127" s="240" t="s">
        <v>136</v>
      </c>
      <c r="P127" s="221"/>
      <c r="Q127" s="234" t="s">
        <v>136</v>
      </c>
    </row>
    <row r="128" spans="1:36" ht="15" customHeight="1">
      <c r="A128" s="201" t="s" vm="5">
        <v>141</v>
      </c>
      <c r="B128" s="231" t="s">
        <v>136</v>
      </c>
      <c r="C128" s="232" t="s">
        <v>136</v>
      </c>
      <c r="D128" s="233" t="s">
        <v>136</v>
      </c>
      <c r="E128" s="240" t="s">
        <v>136</v>
      </c>
      <c r="F128" s="231" t="s">
        <v>136</v>
      </c>
      <c r="G128" s="240" t="s">
        <v>136</v>
      </c>
      <c r="H128" s="231" t="s">
        <v>136</v>
      </c>
      <c r="I128" s="240" t="s">
        <v>136</v>
      </c>
      <c r="J128" s="231" t="s">
        <v>136</v>
      </c>
      <c r="K128" s="240" t="s">
        <v>136</v>
      </c>
      <c r="L128" s="231" t="s">
        <v>136</v>
      </c>
      <c r="M128" s="240" t="s">
        <v>136</v>
      </c>
      <c r="N128" s="231" t="s">
        <v>136</v>
      </c>
      <c r="O128" s="240" t="s">
        <v>136</v>
      </c>
      <c r="P128" s="221"/>
      <c r="Q128" s="234" t="s">
        <v>136</v>
      </c>
    </row>
    <row r="129" spans="1:36" ht="15" customHeight="1">
      <c r="A129" s="201" t="s" vm="4">
        <v>140</v>
      </c>
      <c r="B129" s="231" t="s">
        <v>136</v>
      </c>
      <c r="C129" s="232" t="s">
        <v>136</v>
      </c>
      <c r="D129" s="233" t="s">
        <v>136</v>
      </c>
      <c r="E129" s="240" t="s">
        <v>136</v>
      </c>
      <c r="F129" s="231" t="s">
        <v>136</v>
      </c>
      <c r="G129" s="240" t="s">
        <v>136</v>
      </c>
      <c r="H129" s="231" t="s">
        <v>136</v>
      </c>
      <c r="I129" s="240" t="s">
        <v>136</v>
      </c>
      <c r="J129" s="231" t="s">
        <v>136</v>
      </c>
      <c r="K129" s="240" t="s">
        <v>136</v>
      </c>
      <c r="L129" s="231" t="s">
        <v>136</v>
      </c>
      <c r="M129" s="240" t="s">
        <v>136</v>
      </c>
      <c r="N129" s="231" t="s">
        <v>136</v>
      </c>
      <c r="O129" s="240" t="s">
        <v>136</v>
      </c>
      <c r="P129" s="221"/>
      <c r="Q129" s="234" t="s">
        <v>136</v>
      </c>
    </row>
    <row r="130" spans="1:36" ht="15" customHeight="1">
      <c r="A130" s="201" t="s">
        <v>253</v>
      </c>
      <c r="B130" s="231" t="s">
        <v>136</v>
      </c>
      <c r="C130" s="232" t="s">
        <v>136</v>
      </c>
      <c r="D130" s="233" t="s">
        <v>136</v>
      </c>
      <c r="E130" s="240" t="s">
        <v>136</v>
      </c>
      <c r="F130" s="231" t="s">
        <v>136</v>
      </c>
      <c r="G130" s="240" t="s">
        <v>136</v>
      </c>
      <c r="H130" s="231" t="s">
        <v>136</v>
      </c>
      <c r="I130" s="240" t="s">
        <v>136</v>
      </c>
      <c r="J130" s="231" t="s">
        <v>136</v>
      </c>
      <c r="K130" s="240" t="s">
        <v>136</v>
      </c>
      <c r="L130" s="231" t="s">
        <v>136</v>
      </c>
      <c r="M130" s="240" t="s">
        <v>136</v>
      </c>
      <c r="N130" s="231" t="s">
        <v>136</v>
      </c>
      <c r="O130" s="240" t="s">
        <v>136</v>
      </c>
      <c r="P130" s="221"/>
      <c r="Q130" s="234" t="s">
        <v>136</v>
      </c>
    </row>
    <row r="131" spans="1:36" ht="15" customHeight="1">
      <c r="A131" s="201" t="s">
        <v>139</v>
      </c>
      <c r="B131" s="231" t="s">
        <v>136</v>
      </c>
      <c r="C131" s="232" t="s">
        <v>136</v>
      </c>
      <c r="D131" s="233" t="s">
        <v>136</v>
      </c>
      <c r="E131" s="240" t="s">
        <v>136</v>
      </c>
      <c r="F131" s="231" t="s">
        <v>136</v>
      </c>
      <c r="G131" s="240" t="s">
        <v>136</v>
      </c>
      <c r="H131" s="231" t="s">
        <v>136</v>
      </c>
      <c r="I131" s="240" t="s">
        <v>136</v>
      </c>
      <c r="J131" s="231" t="s">
        <v>136</v>
      </c>
      <c r="K131" s="240" t="s">
        <v>136</v>
      </c>
      <c r="L131" s="231" t="s">
        <v>136</v>
      </c>
      <c r="M131" s="240" t="s">
        <v>136</v>
      </c>
      <c r="N131" s="231" t="s">
        <v>136</v>
      </c>
      <c r="O131" s="240" t="s">
        <v>136</v>
      </c>
      <c r="P131" s="221"/>
      <c r="Q131" s="234" t="s">
        <v>136</v>
      </c>
    </row>
    <row r="132" spans="1:36" ht="15" customHeight="1">
      <c r="A132" s="201" t="s" vm="3">
        <v>138</v>
      </c>
      <c r="B132" s="231" t="s">
        <v>136</v>
      </c>
      <c r="C132" s="232" t="s">
        <v>136</v>
      </c>
      <c r="D132" s="233" t="s">
        <v>136</v>
      </c>
      <c r="E132" s="240" t="s">
        <v>136</v>
      </c>
      <c r="F132" s="231" t="s">
        <v>136</v>
      </c>
      <c r="G132" s="240" t="s">
        <v>136</v>
      </c>
      <c r="H132" s="231" t="s">
        <v>136</v>
      </c>
      <c r="I132" s="240" t="s">
        <v>136</v>
      </c>
      <c r="J132" s="231" t="s">
        <v>136</v>
      </c>
      <c r="K132" s="240" t="s">
        <v>136</v>
      </c>
      <c r="L132" s="231" t="s">
        <v>136</v>
      </c>
      <c r="M132" s="240" t="s">
        <v>136</v>
      </c>
      <c r="N132" s="231" t="s">
        <v>136</v>
      </c>
      <c r="O132" s="240" t="s">
        <v>136</v>
      </c>
      <c r="P132" s="221"/>
      <c r="Q132" s="234" t="s">
        <v>136</v>
      </c>
    </row>
    <row r="133" spans="1:36" ht="15" customHeight="1">
      <c r="A133" s="201" t="s" vm="2">
        <v>137</v>
      </c>
      <c r="B133" s="231" t="s">
        <v>136</v>
      </c>
      <c r="C133" s="232" t="s">
        <v>136</v>
      </c>
      <c r="D133" s="233" t="s">
        <v>136</v>
      </c>
      <c r="E133" s="240" t="s">
        <v>136</v>
      </c>
      <c r="F133" s="231" t="s">
        <v>136</v>
      </c>
      <c r="G133" s="240" t="s">
        <v>136</v>
      </c>
      <c r="H133" s="231" t="s">
        <v>136</v>
      </c>
      <c r="I133" s="240" t="s">
        <v>136</v>
      </c>
      <c r="J133" s="231" t="s">
        <v>136</v>
      </c>
      <c r="K133" s="240" t="s">
        <v>136</v>
      </c>
      <c r="L133" s="231" t="s">
        <v>136</v>
      </c>
      <c r="M133" s="240" t="s">
        <v>136</v>
      </c>
      <c r="N133" s="231" t="s">
        <v>136</v>
      </c>
      <c r="O133" s="240" t="s">
        <v>136</v>
      </c>
      <c r="P133" s="221"/>
      <c r="Q133" s="234" t="s">
        <v>136</v>
      </c>
    </row>
    <row r="134" spans="1:36" ht="15" customHeight="1">
      <c r="A134" s="201" t="s">
        <v>135</v>
      </c>
      <c r="B134" s="231" t="s">
        <v>136</v>
      </c>
      <c r="C134" s="232" t="s">
        <v>136</v>
      </c>
      <c r="D134" s="233" t="s">
        <v>136</v>
      </c>
      <c r="E134" s="240" t="s">
        <v>136</v>
      </c>
      <c r="F134" s="231" t="s">
        <v>136</v>
      </c>
      <c r="G134" s="240" t="s">
        <v>136</v>
      </c>
      <c r="H134" s="231" t="s">
        <v>136</v>
      </c>
      <c r="I134" s="240" t="s">
        <v>136</v>
      </c>
      <c r="J134" s="231" t="s">
        <v>136</v>
      </c>
      <c r="K134" s="240" t="s">
        <v>136</v>
      </c>
      <c r="L134" s="231" t="s">
        <v>136</v>
      </c>
      <c r="M134" s="240" t="s">
        <v>136</v>
      </c>
      <c r="N134" s="231" t="s">
        <v>136</v>
      </c>
      <c r="O134" s="240" t="s">
        <v>136</v>
      </c>
      <c r="P134" s="221"/>
      <c r="Q134" s="234" t="s">
        <v>136</v>
      </c>
    </row>
    <row r="135" spans="1:36" ht="15" customHeight="1">
      <c r="A135" s="201" t="s">
        <v>134</v>
      </c>
      <c r="B135" s="231" t="s">
        <v>136</v>
      </c>
      <c r="C135" s="232" t="s">
        <v>136</v>
      </c>
      <c r="D135" s="233" t="s">
        <v>136</v>
      </c>
      <c r="E135" s="240" t="s">
        <v>136</v>
      </c>
      <c r="F135" s="231" t="s">
        <v>136</v>
      </c>
      <c r="G135" s="240" t="s">
        <v>136</v>
      </c>
      <c r="H135" s="231" t="s">
        <v>136</v>
      </c>
      <c r="I135" s="240" t="s">
        <v>136</v>
      </c>
      <c r="J135" s="231" t="s">
        <v>136</v>
      </c>
      <c r="K135" s="240" t="s">
        <v>136</v>
      </c>
      <c r="L135" s="231" t="s">
        <v>136</v>
      </c>
      <c r="M135" s="240" t="s">
        <v>136</v>
      </c>
      <c r="N135" s="231" t="s">
        <v>136</v>
      </c>
      <c r="O135" s="240" t="s">
        <v>136</v>
      </c>
      <c r="P135" s="221"/>
      <c r="Q135" s="234" t="s">
        <v>136</v>
      </c>
    </row>
    <row r="136" spans="1:36" ht="15" customHeight="1">
      <c r="A136" s="201" t="s" vm="1">
        <v>133</v>
      </c>
      <c r="B136" s="231" t="s">
        <v>136</v>
      </c>
      <c r="C136" s="232" t="s">
        <v>136</v>
      </c>
      <c r="D136" s="233" t="s">
        <v>136</v>
      </c>
      <c r="E136" s="240" t="s">
        <v>136</v>
      </c>
      <c r="F136" s="231" t="s">
        <v>136</v>
      </c>
      <c r="G136" s="240" t="s">
        <v>136</v>
      </c>
      <c r="H136" s="231" t="s">
        <v>136</v>
      </c>
      <c r="I136" s="240" t="s">
        <v>136</v>
      </c>
      <c r="J136" s="231" t="s">
        <v>136</v>
      </c>
      <c r="K136" s="240" t="s">
        <v>136</v>
      </c>
      <c r="L136" s="231" t="s">
        <v>136</v>
      </c>
      <c r="M136" s="240" t="s">
        <v>136</v>
      </c>
      <c r="N136" s="231" t="s">
        <v>136</v>
      </c>
      <c r="O136" s="240" t="s">
        <v>136</v>
      </c>
      <c r="P136" s="221"/>
      <c r="Q136" s="234" t="s">
        <v>136</v>
      </c>
    </row>
    <row r="137" spans="1:36" s="86" customFormat="1" ht="15" customHeight="1" thickBot="1">
      <c r="A137" s="210" t="s">
        <v>132</v>
      </c>
      <c r="B137" s="235" t="s">
        <v>136</v>
      </c>
      <c r="C137" s="236" t="s">
        <v>136</v>
      </c>
      <c r="D137" s="237" t="s">
        <v>136</v>
      </c>
      <c r="E137" s="242" t="s">
        <v>136</v>
      </c>
      <c r="F137" s="235" t="s">
        <v>136</v>
      </c>
      <c r="G137" s="242" t="s">
        <v>136</v>
      </c>
      <c r="H137" s="235" t="s">
        <v>136</v>
      </c>
      <c r="I137" s="242" t="s">
        <v>136</v>
      </c>
      <c r="J137" s="235" t="s">
        <v>136</v>
      </c>
      <c r="K137" s="242" t="s">
        <v>136</v>
      </c>
      <c r="L137" s="235" t="s">
        <v>136</v>
      </c>
      <c r="M137" s="242" t="s">
        <v>136</v>
      </c>
      <c r="N137" s="235" t="s">
        <v>136</v>
      </c>
      <c r="O137" s="242" t="s">
        <v>136</v>
      </c>
      <c r="P137" s="238"/>
      <c r="Q137" s="239" t="s">
        <v>136</v>
      </c>
      <c r="R137" s="63"/>
    </row>
    <row r="138" spans="1:36" ht="15" customHeight="1" thickTop="1">
      <c r="A138" s="201"/>
      <c r="B138" s="201"/>
      <c r="C138" s="201"/>
      <c r="D138" s="201"/>
      <c r="E138" s="201"/>
      <c r="F138" s="201"/>
      <c r="G138" s="201"/>
      <c r="H138" s="201"/>
      <c r="I138" s="201"/>
      <c r="J138" s="201"/>
      <c r="K138" s="201"/>
      <c r="L138" s="201"/>
      <c r="M138" s="201"/>
      <c r="N138" s="201"/>
      <c r="O138" s="201"/>
      <c r="P138" s="221"/>
      <c r="Q138" s="201"/>
    </row>
    <row r="139" spans="1:36" ht="15" customHeight="1">
      <c r="A139" s="201"/>
      <c r="B139" s="201"/>
      <c r="C139" s="201"/>
      <c r="D139" s="201"/>
      <c r="E139" s="201"/>
      <c r="F139" s="201"/>
      <c r="G139" s="201"/>
      <c r="H139" s="201"/>
      <c r="I139" s="201"/>
      <c r="J139" s="201"/>
      <c r="K139" s="201"/>
      <c r="L139" s="201"/>
      <c r="M139" s="201"/>
      <c r="N139" s="201"/>
      <c r="O139" s="201"/>
      <c r="P139" s="221"/>
      <c r="Q139" s="201"/>
    </row>
    <row r="140" spans="1:36" ht="15" customHeight="1">
      <c r="A140" s="201"/>
      <c r="B140" s="201"/>
      <c r="C140" s="201"/>
      <c r="D140" s="201"/>
      <c r="E140" s="201"/>
      <c r="F140" s="201"/>
      <c r="G140" s="201"/>
      <c r="H140" s="201"/>
      <c r="I140" s="201"/>
      <c r="J140" s="201"/>
      <c r="K140" s="201"/>
      <c r="L140" s="201"/>
      <c r="M140" s="201"/>
      <c r="N140" s="201"/>
      <c r="O140" s="201"/>
      <c r="P140" s="221"/>
      <c r="Q140" s="201"/>
    </row>
    <row r="141" spans="1:36" ht="15" customHeight="1">
      <c r="A141" s="300" t="s">
        <v>85</v>
      </c>
      <c r="B141" s="303" t="s">
        <v>202</v>
      </c>
      <c r="C141" s="304"/>
      <c r="D141" s="305" t="s">
        <v>111</v>
      </c>
      <c r="E141" s="299"/>
      <c r="F141" s="316" t="s">
        <v>110</v>
      </c>
      <c r="G141" s="317"/>
      <c r="H141" s="316" t="s">
        <v>109</v>
      </c>
      <c r="I141" s="317"/>
      <c r="J141" s="316" t="s">
        <v>201</v>
      </c>
      <c r="K141" s="317"/>
      <c r="L141" s="297" t="s">
        <v>107</v>
      </c>
      <c r="M141" s="299"/>
      <c r="N141" s="297" t="s">
        <v>200</v>
      </c>
      <c r="O141" s="299"/>
      <c r="P141" s="221"/>
      <c r="Q141" s="222" t="s">
        <v>199</v>
      </c>
      <c r="V141" s="147" t="s">
        <v>198</v>
      </c>
      <c r="W141" s="125" t="s">
        <v>197</v>
      </c>
      <c r="Y141" s="146"/>
      <c r="AA141" s="107"/>
    </row>
    <row r="142" spans="1:36" ht="25.5">
      <c r="A142" s="302"/>
      <c r="B142" s="223" t="s">
        <v>196</v>
      </c>
      <c r="C142" s="224" t="s">
        <v>195</v>
      </c>
      <c r="D142" s="225" t="s">
        <v>196</v>
      </c>
      <c r="E142" s="226" t="s">
        <v>195</v>
      </c>
      <c r="F142" s="227" t="s">
        <v>196</v>
      </c>
      <c r="G142" s="228" t="s">
        <v>195</v>
      </c>
      <c r="H142" s="227" t="s">
        <v>196</v>
      </c>
      <c r="I142" s="228" t="s">
        <v>195</v>
      </c>
      <c r="J142" s="227" t="s">
        <v>196</v>
      </c>
      <c r="K142" s="228" t="s">
        <v>195</v>
      </c>
      <c r="L142" s="229" t="s">
        <v>196</v>
      </c>
      <c r="M142" s="226" t="s">
        <v>195</v>
      </c>
      <c r="N142" s="229" t="s">
        <v>196</v>
      </c>
      <c r="O142" s="226" t="s">
        <v>195</v>
      </c>
      <c r="P142" s="221"/>
      <c r="Q142" s="230" t="s">
        <v>194</v>
      </c>
      <c r="V142" s="137"/>
      <c r="W142" s="137"/>
      <c r="X142" s="136"/>
      <c r="Y142" s="136"/>
      <c r="AC142" s="87"/>
      <c r="AD142" s="87"/>
      <c r="AE142" s="293"/>
      <c r="AF142" s="293"/>
      <c r="AG142" s="87"/>
      <c r="AH142" s="87"/>
      <c r="AI142" s="87"/>
      <c r="AJ142" s="87"/>
    </row>
    <row r="143" spans="1:36" ht="15" customHeight="1">
      <c r="A143" s="201" t="s">
        <v>149</v>
      </c>
      <c r="B143" s="231" t="s">
        <v>136</v>
      </c>
      <c r="C143" s="232" t="s">
        <v>136</v>
      </c>
      <c r="D143" s="233" t="s">
        <v>136</v>
      </c>
      <c r="E143" s="240" t="s">
        <v>136</v>
      </c>
      <c r="F143" s="231" t="s">
        <v>136</v>
      </c>
      <c r="G143" s="240" t="s">
        <v>136</v>
      </c>
      <c r="H143" s="231" t="s">
        <v>136</v>
      </c>
      <c r="I143" s="240" t="s">
        <v>136</v>
      </c>
      <c r="J143" s="231" t="s">
        <v>136</v>
      </c>
      <c r="K143" s="240" t="s">
        <v>136</v>
      </c>
      <c r="L143" s="231" t="s">
        <v>136</v>
      </c>
      <c r="M143" s="240" t="s">
        <v>136</v>
      </c>
      <c r="N143" s="231" t="s">
        <v>136</v>
      </c>
      <c r="O143" s="240" t="s">
        <v>136</v>
      </c>
      <c r="P143" s="221"/>
      <c r="Q143" s="234" t="s">
        <v>136</v>
      </c>
    </row>
    <row r="144" spans="1:36" ht="15" customHeight="1">
      <c r="A144" s="201" t="s" vm="10">
        <v>148</v>
      </c>
      <c r="B144" s="231" t="s">
        <v>136</v>
      </c>
      <c r="C144" s="232" t="s">
        <v>136</v>
      </c>
      <c r="D144" s="233" t="s">
        <v>136</v>
      </c>
      <c r="E144" s="240" t="s">
        <v>136</v>
      </c>
      <c r="F144" s="231" t="s">
        <v>136</v>
      </c>
      <c r="G144" s="240" t="s">
        <v>136</v>
      </c>
      <c r="H144" s="231" t="s">
        <v>136</v>
      </c>
      <c r="I144" s="240" t="s">
        <v>136</v>
      </c>
      <c r="J144" s="231" t="s">
        <v>136</v>
      </c>
      <c r="K144" s="240" t="s">
        <v>136</v>
      </c>
      <c r="L144" s="231" t="s">
        <v>136</v>
      </c>
      <c r="M144" s="240" t="s">
        <v>136</v>
      </c>
      <c r="N144" s="231" t="s">
        <v>136</v>
      </c>
      <c r="O144" s="240" t="s">
        <v>136</v>
      </c>
      <c r="P144" s="221"/>
      <c r="Q144" s="234" t="s">
        <v>136</v>
      </c>
    </row>
    <row r="145" spans="1:18" ht="15" customHeight="1">
      <c r="A145" s="201" t="s">
        <v>147</v>
      </c>
      <c r="B145" s="231" t="s">
        <v>136</v>
      </c>
      <c r="C145" s="232" t="s">
        <v>136</v>
      </c>
      <c r="D145" s="233" t="s">
        <v>136</v>
      </c>
      <c r="E145" s="240" t="s">
        <v>136</v>
      </c>
      <c r="F145" s="231" t="s">
        <v>136</v>
      </c>
      <c r="G145" s="240" t="s">
        <v>136</v>
      </c>
      <c r="H145" s="231" t="s">
        <v>136</v>
      </c>
      <c r="I145" s="240" t="s">
        <v>136</v>
      </c>
      <c r="J145" s="231" t="s">
        <v>136</v>
      </c>
      <c r="K145" s="240" t="s">
        <v>136</v>
      </c>
      <c r="L145" s="231" t="s">
        <v>136</v>
      </c>
      <c r="M145" s="240" t="s">
        <v>136</v>
      </c>
      <c r="N145" s="231" t="s">
        <v>136</v>
      </c>
      <c r="O145" s="240" t="s">
        <v>136</v>
      </c>
      <c r="P145" s="221"/>
      <c r="Q145" s="234" t="s">
        <v>136</v>
      </c>
    </row>
    <row r="146" spans="1:18" ht="15" customHeight="1">
      <c r="A146" s="201" t="s" vm="9">
        <v>146</v>
      </c>
      <c r="B146" s="231" t="s">
        <v>136</v>
      </c>
      <c r="C146" s="232" t="s">
        <v>136</v>
      </c>
      <c r="D146" s="233" t="s">
        <v>136</v>
      </c>
      <c r="E146" s="240" t="s">
        <v>136</v>
      </c>
      <c r="F146" s="231" t="s">
        <v>136</v>
      </c>
      <c r="G146" s="240" t="s">
        <v>136</v>
      </c>
      <c r="H146" s="231" t="s">
        <v>136</v>
      </c>
      <c r="I146" s="240" t="s">
        <v>136</v>
      </c>
      <c r="J146" s="231" t="s">
        <v>136</v>
      </c>
      <c r="K146" s="240" t="s">
        <v>136</v>
      </c>
      <c r="L146" s="231" t="s">
        <v>136</v>
      </c>
      <c r="M146" s="240" t="s">
        <v>136</v>
      </c>
      <c r="N146" s="231" t="s">
        <v>136</v>
      </c>
      <c r="O146" s="240" t="s">
        <v>136</v>
      </c>
      <c r="P146" s="221"/>
      <c r="Q146" s="234" t="s">
        <v>136</v>
      </c>
    </row>
    <row r="147" spans="1:18" ht="15" customHeight="1">
      <c r="A147" s="201" t="s" vm="8">
        <v>145</v>
      </c>
      <c r="B147" s="231" t="s">
        <v>136</v>
      </c>
      <c r="C147" s="232" t="s">
        <v>136</v>
      </c>
      <c r="D147" s="233" t="s">
        <v>136</v>
      </c>
      <c r="E147" s="240" t="s">
        <v>136</v>
      </c>
      <c r="F147" s="231" t="s">
        <v>136</v>
      </c>
      <c r="G147" s="240" t="s">
        <v>136</v>
      </c>
      <c r="H147" s="231" t="s">
        <v>136</v>
      </c>
      <c r="I147" s="240" t="s">
        <v>136</v>
      </c>
      <c r="J147" s="231" t="s">
        <v>136</v>
      </c>
      <c r="K147" s="240" t="s">
        <v>136</v>
      </c>
      <c r="L147" s="231" t="s">
        <v>136</v>
      </c>
      <c r="M147" s="240" t="s">
        <v>136</v>
      </c>
      <c r="N147" s="231" t="s">
        <v>136</v>
      </c>
      <c r="O147" s="240" t="s">
        <v>136</v>
      </c>
      <c r="P147" s="221"/>
      <c r="Q147" s="234" t="s">
        <v>136</v>
      </c>
    </row>
    <row r="148" spans="1:18" ht="15" customHeight="1">
      <c r="A148" s="201" t="s" vm="7">
        <v>144</v>
      </c>
      <c r="B148" s="231" t="s">
        <v>114</v>
      </c>
      <c r="C148" s="232" t="s">
        <v>114</v>
      </c>
      <c r="D148" s="233" t="s">
        <v>114</v>
      </c>
      <c r="E148" s="240" t="s">
        <v>114</v>
      </c>
      <c r="F148" s="231" t="s">
        <v>114</v>
      </c>
      <c r="G148" s="240" t="s">
        <v>114</v>
      </c>
      <c r="H148" s="231" t="s">
        <v>114</v>
      </c>
      <c r="I148" s="240" t="s">
        <v>114</v>
      </c>
      <c r="J148" s="231" t="s">
        <v>114</v>
      </c>
      <c r="K148" s="240" t="s">
        <v>114</v>
      </c>
      <c r="L148" s="231" t="s">
        <v>114</v>
      </c>
      <c r="M148" s="240" t="s">
        <v>114</v>
      </c>
      <c r="N148" s="231" t="s">
        <v>114</v>
      </c>
      <c r="O148" s="240" t="s">
        <v>114</v>
      </c>
      <c r="P148" s="221"/>
      <c r="Q148" s="234" t="s">
        <v>114</v>
      </c>
    </row>
    <row r="149" spans="1:18" ht="15" customHeight="1">
      <c r="A149" s="201" t="s">
        <v>143</v>
      </c>
      <c r="B149" s="231" t="s">
        <v>136</v>
      </c>
      <c r="C149" s="232" t="s">
        <v>136</v>
      </c>
      <c r="D149" s="233" t="s">
        <v>136</v>
      </c>
      <c r="E149" s="240" t="s">
        <v>136</v>
      </c>
      <c r="F149" s="231" t="s">
        <v>136</v>
      </c>
      <c r="G149" s="240" t="s">
        <v>136</v>
      </c>
      <c r="H149" s="231" t="s">
        <v>136</v>
      </c>
      <c r="I149" s="240" t="s">
        <v>136</v>
      </c>
      <c r="J149" s="231" t="s">
        <v>136</v>
      </c>
      <c r="K149" s="240" t="s">
        <v>136</v>
      </c>
      <c r="L149" s="231" t="s">
        <v>136</v>
      </c>
      <c r="M149" s="240" t="s">
        <v>136</v>
      </c>
      <c r="N149" s="231" t="s">
        <v>136</v>
      </c>
      <c r="O149" s="240" t="s">
        <v>136</v>
      </c>
      <c r="P149" s="221"/>
      <c r="Q149" s="234" t="s">
        <v>136</v>
      </c>
    </row>
    <row r="150" spans="1:18" ht="15" customHeight="1">
      <c r="A150" s="201" t="s" vm="6">
        <v>142</v>
      </c>
      <c r="B150" s="231" t="s">
        <v>136</v>
      </c>
      <c r="C150" s="232" t="s">
        <v>136</v>
      </c>
      <c r="D150" s="233" t="s">
        <v>136</v>
      </c>
      <c r="E150" s="240" t="s">
        <v>136</v>
      </c>
      <c r="F150" s="231" t="s">
        <v>136</v>
      </c>
      <c r="G150" s="240" t="s">
        <v>136</v>
      </c>
      <c r="H150" s="231" t="s">
        <v>136</v>
      </c>
      <c r="I150" s="240" t="s">
        <v>136</v>
      </c>
      <c r="J150" s="231" t="s">
        <v>136</v>
      </c>
      <c r="K150" s="240" t="s">
        <v>136</v>
      </c>
      <c r="L150" s="231" t="s">
        <v>136</v>
      </c>
      <c r="M150" s="240" t="s">
        <v>136</v>
      </c>
      <c r="N150" s="231" t="s">
        <v>136</v>
      </c>
      <c r="O150" s="240" t="s">
        <v>136</v>
      </c>
      <c r="P150" s="221"/>
      <c r="Q150" s="234" t="s">
        <v>136</v>
      </c>
    </row>
    <row r="151" spans="1:18" ht="15" customHeight="1">
      <c r="A151" s="201" t="s" vm="5">
        <v>141</v>
      </c>
      <c r="B151" s="231" t="s">
        <v>136</v>
      </c>
      <c r="C151" s="232" t="s">
        <v>136</v>
      </c>
      <c r="D151" s="233" t="s">
        <v>136</v>
      </c>
      <c r="E151" s="240" t="s">
        <v>136</v>
      </c>
      <c r="F151" s="231" t="s">
        <v>136</v>
      </c>
      <c r="G151" s="240" t="s">
        <v>136</v>
      </c>
      <c r="H151" s="231" t="s">
        <v>136</v>
      </c>
      <c r="I151" s="240" t="s">
        <v>136</v>
      </c>
      <c r="J151" s="231" t="s">
        <v>136</v>
      </c>
      <c r="K151" s="240" t="s">
        <v>136</v>
      </c>
      <c r="L151" s="231" t="s">
        <v>136</v>
      </c>
      <c r="M151" s="240" t="s">
        <v>136</v>
      </c>
      <c r="N151" s="231" t="s">
        <v>136</v>
      </c>
      <c r="O151" s="240" t="s">
        <v>136</v>
      </c>
      <c r="P151" s="221"/>
      <c r="Q151" s="234" t="s">
        <v>136</v>
      </c>
    </row>
    <row r="152" spans="1:18" ht="15" customHeight="1">
      <c r="A152" s="201" t="s" vm="4">
        <v>140</v>
      </c>
      <c r="B152" s="231" t="s">
        <v>136</v>
      </c>
      <c r="C152" s="232" t="s">
        <v>136</v>
      </c>
      <c r="D152" s="233" t="s">
        <v>136</v>
      </c>
      <c r="E152" s="240" t="s">
        <v>136</v>
      </c>
      <c r="F152" s="231" t="s">
        <v>136</v>
      </c>
      <c r="G152" s="240" t="s">
        <v>136</v>
      </c>
      <c r="H152" s="231" t="s">
        <v>136</v>
      </c>
      <c r="I152" s="240" t="s">
        <v>136</v>
      </c>
      <c r="J152" s="231" t="s">
        <v>136</v>
      </c>
      <c r="K152" s="240" t="s">
        <v>136</v>
      </c>
      <c r="L152" s="231" t="s">
        <v>136</v>
      </c>
      <c r="M152" s="240" t="s">
        <v>136</v>
      </c>
      <c r="N152" s="231" t="s">
        <v>136</v>
      </c>
      <c r="O152" s="240" t="s">
        <v>136</v>
      </c>
      <c r="P152" s="221"/>
      <c r="Q152" s="234" t="s">
        <v>136</v>
      </c>
    </row>
    <row r="153" spans="1:18" ht="15" customHeight="1">
      <c r="A153" s="201" t="s">
        <v>253</v>
      </c>
      <c r="B153" s="231" t="s">
        <v>136</v>
      </c>
      <c r="C153" s="232" t="s">
        <v>136</v>
      </c>
      <c r="D153" s="233" t="s">
        <v>136</v>
      </c>
      <c r="E153" s="240" t="s">
        <v>136</v>
      </c>
      <c r="F153" s="231" t="s">
        <v>136</v>
      </c>
      <c r="G153" s="240" t="s">
        <v>136</v>
      </c>
      <c r="H153" s="231" t="s">
        <v>136</v>
      </c>
      <c r="I153" s="240" t="s">
        <v>136</v>
      </c>
      <c r="J153" s="231" t="s">
        <v>136</v>
      </c>
      <c r="K153" s="240" t="s">
        <v>136</v>
      </c>
      <c r="L153" s="231" t="s">
        <v>136</v>
      </c>
      <c r="M153" s="240" t="s">
        <v>136</v>
      </c>
      <c r="N153" s="231" t="s">
        <v>136</v>
      </c>
      <c r="O153" s="240" t="s">
        <v>136</v>
      </c>
      <c r="P153" s="221"/>
      <c r="Q153" s="234" t="s">
        <v>136</v>
      </c>
    </row>
    <row r="154" spans="1:18" ht="15" customHeight="1">
      <c r="A154" s="201" t="s">
        <v>139</v>
      </c>
      <c r="B154" s="231" t="s">
        <v>136</v>
      </c>
      <c r="C154" s="232" t="s">
        <v>136</v>
      </c>
      <c r="D154" s="233" t="s">
        <v>136</v>
      </c>
      <c r="E154" s="240" t="s">
        <v>136</v>
      </c>
      <c r="F154" s="231" t="s">
        <v>136</v>
      </c>
      <c r="G154" s="240" t="s">
        <v>136</v>
      </c>
      <c r="H154" s="231" t="s">
        <v>136</v>
      </c>
      <c r="I154" s="240" t="s">
        <v>136</v>
      </c>
      <c r="J154" s="231" t="s">
        <v>136</v>
      </c>
      <c r="K154" s="240" t="s">
        <v>136</v>
      </c>
      <c r="L154" s="231" t="s">
        <v>136</v>
      </c>
      <c r="M154" s="240" t="s">
        <v>136</v>
      </c>
      <c r="N154" s="231" t="s">
        <v>136</v>
      </c>
      <c r="O154" s="240" t="s">
        <v>136</v>
      </c>
      <c r="P154" s="221"/>
      <c r="Q154" s="234" t="s">
        <v>136</v>
      </c>
    </row>
    <row r="155" spans="1:18" ht="15" customHeight="1">
      <c r="A155" s="201" t="s" vm="3">
        <v>138</v>
      </c>
      <c r="B155" s="231" t="s">
        <v>136</v>
      </c>
      <c r="C155" s="232" t="s">
        <v>136</v>
      </c>
      <c r="D155" s="233" t="s">
        <v>136</v>
      </c>
      <c r="E155" s="240" t="s">
        <v>136</v>
      </c>
      <c r="F155" s="231" t="s">
        <v>136</v>
      </c>
      <c r="G155" s="240" t="s">
        <v>136</v>
      </c>
      <c r="H155" s="231" t="s">
        <v>136</v>
      </c>
      <c r="I155" s="240" t="s">
        <v>136</v>
      </c>
      <c r="J155" s="231" t="s">
        <v>136</v>
      </c>
      <c r="K155" s="240" t="s">
        <v>136</v>
      </c>
      <c r="L155" s="231" t="s">
        <v>136</v>
      </c>
      <c r="M155" s="240" t="s">
        <v>136</v>
      </c>
      <c r="N155" s="231" t="s">
        <v>136</v>
      </c>
      <c r="O155" s="240" t="s">
        <v>136</v>
      </c>
      <c r="P155" s="221"/>
      <c r="Q155" s="234" t="s">
        <v>136</v>
      </c>
    </row>
    <row r="156" spans="1:18" ht="15" customHeight="1">
      <c r="A156" s="201" t="s" vm="2">
        <v>137</v>
      </c>
      <c r="B156" s="231" t="s">
        <v>136</v>
      </c>
      <c r="C156" s="232" t="s">
        <v>136</v>
      </c>
      <c r="D156" s="233" t="s">
        <v>136</v>
      </c>
      <c r="E156" s="240" t="s">
        <v>136</v>
      </c>
      <c r="F156" s="231" t="s">
        <v>136</v>
      </c>
      <c r="G156" s="240" t="s">
        <v>136</v>
      </c>
      <c r="H156" s="231" t="s">
        <v>136</v>
      </c>
      <c r="I156" s="240" t="s">
        <v>136</v>
      </c>
      <c r="J156" s="231" t="s">
        <v>136</v>
      </c>
      <c r="K156" s="240" t="s">
        <v>136</v>
      </c>
      <c r="L156" s="231" t="s">
        <v>136</v>
      </c>
      <c r="M156" s="240" t="s">
        <v>136</v>
      </c>
      <c r="N156" s="231" t="s">
        <v>136</v>
      </c>
      <c r="O156" s="240" t="s">
        <v>136</v>
      </c>
      <c r="P156" s="221"/>
      <c r="Q156" s="234" t="s">
        <v>136</v>
      </c>
    </row>
    <row r="157" spans="1:18" ht="15" customHeight="1">
      <c r="A157" s="201" t="s">
        <v>135</v>
      </c>
      <c r="B157" s="231" t="s">
        <v>136</v>
      </c>
      <c r="C157" s="232" t="s">
        <v>136</v>
      </c>
      <c r="D157" s="233" t="s">
        <v>136</v>
      </c>
      <c r="E157" s="240" t="s">
        <v>136</v>
      </c>
      <c r="F157" s="231" t="s">
        <v>136</v>
      </c>
      <c r="G157" s="240" t="s">
        <v>136</v>
      </c>
      <c r="H157" s="231" t="s">
        <v>136</v>
      </c>
      <c r="I157" s="240" t="s">
        <v>136</v>
      </c>
      <c r="J157" s="231" t="s">
        <v>136</v>
      </c>
      <c r="K157" s="240" t="s">
        <v>136</v>
      </c>
      <c r="L157" s="231" t="s">
        <v>136</v>
      </c>
      <c r="M157" s="240" t="s">
        <v>136</v>
      </c>
      <c r="N157" s="231" t="s">
        <v>136</v>
      </c>
      <c r="O157" s="240" t="s">
        <v>136</v>
      </c>
      <c r="P157" s="221"/>
      <c r="Q157" s="234" t="s">
        <v>136</v>
      </c>
    </row>
    <row r="158" spans="1:18" ht="15" customHeight="1">
      <c r="A158" s="201" t="s">
        <v>134</v>
      </c>
      <c r="B158" s="231" t="s">
        <v>136</v>
      </c>
      <c r="C158" s="232" t="s">
        <v>136</v>
      </c>
      <c r="D158" s="233" t="s">
        <v>136</v>
      </c>
      <c r="E158" s="240" t="s">
        <v>136</v>
      </c>
      <c r="F158" s="231" t="s">
        <v>136</v>
      </c>
      <c r="G158" s="240" t="s">
        <v>136</v>
      </c>
      <c r="H158" s="231" t="s">
        <v>136</v>
      </c>
      <c r="I158" s="240" t="s">
        <v>136</v>
      </c>
      <c r="J158" s="231" t="s">
        <v>136</v>
      </c>
      <c r="K158" s="240" t="s">
        <v>136</v>
      </c>
      <c r="L158" s="231" t="s">
        <v>136</v>
      </c>
      <c r="M158" s="240" t="s">
        <v>136</v>
      </c>
      <c r="N158" s="231" t="s">
        <v>136</v>
      </c>
      <c r="O158" s="240" t="s">
        <v>136</v>
      </c>
      <c r="P158" s="221"/>
      <c r="Q158" s="234" t="s">
        <v>136</v>
      </c>
    </row>
    <row r="159" spans="1:18" ht="15" customHeight="1">
      <c r="A159" s="201" t="s" vm="1">
        <v>133</v>
      </c>
      <c r="B159" s="231" t="s">
        <v>136</v>
      </c>
      <c r="C159" s="232" t="s">
        <v>136</v>
      </c>
      <c r="D159" s="233" t="s">
        <v>136</v>
      </c>
      <c r="E159" s="240" t="s">
        <v>136</v>
      </c>
      <c r="F159" s="231" t="s">
        <v>136</v>
      </c>
      <c r="G159" s="240" t="s">
        <v>136</v>
      </c>
      <c r="H159" s="231" t="s">
        <v>136</v>
      </c>
      <c r="I159" s="240" t="s">
        <v>136</v>
      </c>
      <c r="J159" s="231" t="s">
        <v>136</v>
      </c>
      <c r="K159" s="240" t="s">
        <v>136</v>
      </c>
      <c r="L159" s="231" t="s">
        <v>136</v>
      </c>
      <c r="M159" s="240" t="s">
        <v>136</v>
      </c>
      <c r="N159" s="231" t="s">
        <v>136</v>
      </c>
      <c r="O159" s="240" t="s">
        <v>136</v>
      </c>
      <c r="P159" s="221"/>
      <c r="Q159" s="234" t="s">
        <v>136</v>
      </c>
    </row>
    <row r="160" spans="1:18" s="86" customFormat="1" ht="15" customHeight="1" thickBot="1">
      <c r="A160" s="210" t="s">
        <v>132</v>
      </c>
      <c r="B160" s="235" t="s">
        <v>114</v>
      </c>
      <c r="C160" s="236" t="s">
        <v>114</v>
      </c>
      <c r="D160" s="237" t="s">
        <v>114</v>
      </c>
      <c r="E160" s="242" t="s">
        <v>114</v>
      </c>
      <c r="F160" s="235" t="s">
        <v>114</v>
      </c>
      <c r="G160" s="242" t="s">
        <v>114</v>
      </c>
      <c r="H160" s="235" t="s">
        <v>114</v>
      </c>
      <c r="I160" s="242" t="s">
        <v>114</v>
      </c>
      <c r="J160" s="235" t="s">
        <v>114</v>
      </c>
      <c r="K160" s="242" t="s">
        <v>114</v>
      </c>
      <c r="L160" s="235" t="s">
        <v>114</v>
      </c>
      <c r="M160" s="242" t="s">
        <v>114</v>
      </c>
      <c r="N160" s="235" t="s">
        <v>114</v>
      </c>
      <c r="O160" s="242" t="s">
        <v>114</v>
      </c>
      <c r="P160" s="238"/>
      <c r="Q160" s="239" t="s">
        <v>114</v>
      </c>
      <c r="R160" s="63"/>
    </row>
    <row r="161" spans="1:17" ht="15" customHeight="1" thickTop="1">
      <c r="A161" s="201"/>
      <c r="B161" s="201"/>
      <c r="C161" s="201"/>
      <c r="D161" s="201"/>
      <c r="E161" s="201"/>
      <c r="F161" s="201"/>
      <c r="G161" s="201"/>
      <c r="H161" s="201"/>
      <c r="I161" s="201"/>
      <c r="J161" s="201"/>
      <c r="K161" s="201"/>
      <c r="L161" s="201"/>
      <c r="M161" s="201"/>
      <c r="N161" s="201"/>
      <c r="O161" s="201"/>
      <c r="P161" s="221"/>
      <c r="Q161" s="201"/>
    </row>
    <row r="162" spans="1:17" ht="12.75">
      <c r="A162" s="201"/>
      <c r="B162" s="201"/>
      <c r="C162" s="201"/>
      <c r="D162" s="201"/>
      <c r="E162" s="201"/>
      <c r="F162" s="201"/>
      <c r="G162" s="201"/>
      <c r="H162" s="201"/>
      <c r="I162" s="201"/>
      <c r="J162" s="201"/>
      <c r="K162" s="201"/>
      <c r="L162" s="201"/>
      <c r="M162" s="201"/>
      <c r="N162" s="201"/>
      <c r="O162" s="201"/>
      <c r="P162" s="221"/>
      <c r="Q162" s="201"/>
    </row>
    <row r="163" spans="1:17" ht="12.75">
      <c r="A163" s="201"/>
      <c r="B163" s="201"/>
      <c r="C163" s="201"/>
      <c r="D163" s="201"/>
      <c r="E163" s="201"/>
      <c r="F163" s="201"/>
      <c r="G163" s="201"/>
      <c r="H163" s="201"/>
      <c r="I163" s="201"/>
      <c r="J163" s="201"/>
      <c r="K163" s="201"/>
      <c r="L163" s="201"/>
      <c r="M163" s="201"/>
      <c r="N163" s="201"/>
      <c r="O163" s="201"/>
      <c r="P163" s="221"/>
      <c r="Q163" s="201"/>
    </row>
    <row r="164" spans="1:17" ht="12.75">
      <c r="A164" s="201"/>
      <c r="B164" s="201"/>
      <c r="C164" s="201"/>
      <c r="D164" s="201"/>
      <c r="E164" s="201"/>
      <c r="F164" s="201"/>
      <c r="G164" s="201"/>
      <c r="H164" s="201"/>
      <c r="I164" s="201"/>
      <c r="J164" s="201"/>
      <c r="K164" s="201"/>
      <c r="L164" s="201"/>
      <c r="M164" s="201"/>
      <c r="N164" s="201"/>
      <c r="O164" s="201"/>
      <c r="P164" s="221"/>
      <c r="Q164" s="201"/>
    </row>
    <row r="165" spans="1:17" ht="12.75">
      <c r="A165" s="201"/>
      <c r="B165" s="201"/>
      <c r="C165" s="201"/>
      <c r="D165" s="201"/>
      <c r="E165" s="201"/>
      <c r="F165" s="201"/>
      <c r="G165" s="201"/>
      <c r="H165" s="201"/>
      <c r="I165" s="201"/>
      <c r="J165" s="201"/>
      <c r="K165" s="201"/>
      <c r="L165" s="201"/>
      <c r="M165" s="201"/>
      <c r="N165" s="201"/>
      <c r="O165" s="201"/>
      <c r="P165" s="221"/>
      <c r="Q165" s="201"/>
    </row>
    <row r="166" spans="1:17" ht="12.75">
      <c r="A166" s="201"/>
      <c r="B166" s="201"/>
      <c r="C166" s="201"/>
      <c r="D166" s="201"/>
      <c r="E166" s="201"/>
      <c r="F166" s="201"/>
      <c r="G166" s="201"/>
      <c r="H166" s="201"/>
      <c r="I166" s="201"/>
      <c r="J166" s="201"/>
      <c r="K166" s="201"/>
      <c r="L166" s="201"/>
      <c r="M166" s="201"/>
      <c r="N166" s="201"/>
      <c r="O166" s="201"/>
      <c r="P166" s="221"/>
      <c r="Q166" s="201"/>
    </row>
    <row r="167" spans="1:17" ht="12.75">
      <c r="A167" s="201"/>
      <c r="B167" s="201"/>
      <c r="C167" s="201"/>
      <c r="D167" s="201"/>
      <c r="E167" s="201"/>
      <c r="F167" s="201"/>
      <c r="G167" s="201"/>
      <c r="H167" s="201"/>
      <c r="I167" s="201"/>
      <c r="J167" s="201"/>
      <c r="K167" s="201"/>
      <c r="L167" s="201"/>
      <c r="M167" s="201"/>
      <c r="N167" s="201"/>
      <c r="O167" s="201"/>
      <c r="P167" s="221"/>
      <c r="Q167" s="201"/>
    </row>
    <row r="168" spans="1:17" ht="12.75">
      <c r="A168" s="201"/>
      <c r="B168" s="201"/>
      <c r="C168" s="201"/>
      <c r="D168" s="201"/>
      <c r="E168" s="201"/>
      <c r="F168" s="201"/>
      <c r="G168" s="201"/>
      <c r="H168" s="201"/>
      <c r="I168" s="201"/>
      <c r="J168" s="201"/>
      <c r="K168" s="201"/>
      <c r="L168" s="201"/>
      <c r="M168" s="201"/>
      <c r="N168" s="201"/>
      <c r="O168" s="201"/>
      <c r="P168" s="221"/>
      <c r="Q168" s="201"/>
    </row>
    <row r="169" spans="1:17" ht="12.75">
      <c r="A169" s="201"/>
      <c r="B169" s="201"/>
      <c r="C169" s="201"/>
      <c r="D169" s="201"/>
      <c r="E169" s="201"/>
      <c r="F169" s="201"/>
      <c r="G169" s="201"/>
      <c r="H169" s="201"/>
      <c r="I169" s="201"/>
      <c r="J169" s="201"/>
      <c r="K169" s="201"/>
      <c r="L169" s="201"/>
      <c r="M169" s="201"/>
      <c r="N169" s="201"/>
      <c r="O169" s="201"/>
      <c r="P169" s="221"/>
      <c r="Q169" s="201"/>
    </row>
    <row r="170" spans="1:17" ht="12.75">
      <c r="A170" s="201"/>
      <c r="B170" s="201"/>
      <c r="C170" s="201"/>
      <c r="D170" s="201"/>
      <c r="E170" s="201"/>
      <c r="F170" s="201"/>
      <c r="G170" s="201"/>
      <c r="H170" s="201"/>
      <c r="I170" s="201"/>
      <c r="J170" s="201"/>
      <c r="K170" s="201"/>
      <c r="L170" s="201"/>
      <c r="M170" s="201"/>
      <c r="N170" s="201"/>
      <c r="O170" s="201"/>
      <c r="P170" s="221"/>
      <c r="Q170" s="201"/>
    </row>
    <row r="171" spans="1:17" ht="12.75">
      <c r="A171" s="201"/>
      <c r="B171" s="201"/>
      <c r="C171" s="201"/>
      <c r="D171" s="201"/>
      <c r="E171" s="201"/>
      <c r="F171" s="201"/>
      <c r="G171" s="201"/>
      <c r="H171" s="201"/>
      <c r="I171" s="201"/>
      <c r="J171" s="201"/>
      <c r="K171" s="201"/>
      <c r="L171" s="201"/>
      <c r="M171" s="201"/>
      <c r="N171" s="201"/>
      <c r="O171" s="201"/>
      <c r="P171" s="221"/>
      <c r="Q171" s="201"/>
    </row>
    <row r="172" spans="1:17" ht="12.75">
      <c r="A172" s="201"/>
      <c r="B172" s="201"/>
      <c r="C172" s="201"/>
      <c r="D172" s="201"/>
      <c r="E172" s="201"/>
      <c r="F172" s="201"/>
      <c r="G172" s="201"/>
      <c r="H172" s="201"/>
      <c r="I172" s="201"/>
      <c r="J172" s="201"/>
      <c r="K172" s="201"/>
      <c r="L172" s="201"/>
      <c r="M172" s="201"/>
      <c r="N172" s="201"/>
      <c r="O172" s="201"/>
      <c r="P172" s="221"/>
      <c r="Q172" s="201"/>
    </row>
    <row r="173" spans="1:17" ht="12.75">
      <c r="A173" s="201"/>
      <c r="B173" s="201"/>
      <c r="C173" s="201"/>
      <c r="D173" s="201"/>
      <c r="E173" s="201"/>
      <c r="F173" s="201"/>
      <c r="G173" s="201"/>
      <c r="H173" s="201"/>
      <c r="I173" s="201"/>
      <c r="J173" s="201"/>
      <c r="K173" s="201"/>
      <c r="L173" s="201"/>
      <c r="M173" s="201"/>
      <c r="N173" s="201"/>
      <c r="O173" s="201"/>
      <c r="P173" s="221"/>
      <c r="Q173" s="201"/>
    </row>
    <row r="174" spans="1:17" ht="12.75">
      <c r="A174" s="201"/>
      <c r="B174" s="201"/>
      <c r="C174" s="201"/>
      <c r="D174" s="201"/>
      <c r="E174" s="201"/>
      <c r="F174" s="201"/>
      <c r="G174" s="201"/>
      <c r="H174" s="201"/>
      <c r="I174" s="201"/>
      <c r="J174" s="201"/>
      <c r="K174" s="201"/>
      <c r="L174" s="201"/>
      <c r="M174" s="201"/>
      <c r="N174" s="201"/>
      <c r="O174" s="201"/>
      <c r="P174" s="221"/>
      <c r="Q174" s="201"/>
    </row>
    <row r="175" spans="1:17" ht="12.75">
      <c r="A175" s="201"/>
      <c r="B175" s="201"/>
      <c r="C175" s="201"/>
      <c r="D175" s="201"/>
      <c r="E175" s="201"/>
      <c r="F175" s="201"/>
      <c r="G175" s="201"/>
      <c r="H175" s="201"/>
      <c r="I175" s="201"/>
      <c r="J175" s="201"/>
      <c r="K175" s="201"/>
      <c r="L175" s="201"/>
      <c r="M175" s="201"/>
      <c r="N175" s="201"/>
      <c r="O175" s="201"/>
      <c r="P175" s="221"/>
      <c r="Q175" s="201"/>
    </row>
    <row r="176" spans="1:17" ht="12.75">
      <c r="A176" s="201"/>
      <c r="B176" s="201"/>
      <c r="C176" s="201"/>
      <c r="D176" s="201"/>
      <c r="E176" s="201"/>
      <c r="F176" s="201"/>
      <c r="G176" s="201"/>
      <c r="H176" s="201"/>
      <c r="I176" s="201"/>
      <c r="J176" s="201"/>
      <c r="K176" s="201"/>
      <c r="L176" s="201"/>
      <c r="M176" s="201"/>
      <c r="N176" s="201"/>
      <c r="O176" s="201"/>
      <c r="P176" s="221"/>
      <c r="Q176" s="201"/>
    </row>
    <row r="177" spans="1:17" ht="12.75">
      <c r="A177" s="201"/>
      <c r="B177" s="201"/>
      <c r="C177" s="201"/>
      <c r="D177" s="201"/>
      <c r="E177" s="201"/>
      <c r="F177" s="201"/>
      <c r="G177" s="201"/>
      <c r="H177" s="201"/>
      <c r="I177" s="201"/>
      <c r="J177" s="201"/>
      <c r="K177" s="201"/>
      <c r="L177" s="201"/>
      <c r="M177" s="201"/>
      <c r="N177" s="201"/>
      <c r="O177" s="201"/>
      <c r="P177" s="221"/>
      <c r="Q177" s="201"/>
    </row>
    <row r="178" spans="1:17" ht="12.75">
      <c r="A178" s="201"/>
      <c r="B178" s="201"/>
      <c r="C178" s="201"/>
      <c r="D178" s="201"/>
      <c r="E178" s="201"/>
      <c r="F178" s="201"/>
      <c r="G178" s="201"/>
      <c r="H178" s="201"/>
      <c r="I178" s="201"/>
      <c r="J178" s="201"/>
      <c r="K178" s="201"/>
      <c r="L178" s="201"/>
      <c r="M178" s="201"/>
      <c r="N178" s="201"/>
      <c r="O178" s="201"/>
      <c r="P178" s="221"/>
      <c r="Q178" s="201"/>
    </row>
    <row r="179" spans="1:17" ht="12.75">
      <c r="A179" s="201"/>
      <c r="B179" s="201"/>
      <c r="C179" s="201"/>
      <c r="D179" s="201"/>
      <c r="E179" s="201"/>
      <c r="F179" s="201"/>
      <c r="G179" s="201"/>
      <c r="H179" s="201"/>
      <c r="I179" s="201"/>
      <c r="J179" s="201"/>
      <c r="K179" s="201"/>
      <c r="L179" s="201"/>
      <c r="M179" s="201"/>
      <c r="N179" s="201"/>
      <c r="O179" s="201"/>
      <c r="P179" s="221"/>
      <c r="Q179" s="201"/>
    </row>
    <row r="180" spans="1:17" ht="12.75">
      <c r="A180" s="201"/>
      <c r="B180" s="201"/>
      <c r="C180" s="201"/>
      <c r="D180" s="201"/>
      <c r="E180" s="201"/>
      <c r="F180" s="201"/>
      <c r="G180" s="201"/>
      <c r="H180" s="201"/>
      <c r="I180" s="201"/>
      <c r="J180" s="201"/>
      <c r="K180" s="201"/>
      <c r="L180" s="201"/>
      <c r="M180" s="201"/>
      <c r="N180" s="201"/>
      <c r="O180" s="201"/>
      <c r="P180" s="221"/>
      <c r="Q180" s="201"/>
    </row>
    <row r="181" spans="1:17" ht="12.75">
      <c r="A181" s="201"/>
      <c r="B181" s="201"/>
      <c r="C181" s="201"/>
      <c r="D181" s="201"/>
      <c r="E181" s="201"/>
      <c r="F181" s="201"/>
      <c r="G181" s="201"/>
      <c r="H181" s="201"/>
      <c r="I181" s="201"/>
      <c r="J181" s="201"/>
      <c r="K181" s="201"/>
      <c r="L181" s="201"/>
      <c r="M181" s="201"/>
      <c r="N181" s="201"/>
      <c r="O181" s="201"/>
      <c r="P181" s="221"/>
      <c r="Q181" s="201"/>
    </row>
    <row r="182" spans="1:17" ht="12.75">
      <c r="A182" s="201"/>
      <c r="B182" s="201"/>
      <c r="C182" s="201"/>
      <c r="D182" s="201"/>
      <c r="E182" s="201"/>
      <c r="F182" s="201"/>
      <c r="G182" s="201"/>
      <c r="H182" s="201"/>
      <c r="I182" s="201"/>
      <c r="J182" s="201"/>
      <c r="K182" s="201"/>
      <c r="L182" s="201"/>
      <c r="M182" s="201"/>
      <c r="N182" s="201"/>
      <c r="O182" s="201"/>
      <c r="P182" s="221"/>
      <c r="Q182" s="201"/>
    </row>
    <row r="183" spans="1:17" ht="12.75">
      <c r="A183" s="201"/>
      <c r="B183" s="201"/>
      <c r="C183" s="201"/>
      <c r="D183" s="201"/>
      <c r="E183" s="201"/>
      <c r="F183" s="201"/>
      <c r="G183" s="201"/>
      <c r="H183" s="201"/>
      <c r="I183" s="201"/>
      <c r="J183" s="201"/>
      <c r="K183" s="201"/>
      <c r="L183" s="201"/>
      <c r="M183" s="201"/>
      <c r="N183" s="201"/>
      <c r="O183" s="201"/>
      <c r="P183" s="221"/>
      <c r="Q183" s="201"/>
    </row>
    <row r="184" spans="1:17" ht="12.75">
      <c r="A184" s="201"/>
      <c r="B184" s="201"/>
      <c r="C184" s="201"/>
      <c r="D184" s="201"/>
      <c r="E184" s="201"/>
      <c r="F184" s="201"/>
      <c r="G184" s="201"/>
      <c r="H184" s="201"/>
      <c r="I184" s="201"/>
      <c r="J184" s="201"/>
      <c r="K184" s="201"/>
      <c r="L184" s="201"/>
      <c r="M184" s="201"/>
      <c r="N184" s="201"/>
      <c r="O184" s="201"/>
      <c r="P184" s="221"/>
      <c r="Q184" s="201"/>
    </row>
    <row r="185" spans="1:17" ht="12.75">
      <c r="A185" s="201"/>
      <c r="B185" s="201"/>
      <c r="C185" s="201"/>
      <c r="D185" s="201"/>
      <c r="E185" s="201"/>
      <c r="F185" s="201"/>
      <c r="G185" s="201"/>
      <c r="H185" s="201"/>
      <c r="I185" s="201"/>
      <c r="J185" s="201"/>
      <c r="K185" s="201"/>
      <c r="L185" s="201"/>
      <c r="M185" s="201"/>
      <c r="N185" s="201"/>
      <c r="O185" s="201"/>
      <c r="P185" s="221"/>
      <c r="Q185" s="201"/>
    </row>
    <row r="186" spans="1:17" ht="12.75">
      <c r="A186" s="201"/>
      <c r="B186" s="201"/>
      <c r="C186" s="201"/>
      <c r="D186" s="201"/>
      <c r="E186" s="201"/>
      <c r="F186" s="201"/>
      <c r="G186" s="201"/>
      <c r="H186" s="201"/>
      <c r="I186" s="201"/>
      <c r="J186" s="201"/>
      <c r="K186" s="201"/>
      <c r="L186" s="201"/>
      <c r="M186" s="201"/>
      <c r="N186" s="201"/>
      <c r="O186" s="201"/>
      <c r="P186" s="221"/>
      <c r="Q186" s="201"/>
    </row>
    <row r="187" spans="1:17" ht="12.75">
      <c r="A187" s="201"/>
      <c r="B187" s="201"/>
      <c r="C187" s="201"/>
      <c r="D187" s="201"/>
      <c r="E187" s="201"/>
      <c r="F187" s="201"/>
      <c r="G187" s="201"/>
      <c r="H187" s="201"/>
      <c r="I187" s="201"/>
      <c r="J187" s="201"/>
      <c r="K187" s="201"/>
      <c r="L187" s="201"/>
      <c r="M187" s="201"/>
      <c r="N187" s="201"/>
      <c r="O187" s="201"/>
      <c r="P187" s="221"/>
      <c r="Q187" s="201"/>
    </row>
    <row r="188" spans="1:17" ht="12.75">
      <c r="A188" s="201"/>
      <c r="B188" s="201"/>
      <c r="C188" s="201"/>
      <c r="D188" s="201"/>
      <c r="E188" s="201"/>
      <c r="F188" s="201"/>
      <c r="G188" s="201"/>
      <c r="H188" s="201"/>
      <c r="I188" s="201"/>
      <c r="J188" s="201"/>
      <c r="K188" s="201"/>
      <c r="L188" s="201"/>
      <c r="M188" s="201"/>
      <c r="N188" s="201"/>
      <c r="O188" s="201"/>
      <c r="P188" s="221"/>
      <c r="Q188" s="201"/>
    </row>
    <row r="189" spans="1:17" ht="12.75">
      <c r="A189" s="201"/>
      <c r="B189" s="201"/>
      <c r="C189" s="201"/>
      <c r="D189" s="201"/>
      <c r="E189" s="201"/>
      <c r="F189" s="201"/>
      <c r="G189" s="201"/>
      <c r="H189" s="201"/>
      <c r="I189" s="201"/>
      <c r="J189" s="201"/>
      <c r="K189" s="201"/>
      <c r="L189" s="201"/>
      <c r="M189" s="201"/>
      <c r="N189" s="201"/>
      <c r="O189" s="201"/>
      <c r="P189" s="221"/>
      <c r="Q189" s="201"/>
    </row>
    <row r="190" spans="1:17" ht="12.75">
      <c r="A190" s="201"/>
      <c r="B190" s="201"/>
      <c r="C190" s="201"/>
      <c r="D190" s="201"/>
      <c r="E190" s="201"/>
      <c r="F190" s="201"/>
      <c r="G190" s="201"/>
      <c r="H190" s="201"/>
      <c r="I190" s="201"/>
      <c r="J190" s="201"/>
      <c r="K190" s="201"/>
      <c r="L190" s="201"/>
      <c r="M190" s="201"/>
      <c r="N190" s="201"/>
      <c r="O190" s="201"/>
      <c r="P190" s="221"/>
      <c r="Q190" s="201"/>
    </row>
    <row r="191" spans="1:17" ht="12.75">
      <c r="A191" s="201"/>
      <c r="B191" s="201"/>
      <c r="C191" s="201"/>
      <c r="D191" s="201"/>
      <c r="E191" s="201"/>
      <c r="F191" s="201"/>
      <c r="G191" s="201"/>
      <c r="H191" s="201"/>
      <c r="I191" s="201"/>
      <c r="J191" s="201"/>
      <c r="K191" s="201"/>
      <c r="L191" s="201"/>
      <c r="M191" s="201"/>
      <c r="N191" s="201"/>
      <c r="O191" s="201"/>
      <c r="P191" s="221"/>
      <c r="Q191" s="201"/>
    </row>
    <row r="192" spans="1:17" ht="12.75">
      <c r="A192" s="201"/>
      <c r="B192" s="201"/>
      <c r="C192" s="201"/>
      <c r="D192" s="201"/>
      <c r="E192" s="201"/>
      <c r="F192" s="201"/>
      <c r="G192" s="201"/>
      <c r="H192" s="201"/>
      <c r="I192" s="201"/>
      <c r="J192" s="201"/>
      <c r="K192" s="201"/>
      <c r="L192" s="201"/>
      <c r="M192" s="201"/>
      <c r="N192" s="201"/>
      <c r="O192" s="201"/>
      <c r="P192" s="221"/>
      <c r="Q192" s="201"/>
    </row>
    <row r="193" spans="1:17" ht="12.75">
      <c r="A193" s="201"/>
      <c r="B193" s="201"/>
      <c r="C193" s="201"/>
      <c r="D193" s="201"/>
      <c r="E193" s="201"/>
      <c r="F193" s="201"/>
      <c r="G193" s="201"/>
      <c r="H193" s="201"/>
      <c r="I193" s="201"/>
      <c r="J193" s="201"/>
      <c r="K193" s="201"/>
      <c r="L193" s="201"/>
      <c r="M193" s="201"/>
      <c r="N193" s="201"/>
      <c r="O193" s="201"/>
      <c r="P193" s="221"/>
      <c r="Q193" s="201"/>
    </row>
    <row r="194" spans="1:17" ht="12.75">
      <c r="A194" s="201"/>
      <c r="B194" s="201"/>
      <c r="C194" s="201"/>
      <c r="D194" s="201"/>
      <c r="E194" s="201"/>
      <c r="F194" s="201"/>
      <c r="G194" s="201"/>
      <c r="H194" s="201"/>
      <c r="I194" s="201"/>
      <c r="J194" s="201"/>
      <c r="K194" s="201"/>
      <c r="L194" s="201"/>
      <c r="M194" s="201"/>
      <c r="N194" s="201"/>
      <c r="O194" s="201"/>
      <c r="P194" s="221"/>
      <c r="Q194" s="201"/>
    </row>
    <row r="195" spans="1:17" ht="12.75">
      <c r="A195" s="201"/>
      <c r="B195" s="201"/>
      <c r="C195" s="201"/>
      <c r="D195" s="201"/>
      <c r="E195" s="201"/>
      <c r="F195" s="201"/>
      <c r="G195" s="201"/>
      <c r="H195" s="201"/>
      <c r="I195" s="201"/>
      <c r="J195" s="201"/>
      <c r="K195" s="201"/>
      <c r="L195" s="201"/>
      <c r="M195" s="201"/>
      <c r="N195" s="201"/>
      <c r="O195" s="201"/>
      <c r="P195" s="221"/>
      <c r="Q195" s="201"/>
    </row>
    <row r="196" spans="1:17" ht="12.75">
      <c r="A196" s="201"/>
      <c r="B196" s="201"/>
      <c r="C196" s="201"/>
      <c r="D196" s="201"/>
      <c r="E196" s="201"/>
      <c r="F196" s="201"/>
      <c r="G196" s="201"/>
      <c r="H196" s="201"/>
      <c r="I196" s="201"/>
      <c r="J196" s="201"/>
      <c r="K196" s="201"/>
      <c r="L196" s="201"/>
      <c r="M196" s="201"/>
      <c r="N196" s="201"/>
      <c r="O196" s="201"/>
      <c r="P196" s="221"/>
      <c r="Q196" s="201"/>
    </row>
    <row r="197" spans="1:17" ht="12.75">
      <c r="A197" s="201"/>
      <c r="B197" s="201"/>
      <c r="C197" s="201"/>
      <c r="D197" s="201"/>
      <c r="E197" s="201"/>
      <c r="F197" s="201"/>
      <c r="G197" s="201"/>
      <c r="H197" s="201"/>
      <c r="I197" s="201"/>
      <c r="J197" s="201"/>
      <c r="K197" s="201"/>
      <c r="L197" s="201"/>
      <c r="M197" s="201"/>
      <c r="N197" s="201"/>
      <c r="O197" s="201"/>
      <c r="P197" s="221"/>
      <c r="Q197" s="201"/>
    </row>
    <row r="198" spans="1:17" ht="12.75">
      <c r="A198" s="201"/>
      <c r="B198" s="201"/>
      <c r="C198" s="201"/>
      <c r="D198" s="201"/>
      <c r="E198" s="201"/>
      <c r="F198" s="201"/>
      <c r="G198" s="201"/>
      <c r="H198" s="201"/>
      <c r="I198" s="201"/>
      <c r="J198" s="201"/>
      <c r="K198" s="201"/>
      <c r="L198" s="201"/>
      <c r="M198" s="201"/>
      <c r="N198" s="201"/>
      <c r="O198" s="201"/>
      <c r="P198" s="221"/>
      <c r="Q198" s="201"/>
    </row>
    <row r="199" spans="1:17" ht="12.75">
      <c r="A199" s="201"/>
      <c r="B199" s="201"/>
      <c r="C199" s="201"/>
      <c r="D199" s="201"/>
      <c r="E199" s="201"/>
      <c r="F199" s="201"/>
      <c r="G199" s="201"/>
      <c r="H199" s="201"/>
      <c r="I199" s="201"/>
      <c r="J199" s="201"/>
      <c r="K199" s="201"/>
      <c r="L199" s="201"/>
      <c r="M199" s="201"/>
      <c r="N199" s="201"/>
      <c r="O199" s="201"/>
      <c r="P199" s="221"/>
      <c r="Q199" s="201"/>
    </row>
    <row r="200" spans="1:17" ht="12.75">
      <c r="A200" s="201"/>
      <c r="B200" s="201"/>
      <c r="C200" s="201"/>
      <c r="D200" s="201"/>
      <c r="E200" s="201"/>
      <c r="F200" s="201"/>
      <c r="G200" s="201"/>
      <c r="H200" s="201"/>
      <c r="I200" s="201"/>
      <c r="J200" s="201"/>
      <c r="K200" s="201"/>
      <c r="L200" s="201"/>
      <c r="M200" s="201"/>
      <c r="N200" s="201"/>
      <c r="O200" s="201"/>
      <c r="P200" s="221"/>
      <c r="Q200" s="201"/>
    </row>
    <row r="201" spans="1:17" ht="12.75">
      <c r="A201" s="201"/>
      <c r="B201" s="201"/>
      <c r="C201" s="201"/>
      <c r="D201" s="201"/>
      <c r="E201" s="201"/>
      <c r="F201" s="201"/>
      <c r="G201" s="201"/>
      <c r="H201" s="201"/>
      <c r="I201" s="201"/>
      <c r="J201" s="201"/>
      <c r="K201" s="201"/>
      <c r="L201" s="201"/>
      <c r="M201" s="201"/>
      <c r="N201" s="201"/>
      <c r="O201" s="201"/>
      <c r="P201" s="221"/>
      <c r="Q201" s="201"/>
    </row>
    <row r="202" spans="1:17" ht="12.75">
      <c r="A202" s="201"/>
      <c r="B202" s="201"/>
      <c r="C202" s="201"/>
      <c r="D202" s="201"/>
      <c r="E202" s="201"/>
      <c r="F202" s="201"/>
      <c r="G202" s="201"/>
      <c r="H202" s="201"/>
      <c r="I202" s="201"/>
      <c r="J202" s="201"/>
      <c r="K202" s="201"/>
      <c r="L202" s="201"/>
      <c r="M202" s="201"/>
      <c r="N202" s="201"/>
      <c r="O202" s="201"/>
      <c r="P202" s="221"/>
      <c r="Q202" s="201"/>
    </row>
    <row r="203" spans="1:17" ht="12.75">
      <c r="A203" s="201"/>
      <c r="B203" s="201"/>
      <c r="C203" s="201"/>
      <c r="D203" s="201"/>
      <c r="E203" s="201"/>
      <c r="F203" s="201"/>
      <c r="G203" s="201"/>
      <c r="H203" s="201"/>
      <c r="I203" s="201"/>
      <c r="J203" s="201"/>
      <c r="K203" s="201"/>
      <c r="L203" s="201"/>
      <c r="M203" s="201"/>
      <c r="N203" s="201"/>
      <c r="O203" s="201"/>
      <c r="P203" s="221"/>
      <c r="Q203" s="201"/>
    </row>
    <row r="204" spans="1:17" ht="12.75">
      <c r="A204" s="201"/>
      <c r="B204" s="201"/>
      <c r="C204" s="201"/>
      <c r="D204" s="201"/>
      <c r="E204" s="201"/>
      <c r="F204" s="201"/>
      <c r="G204" s="201"/>
      <c r="H204" s="201"/>
      <c r="I204" s="201"/>
      <c r="J204" s="201"/>
      <c r="K204" s="201"/>
      <c r="L204" s="201"/>
      <c r="M204" s="201"/>
      <c r="N204" s="201"/>
      <c r="O204" s="201"/>
      <c r="P204" s="221"/>
      <c r="Q204" s="201"/>
    </row>
    <row r="205" spans="1:17" ht="12.75">
      <c r="A205" s="201"/>
      <c r="B205" s="201"/>
      <c r="C205" s="201"/>
      <c r="D205" s="201"/>
      <c r="E205" s="201"/>
      <c r="F205" s="201"/>
      <c r="G205" s="201"/>
      <c r="H205" s="201"/>
      <c r="I205" s="201"/>
      <c r="J205" s="201"/>
      <c r="K205" s="201"/>
      <c r="L205" s="201"/>
      <c r="M205" s="201"/>
      <c r="N205" s="201"/>
      <c r="O205" s="201"/>
      <c r="P205" s="221"/>
      <c r="Q205" s="201"/>
    </row>
    <row r="206" spans="1:17" ht="12.75">
      <c r="A206" s="201"/>
      <c r="B206" s="201"/>
      <c r="C206" s="201"/>
      <c r="D206" s="201"/>
      <c r="E206" s="201"/>
      <c r="F206" s="201"/>
      <c r="G206" s="201"/>
      <c r="H206" s="201"/>
      <c r="I206" s="201"/>
      <c r="J206" s="201"/>
      <c r="K206" s="201"/>
      <c r="L206" s="201"/>
      <c r="M206" s="201"/>
      <c r="N206" s="201"/>
      <c r="O206" s="201"/>
      <c r="P206" s="221"/>
      <c r="Q206" s="201"/>
    </row>
    <row r="207" spans="1:17" ht="12.75">
      <c r="A207" s="201"/>
      <c r="B207" s="201"/>
      <c r="C207" s="201"/>
      <c r="D207" s="201"/>
      <c r="E207" s="201"/>
      <c r="F207" s="201"/>
      <c r="G207" s="201"/>
      <c r="H207" s="201"/>
      <c r="I207" s="201"/>
      <c r="J207" s="201"/>
      <c r="K207" s="201"/>
      <c r="L207" s="201"/>
      <c r="M207" s="201"/>
      <c r="N207" s="201"/>
      <c r="O207" s="201"/>
      <c r="P207" s="221"/>
      <c r="Q207" s="201"/>
    </row>
    <row r="208" spans="1:17" ht="12.75">
      <c r="A208" s="201"/>
      <c r="B208" s="201"/>
      <c r="C208" s="201"/>
      <c r="D208" s="201"/>
      <c r="E208" s="201"/>
      <c r="F208" s="201"/>
      <c r="G208" s="201"/>
      <c r="H208" s="201"/>
      <c r="I208" s="201"/>
      <c r="J208" s="201"/>
      <c r="K208" s="201"/>
      <c r="L208" s="201"/>
      <c r="M208" s="201"/>
      <c r="N208" s="201"/>
      <c r="O208" s="201"/>
      <c r="P208" s="221"/>
      <c r="Q208" s="201"/>
    </row>
    <row r="209" spans="1:17" ht="12.75">
      <c r="A209" s="201"/>
      <c r="B209" s="201"/>
      <c r="C209" s="201"/>
      <c r="D209" s="201"/>
      <c r="E209" s="201"/>
      <c r="F209" s="201"/>
      <c r="G209" s="201"/>
      <c r="H209" s="201"/>
      <c r="I209" s="201"/>
      <c r="J209" s="201"/>
      <c r="K209" s="201"/>
      <c r="L209" s="201"/>
      <c r="M209" s="201"/>
      <c r="N209" s="201"/>
      <c r="O209" s="201"/>
      <c r="P209" s="221"/>
      <c r="Q209" s="201"/>
    </row>
    <row r="210" spans="1:17" ht="12.75">
      <c r="A210" s="201"/>
      <c r="B210" s="201"/>
      <c r="C210" s="201"/>
      <c r="D210" s="201"/>
      <c r="E210" s="201"/>
      <c r="F210" s="201"/>
      <c r="G210" s="201"/>
      <c r="H210" s="201"/>
      <c r="I210" s="201"/>
      <c r="J210" s="201"/>
      <c r="K210" s="201"/>
      <c r="L210" s="201"/>
      <c r="M210" s="201"/>
      <c r="N210" s="201"/>
      <c r="O210" s="201"/>
      <c r="P210" s="221"/>
      <c r="Q210" s="201"/>
    </row>
    <row r="211" spans="1:17" ht="12.75">
      <c r="A211" s="201"/>
      <c r="B211" s="201"/>
      <c r="C211" s="201"/>
      <c r="D211" s="201"/>
      <c r="E211" s="201"/>
      <c r="F211" s="201"/>
      <c r="G211" s="201"/>
      <c r="H211" s="201"/>
      <c r="I211" s="201"/>
      <c r="J211" s="201"/>
      <c r="K211" s="201"/>
      <c r="L211" s="201"/>
      <c r="M211" s="201"/>
      <c r="N211" s="201"/>
      <c r="O211" s="201"/>
      <c r="P211" s="221"/>
      <c r="Q211" s="201"/>
    </row>
    <row r="212" spans="1:17" ht="12.75">
      <c r="A212" s="201"/>
      <c r="B212" s="201"/>
      <c r="C212" s="201"/>
      <c r="D212" s="201"/>
      <c r="E212" s="201"/>
      <c r="F212" s="201"/>
      <c r="G212" s="201"/>
      <c r="H212" s="201"/>
      <c r="I212" s="201"/>
      <c r="J212" s="201"/>
      <c r="K212" s="201"/>
      <c r="L212" s="201"/>
      <c r="M212" s="201"/>
      <c r="N212" s="201"/>
      <c r="O212" s="201"/>
      <c r="P212" s="221"/>
      <c r="Q212" s="201"/>
    </row>
    <row r="213" spans="1:17" ht="12.75">
      <c r="A213" s="201"/>
      <c r="B213" s="201"/>
      <c r="C213" s="201"/>
      <c r="D213" s="201"/>
      <c r="E213" s="201"/>
      <c r="F213" s="201"/>
      <c r="G213" s="201"/>
      <c r="H213" s="201"/>
      <c r="I213" s="201"/>
      <c r="J213" s="201"/>
      <c r="K213" s="201"/>
      <c r="L213" s="201"/>
      <c r="M213" s="201"/>
      <c r="N213" s="201"/>
      <c r="O213" s="201"/>
      <c r="P213" s="221"/>
      <c r="Q213" s="201"/>
    </row>
    <row r="214" spans="1:17" ht="12.75">
      <c r="A214" s="201"/>
      <c r="B214" s="201"/>
      <c r="C214" s="201"/>
      <c r="D214" s="201"/>
      <c r="E214" s="201"/>
      <c r="F214" s="201"/>
      <c r="G214" s="201"/>
      <c r="H214" s="201"/>
      <c r="I214" s="201"/>
      <c r="J214" s="201"/>
      <c r="K214" s="201"/>
      <c r="L214" s="201"/>
      <c r="M214" s="201"/>
      <c r="N214" s="201"/>
      <c r="O214" s="201"/>
      <c r="P214" s="221"/>
      <c r="Q214" s="201"/>
    </row>
    <row r="215" spans="1:17" ht="12.75">
      <c r="A215" s="201"/>
      <c r="B215" s="201"/>
      <c r="C215" s="201"/>
      <c r="D215" s="201"/>
      <c r="E215" s="201"/>
      <c r="F215" s="201"/>
      <c r="G215" s="201"/>
      <c r="H215" s="201"/>
      <c r="I215" s="201"/>
      <c r="J215" s="201"/>
      <c r="K215" s="201"/>
      <c r="L215" s="201"/>
      <c r="M215" s="201"/>
      <c r="N215" s="201"/>
      <c r="O215" s="201"/>
      <c r="P215" s="221"/>
      <c r="Q215" s="201"/>
    </row>
    <row r="216" spans="1:17" ht="12.75">
      <c r="A216" s="201"/>
      <c r="B216" s="201"/>
      <c r="C216" s="201"/>
      <c r="D216" s="201"/>
      <c r="E216" s="201"/>
      <c r="F216" s="201"/>
      <c r="G216" s="201"/>
      <c r="H216" s="201"/>
      <c r="I216" s="201"/>
      <c r="J216" s="201"/>
      <c r="K216" s="201"/>
      <c r="L216" s="201"/>
      <c r="M216" s="201"/>
      <c r="N216" s="201"/>
      <c r="O216" s="201"/>
      <c r="P216" s="221"/>
      <c r="Q216" s="201"/>
    </row>
    <row r="217" spans="1:17" ht="12.75">
      <c r="A217" s="201"/>
      <c r="B217" s="201"/>
      <c r="C217" s="201"/>
      <c r="D217" s="201"/>
      <c r="E217" s="201"/>
      <c r="F217" s="201"/>
      <c r="G217" s="201"/>
      <c r="H217" s="201"/>
      <c r="I217" s="201"/>
      <c r="J217" s="201"/>
      <c r="K217" s="201"/>
      <c r="L217" s="201"/>
      <c r="M217" s="201"/>
      <c r="N217" s="201"/>
      <c r="O217" s="201"/>
      <c r="P217" s="221"/>
      <c r="Q217" s="201"/>
    </row>
    <row r="218" spans="1:17" ht="12.75">
      <c r="A218" s="201"/>
      <c r="B218" s="201"/>
      <c r="C218" s="201"/>
      <c r="D218" s="201"/>
      <c r="E218" s="201"/>
      <c r="F218" s="201"/>
      <c r="G218" s="201"/>
      <c r="H218" s="201"/>
      <c r="I218" s="201"/>
      <c r="J218" s="201"/>
      <c r="K218" s="201"/>
      <c r="L218" s="201"/>
      <c r="M218" s="201"/>
      <c r="N218" s="201"/>
      <c r="O218" s="201"/>
      <c r="P218" s="221"/>
      <c r="Q218" s="201"/>
    </row>
    <row r="219" spans="1:17" ht="12.75">
      <c r="A219" s="201"/>
      <c r="B219" s="201"/>
      <c r="C219" s="201"/>
      <c r="D219" s="201"/>
      <c r="E219" s="201"/>
      <c r="F219" s="201"/>
      <c r="G219" s="201"/>
      <c r="H219" s="201"/>
      <c r="I219" s="201"/>
      <c r="J219" s="201"/>
      <c r="K219" s="201"/>
      <c r="L219" s="201"/>
      <c r="M219" s="201"/>
      <c r="N219" s="201"/>
      <c r="O219" s="201"/>
      <c r="P219" s="221"/>
      <c r="Q219" s="201"/>
    </row>
    <row r="220" spans="1:17" ht="12.75">
      <c r="A220" s="201"/>
      <c r="B220" s="201"/>
      <c r="C220" s="201"/>
      <c r="D220" s="201"/>
      <c r="E220" s="201"/>
      <c r="F220" s="201"/>
      <c r="G220" s="201"/>
      <c r="H220" s="201"/>
      <c r="I220" s="201"/>
      <c r="J220" s="201"/>
      <c r="K220" s="201"/>
      <c r="L220" s="201"/>
      <c r="M220" s="201"/>
      <c r="N220" s="201"/>
      <c r="O220" s="201"/>
      <c r="P220" s="221"/>
      <c r="Q220" s="201"/>
    </row>
    <row r="221" spans="1:17" ht="12.75">
      <c r="A221" s="201"/>
      <c r="B221" s="201"/>
      <c r="C221" s="201"/>
      <c r="D221" s="201"/>
      <c r="E221" s="201"/>
      <c r="F221" s="201"/>
      <c r="G221" s="201"/>
      <c r="H221" s="201"/>
      <c r="I221" s="201"/>
      <c r="J221" s="201"/>
      <c r="K221" s="201"/>
      <c r="L221" s="201"/>
      <c r="M221" s="201"/>
      <c r="N221" s="201"/>
      <c r="O221" s="201"/>
      <c r="P221" s="221"/>
      <c r="Q221" s="201"/>
    </row>
    <row r="222" spans="1:17" ht="12.75">
      <c r="A222" s="201"/>
      <c r="B222" s="201"/>
      <c r="C222" s="201"/>
      <c r="D222" s="201"/>
      <c r="E222" s="201"/>
      <c r="F222" s="201"/>
      <c r="G222" s="201"/>
      <c r="H222" s="201"/>
      <c r="I222" s="201"/>
      <c r="J222" s="201"/>
      <c r="K222" s="201"/>
      <c r="L222" s="201"/>
      <c r="M222" s="201"/>
      <c r="N222" s="201"/>
      <c r="O222" s="201"/>
      <c r="P222" s="221"/>
      <c r="Q222" s="201"/>
    </row>
    <row r="223" spans="1:17" ht="12.75">
      <c r="A223" s="201"/>
      <c r="B223" s="201"/>
      <c r="C223" s="201"/>
      <c r="D223" s="201"/>
      <c r="E223" s="201"/>
      <c r="F223" s="201"/>
      <c r="G223" s="201"/>
      <c r="H223" s="201"/>
      <c r="I223" s="201"/>
      <c r="J223" s="201"/>
      <c r="K223" s="201"/>
      <c r="L223" s="201"/>
      <c r="M223" s="201"/>
      <c r="N223" s="201"/>
      <c r="O223" s="201"/>
      <c r="P223" s="221"/>
      <c r="Q223" s="201"/>
    </row>
    <row r="224" spans="1:17" ht="12.75">
      <c r="A224" s="201"/>
      <c r="B224" s="201"/>
      <c r="C224" s="201"/>
      <c r="D224" s="201"/>
      <c r="E224" s="201"/>
      <c r="F224" s="201"/>
      <c r="G224" s="201"/>
      <c r="H224" s="201"/>
      <c r="I224" s="201"/>
      <c r="J224" s="201"/>
      <c r="K224" s="201"/>
      <c r="L224" s="201"/>
      <c r="M224" s="201"/>
      <c r="N224" s="201"/>
      <c r="O224" s="201"/>
      <c r="P224" s="221"/>
      <c r="Q224" s="201"/>
    </row>
    <row r="225" spans="1:17" ht="12.75">
      <c r="A225" s="201"/>
      <c r="B225" s="201"/>
      <c r="C225" s="201"/>
      <c r="D225" s="201"/>
      <c r="E225" s="201"/>
      <c r="F225" s="201"/>
      <c r="G225" s="201"/>
      <c r="H225" s="201"/>
      <c r="I225" s="201"/>
      <c r="J225" s="201"/>
      <c r="K225" s="201"/>
      <c r="L225" s="201"/>
      <c r="M225" s="201"/>
      <c r="N225" s="201"/>
      <c r="O225" s="201"/>
      <c r="P225" s="221"/>
      <c r="Q225" s="201"/>
    </row>
    <row r="226" spans="1:17" ht="12.75">
      <c r="A226" s="201"/>
      <c r="B226" s="201"/>
      <c r="C226" s="201"/>
      <c r="D226" s="201"/>
      <c r="E226" s="201"/>
      <c r="F226" s="201"/>
      <c r="G226" s="201"/>
      <c r="H226" s="201"/>
      <c r="I226" s="201"/>
      <c r="J226" s="201"/>
      <c r="K226" s="201"/>
      <c r="L226" s="201"/>
      <c r="M226" s="201"/>
      <c r="N226" s="201"/>
      <c r="O226" s="201"/>
      <c r="P226" s="221"/>
      <c r="Q226" s="201"/>
    </row>
    <row r="227" spans="1:17" ht="12.75">
      <c r="A227" s="201"/>
      <c r="B227" s="201"/>
      <c r="C227" s="201"/>
      <c r="D227" s="201"/>
      <c r="E227" s="201"/>
      <c r="F227" s="201"/>
      <c r="G227" s="201"/>
      <c r="H227" s="201"/>
      <c r="I227" s="201"/>
      <c r="J227" s="201"/>
      <c r="K227" s="201"/>
      <c r="L227" s="201"/>
      <c r="M227" s="201"/>
      <c r="N227" s="201"/>
      <c r="O227" s="201"/>
      <c r="P227" s="221"/>
      <c r="Q227" s="201"/>
    </row>
    <row r="228" spans="1:17" ht="12.75">
      <c r="A228" s="201"/>
      <c r="B228" s="201"/>
      <c r="C228" s="201"/>
      <c r="D228" s="201"/>
      <c r="E228" s="201"/>
      <c r="F228" s="201"/>
      <c r="G228" s="201"/>
      <c r="H228" s="201"/>
      <c r="I228" s="201"/>
      <c r="J228" s="201"/>
      <c r="K228" s="201"/>
      <c r="L228" s="201"/>
      <c r="M228" s="201"/>
      <c r="N228" s="201"/>
      <c r="O228" s="201"/>
      <c r="P228" s="221"/>
      <c r="Q228" s="201"/>
    </row>
    <row r="229" spans="1:17" ht="12.75">
      <c r="A229" s="201"/>
      <c r="B229" s="201"/>
      <c r="C229" s="201"/>
      <c r="D229" s="201"/>
      <c r="E229" s="201"/>
      <c r="F229" s="201"/>
      <c r="G229" s="201"/>
      <c r="H229" s="201"/>
      <c r="I229" s="201"/>
      <c r="J229" s="201"/>
      <c r="K229" s="201"/>
      <c r="L229" s="201"/>
      <c r="M229" s="201"/>
      <c r="N229" s="201"/>
      <c r="O229" s="201"/>
      <c r="P229" s="221"/>
      <c r="Q229" s="201"/>
    </row>
    <row r="230" spans="1:17" ht="12.75">
      <c r="A230" s="201"/>
      <c r="B230" s="201"/>
      <c r="C230" s="201"/>
      <c r="D230" s="201"/>
      <c r="E230" s="201"/>
      <c r="F230" s="201"/>
      <c r="G230" s="201"/>
      <c r="H230" s="201"/>
      <c r="I230" s="201"/>
      <c r="J230" s="201"/>
      <c r="K230" s="201"/>
      <c r="L230" s="201"/>
      <c r="M230" s="201"/>
      <c r="N230" s="201"/>
      <c r="O230" s="201"/>
      <c r="P230" s="221"/>
      <c r="Q230" s="201"/>
    </row>
    <row r="231" spans="1:17" ht="12.75">
      <c r="A231" s="201"/>
      <c r="B231" s="201"/>
      <c r="C231" s="201"/>
      <c r="D231" s="201"/>
      <c r="E231" s="201"/>
      <c r="F231" s="201"/>
      <c r="G231" s="201"/>
      <c r="H231" s="201"/>
      <c r="I231" s="201"/>
      <c r="J231" s="201"/>
      <c r="K231" s="201"/>
      <c r="L231" s="201"/>
      <c r="M231" s="201"/>
      <c r="N231" s="201"/>
      <c r="O231" s="201"/>
      <c r="P231" s="221"/>
      <c r="Q231" s="201"/>
    </row>
    <row r="232" spans="1:17" ht="12.75">
      <c r="A232" s="201"/>
      <c r="B232" s="201"/>
      <c r="C232" s="201"/>
      <c r="D232" s="201"/>
      <c r="E232" s="201"/>
      <c r="F232" s="201"/>
      <c r="G232" s="201"/>
      <c r="H232" s="201"/>
      <c r="I232" s="201"/>
      <c r="J232" s="201"/>
      <c r="K232" s="201"/>
      <c r="L232" s="201"/>
      <c r="M232" s="201"/>
      <c r="N232" s="201"/>
      <c r="O232" s="201"/>
      <c r="P232" s="221"/>
      <c r="Q232" s="201"/>
    </row>
    <row r="233" spans="1:17" ht="12.75">
      <c r="A233" s="201"/>
      <c r="B233" s="201"/>
      <c r="C233" s="201"/>
      <c r="D233" s="201"/>
      <c r="E233" s="201"/>
      <c r="F233" s="201"/>
      <c r="G233" s="201"/>
      <c r="H233" s="201"/>
      <c r="I233" s="201"/>
      <c r="J233" s="201"/>
      <c r="K233" s="201"/>
      <c r="L233" s="201"/>
      <c r="M233" s="201"/>
      <c r="N233" s="201"/>
      <c r="O233" s="201"/>
      <c r="P233" s="221"/>
      <c r="Q233" s="201"/>
    </row>
    <row r="234" spans="1:17" ht="12.75">
      <c r="A234" s="201"/>
      <c r="B234" s="201"/>
      <c r="C234" s="201"/>
      <c r="D234" s="201"/>
      <c r="E234" s="201"/>
      <c r="F234" s="201"/>
      <c r="G234" s="201"/>
      <c r="H234" s="201"/>
      <c r="I234" s="201"/>
      <c r="J234" s="201"/>
      <c r="K234" s="201"/>
      <c r="L234" s="201"/>
      <c r="M234" s="201"/>
      <c r="N234" s="201"/>
      <c r="O234" s="201"/>
      <c r="P234" s="221"/>
      <c r="Q234" s="201"/>
    </row>
    <row r="235" spans="1:17" ht="12.75">
      <c r="A235" s="201"/>
      <c r="B235" s="201"/>
      <c r="C235" s="201"/>
      <c r="D235" s="201"/>
      <c r="E235" s="201"/>
      <c r="F235" s="201"/>
      <c r="G235" s="201"/>
      <c r="H235" s="201"/>
      <c r="I235" s="201"/>
      <c r="J235" s="201"/>
      <c r="K235" s="201"/>
      <c r="L235" s="201"/>
      <c r="M235" s="201"/>
      <c r="N235" s="201"/>
      <c r="O235" s="201"/>
      <c r="P235" s="221"/>
      <c r="Q235" s="201"/>
    </row>
    <row r="236" spans="1:17" ht="12.75">
      <c r="A236" s="201"/>
      <c r="B236" s="201"/>
      <c r="C236" s="201"/>
      <c r="D236" s="201"/>
      <c r="E236" s="201"/>
      <c r="F236" s="201"/>
      <c r="G236" s="201"/>
      <c r="H236" s="201"/>
      <c r="I236" s="201"/>
      <c r="J236" s="201"/>
      <c r="K236" s="201"/>
      <c r="L236" s="201"/>
      <c r="M236" s="201"/>
      <c r="N236" s="201"/>
      <c r="O236" s="201"/>
      <c r="P236" s="221"/>
      <c r="Q236" s="201"/>
    </row>
    <row r="237" spans="1:17" ht="12.75">
      <c r="A237" s="201"/>
      <c r="B237" s="201"/>
      <c r="C237" s="201"/>
      <c r="D237" s="201"/>
      <c r="E237" s="201"/>
      <c r="F237" s="201"/>
      <c r="G237" s="201"/>
      <c r="H237" s="201"/>
      <c r="I237" s="201"/>
      <c r="J237" s="201"/>
      <c r="K237" s="201"/>
      <c r="L237" s="201"/>
      <c r="M237" s="201"/>
      <c r="N237" s="201"/>
      <c r="O237" s="201"/>
      <c r="P237" s="221"/>
      <c r="Q237" s="201"/>
    </row>
    <row r="238" spans="1:17" ht="12.75">
      <c r="A238" s="201"/>
      <c r="B238" s="201"/>
      <c r="C238" s="201"/>
      <c r="D238" s="201"/>
      <c r="E238" s="201"/>
      <c r="F238" s="201"/>
      <c r="G238" s="201"/>
      <c r="H238" s="201"/>
      <c r="I238" s="201"/>
      <c r="J238" s="201"/>
      <c r="K238" s="201"/>
      <c r="L238" s="201"/>
      <c r="M238" s="201"/>
      <c r="N238" s="201"/>
      <c r="O238" s="201"/>
      <c r="P238" s="221"/>
      <c r="Q238" s="201"/>
    </row>
    <row r="239" spans="1:17" ht="12.75">
      <c r="A239" s="201"/>
      <c r="B239" s="201"/>
      <c r="C239" s="201"/>
      <c r="D239" s="201"/>
      <c r="E239" s="201"/>
      <c r="F239" s="201"/>
      <c r="G239" s="201"/>
      <c r="H239" s="201"/>
      <c r="I239" s="201"/>
      <c r="J239" s="201"/>
      <c r="K239" s="201"/>
      <c r="L239" s="201"/>
      <c r="M239" s="201"/>
      <c r="N239" s="201"/>
      <c r="O239" s="201"/>
      <c r="P239" s="221"/>
      <c r="Q239" s="201"/>
    </row>
    <row r="240" spans="1:17" ht="12.75">
      <c r="A240" s="201"/>
      <c r="B240" s="201"/>
      <c r="C240" s="201"/>
      <c r="D240" s="201"/>
      <c r="E240" s="201"/>
      <c r="F240" s="201"/>
      <c r="G240" s="201"/>
      <c r="H240" s="201"/>
      <c r="I240" s="201"/>
      <c r="J240" s="201"/>
      <c r="K240" s="201"/>
      <c r="L240" s="201"/>
      <c r="M240" s="201"/>
      <c r="N240" s="201"/>
      <c r="O240" s="201"/>
      <c r="P240" s="221"/>
      <c r="Q240" s="201"/>
    </row>
    <row r="241" spans="1:17" ht="12.75">
      <c r="A241" s="201"/>
      <c r="B241" s="201"/>
      <c r="C241" s="201"/>
      <c r="D241" s="201"/>
      <c r="E241" s="201"/>
      <c r="F241" s="201"/>
      <c r="G241" s="201"/>
      <c r="H241" s="201"/>
      <c r="I241" s="201"/>
      <c r="J241" s="201"/>
      <c r="K241" s="201"/>
      <c r="L241" s="201"/>
      <c r="M241" s="201"/>
      <c r="N241" s="201"/>
      <c r="O241" s="201"/>
      <c r="P241" s="221"/>
      <c r="Q241" s="201"/>
    </row>
    <row r="242" spans="1:17" ht="12.75">
      <c r="A242" s="201"/>
      <c r="B242" s="201"/>
      <c r="C242" s="201"/>
      <c r="D242" s="201"/>
      <c r="E242" s="201"/>
      <c r="F242" s="201"/>
      <c r="G242" s="201"/>
      <c r="H242" s="201"/>
      <c r="I242" s="201"/>
      <c r="J242" s="201"/>
      <c r="K242" s="201"/>
      <c r="L242" s="201"/>
      <c r="M242" s="201"/>
      <c r="N242" s="201"/>
      <c r="O242" s="201"/>
      <c r="P242" s="221"/>
      <c r="Q242" s="201"/>
    </row>
    <row r="243" spans="1:17" ht="12.75">
      <c r="A243" s="201"/>
      <c r="B243" s="201"/>
      <c r="C243" s="201"/>
      <c r="D243" s="201"/>
      <c r="E243" s="201"/>
      <c r="F243" s="201"/>
      <c r="G243" s="201"/>
      <c r="H243" s="201"/>
      <c r="I243" s="201"/>
      <c r="J243" s="201"/>
      <c r="K243" s="201"/>
      <c r="L243" s="201"/>
      <c r="M243" s="201"/>
      <c r="N243" s="201"/>
      <c r="O243" s="201"/>
      <c r="P243" s="221"/>
      <c r="Q243" s="201"/>
    </row>
    <row r="244" spans="1:17" ht="12.75">
      <c r="A244" s="201"/>
      <c r="B244" s="201"/>
      <c r="C244" s="201"/>
      <c r="D244" s="201"/>
      <c r="E244" s="201"/>
      <c r="F244" s="201"/>
      <c r="G244" s="201"/>
      <c r="H244" s="201"/>
      <c r="I244" s="201"/>
      <c r="J244" s="201"/>
      <c r="K244" s="201"/>
      <c r="L244" s="201"/>
      <c r="M244" s="201"/>
      <c r="N244" s="201"/>
      <c r="O244" s="201"/>
      <c r="P244" s="221"/>
      <c r="Q244" s="201"/>
    </row>
    <row r="245" spans="1:17" ht="12.75">
      <c r="A245" s="201"/>
      <c r="B245" s="201"/>
      <c r="C245" s="201"/>
      <c r="D245" s="201"/>
      <c r="E245" s="201"/>
      <c r="F245" s="201"/>
      <c r="G245" s="201"/>
      <c r="H245" s="201"/>
      <c r="I245" s="201"/>
      <c r="J245" s="201"/>
      <c r="K245" s="201"/>
      <c r="L245" s="201"/>
      <c r="M245" s="201"/>
      <c r="N245" s="201"/>
      <c r="O245" s="201"/>
      <c r="P245" s="221"/>
      <c r="Q245" s="201"/>
    </row>
    <row r="246" spans="1:17" ht="12.75">
      <c r="A246" s="201"/>
      <c r="B246" s="201"/>
      <c r="C246" s="201"/>
      <c r="D246" s="201"/>
      <c r="E246" s="201"/>
      <c r="F246" s="201"/>
      <c r="G246" s="201"/>
      <c r="H246" s="201"/>
      <c r="I246" s="201"/>
      <c r="J246" s="201"/>
      <c r="K246" s="201"/>
      <c r="L246" s="201"/>
      <c r="M246" s="201"/>
      <c r="N246" s="201"/>
      <c r="O246" s="201"/>
      <c r="P246" s="221"/>
      <c r="Q246" s="201"/>
    </row>
    <row r="247" spans="1:17" ht="12.75">
      <c r="A247" s="201"/>
      <c r="B247" s="201"/>
      <c r="C247" s="201"/>
      <c r="D247" s="201"/>
      <c r="E247" s="201"/>
      <c r="F247" s="201"/>
      <c r="G247" s="201"/>
      <c r="H247" s="201"/>
      <c r="I247" s="201"/>
      <c r="J247" s="201"/>
      <c r="K247" s="201"/>
      <c r="L247" s="201"/>
      <c r="M247" s="201"/>
      <c r="N247" s="201"/>
      <c r="O247" s="201"/>
      <c r="P247" s="221"/>
      <c r="Q247" s="201"/>
    </row>
    <row r="248" spans="1:17" ht="12.75">
      <c r="A248" s="201"/>
      <c r="B248" s="201"/>
      <c r="C248" s="201"/>
      <c r="D248" s="201"/>
      <c r="E248" s="201"/>
      <c r="F248" s="201"/>
      <c r="G248" s="201"/>
      <c r="H248" s="201"/>
      <c r="I248" s="201"/>
      <c r="J248" s="201"/>
      <c r="K248" s="201"/>
      <c r="L248" s="201"/>
      <c r="M248" s="201"/>
      <c r="N248" s="201"/>
      <c r="O248" s="201"/>
      <c r="P248" s="221"/>
      <c r="Q248" s="201"/>
    </row>
    <row r="249" spans="1:17" ht="12.75">
      <c r="A249" s="201"/>
      <c r="B249" s="201"/>
      <c r="C249" s="201"/>
      <c r="D249" s="201"/>
      <c r="E249" s="201"/>
      <c r="F249" s="201"/>
      <c r="G249" s="201"/>
      <c r="H249" s="201"/>
      <c r="I249" s="201"/>
      <c r="J249" s="201"/>
      <c r="K249" s="201"/>
      <c r="L249" s="201"/>
      <c r="M249" s="201"/>
      <c r="N249" s="201"/>
      <c r="O249" s="201"/>
      <c r="P249" s="221"/>
      <c r="Q249" s="201"/>
    </row>
    <row r="250" spans="1:17" ht="12.75">
      <c r="A250" s="201"/>
      <c r="B250" s="201"/>
      <c r="C250" s="201"/>
      <c r="D250" s="201"/>
      <c r="E250" s="201"/>
      <c r="F250" s="201"/>
      <c r="G250" s="201"/>
      <c r="H250" s="201"/>
      <c r="I250" s="201"/>
      <c r="J250" s="201"/>
      <c r="K250" s="201"/>
      <c r="L250" s="201"/>
      <c r="M250" s="201"/>
      <c r="N250" s="201"/>
      <c r="O250" s="201"/>
      <c r="P250" s="221"/>
      <c r="Q250" s="201"/>
    </row>
    <row r="251" spans="1:17" ht="12.75">
      <c r="A251" s="201"/>
      <c r="B251" s="201"/>
      <c r="C251" s="201"/>
      <c r="D251" s="201"/>
      <c r="E251" s="201"/>
      <c r="F251" s="201"/>
      <c r="G251" s="201"/>
      <c r="H251" s="201"/>
      <c r="I251" s="201"/>
      <c r="J251" s="201"/>
      <c r="K251" s="201"/>
      <c r="L251" s="201"/>
      <c r="M251" s="201"/>
      <c r="N251" s="201"/>
      <c r="O251" s="201"/>
      <c r="P251" s="221"/>
      <c r="Q251" s="201"/>
    </row>
    <row r="252" spans="1:17" ht="12.75">
      <c r="A252" s="201"/>
      <c r="B252" s="201"/>
      <c r="C252" s="201"/>
      <c r="D252" s="201"/>
      <c r="E252" s="201"/>
      <c r="F252" s="201"/>
      <c r="G252" s="201"/>
      <c r="H252" s="201"/>
      <c r="I252" s="201"/>
      <c r="J252" s="201"/>
      <c r="K252" s="201"/>
      <c r="L252" s="201"/>
      <c r="M252" s="201"/>
      <c r="N252" s="201"/>
      <c r="O252" s="201"/>
      <c r="P252" s="221"/>
      <c r="Q252" s="201"/>
    </row>
    <row r="253" spans="1:17" ht="12.75">
      <c r="A253" s="201"/>
      <c r="B253" s="201"/>
      <c r="C253" s="201"/>
      <c r="D253" s="201"/>
      <c r="E253" s="201"/>
      <c r="F253" s="201"/>
      <c r="G253" s="201"/>
      <c r="H253" s="201"/>
      <c r="I253" s="201"/>
      <c r="J253" s="201"/>
      <c r="K253" s="201"/>
      <c r="L253" s="201"/>
      <c r="M253" s="201"/>
      <c r="N253" s="201"/>
      <c r="O253" s="201"/>
      <c r="P253" s="221"/>
      <c r="Q253" s="201"/>
    </row>
    <row r="254" spans="1:17" ht="12.75">
      <c r="A254" s="201"/>
      <c r="B254" s="201"/>
      <c r="C254" s="201"/>
      <c r="D254" s="201"/>
      <c r="E254" s="201"/>
      <c r="F254" s="201"/>
      <c r="G254" s="201"/>
      <c r="H254" s="201"/>
      <c r="I254" s="201"/>
      <c r="J254" s="201"/>
      <c r="K254" s="201"/>
      <c r="L254" s="201"/>
      <c r="M254" s="201"/>
      <c r="N254" s="201"/>
      <c r="O254" s="201"/>
      <c r="P254" s="221"/>
      <c r="Q254" s="201"/>
    </row>
    <row r="255" spans="1:17" ht="12.75">
      <c r="A255" s="201"/>
      <c r="B255" s="201"/>
      <c r="C255" s="201"/>
      <c r="D255" s="201"/>
      <c r="E255" s="201"/>
      <c r="F255" s="201"/>
      <c r="G255" s="201"/>
      <c r="H255" s="201"/>
      <c r="I255" s="201"/>
      <c r="J255" s="201"/>
      <c r="K255" s="201"/>
      <c r="L255" s="201"/>
      <c r="M255" s="201"/>
      <c r="N255" s="201"/>
      <c r="O255" s="201"/>
      <c r="P255" s="221"/>
      <c r="Q255" s="201"/>
    </row>
    <row r="256" spans="1:17" ht="12.75">
      <c r="A256" s="201"/>
      <c r="B256" s="201"/>
      <c r="C256" s="201"/>
      <c r="D256" s="201"/>
      <c r="E256" s="201"/>
      <c r="F256" s="201"/>
      <c r="G256" s="201"/>
      <c r="H256" s="201"/>
      <c r="I256" s="201"/>
      <c r="J256" s="201"/>
      <c r="K256" s="201"/>
      <c r="L256" s="201"/>
      <c r="M256" s="201"/>
      <c r="N256" s="201"/>
      <c r="O256" s="201"/>
      <c r="P256" s="221"/>
      <c r="Q256" s="201"/>
    </row>
    <row r="257" spans="1:17" ht="12.75">
      <c r="A257" s="201"/>
      <c r="B257" s="201"/>
      <c r="C257" s="201"/>
      <c r="D257" s="201"/>
      <c r="E257" s="201"/>
      <c r="F257" s="201"/>
      <c r="G257" s="201"/>
      <c r="H257" s="201"/>
      <c r="I257" s="201"/>
      <c r="J257" s="201"/>
      <c r="K257" s="201"/>
      <c r="L257" s="201"/>
      <c r="M257" s="201"/>
      <c r="N257" s="201"/>
      <c r="O257" s="201"/>
      <c r="P257" s="221"/>
      <c r="Q257" s="201"/>
    </row>
    <row r="258" spans="1:17" ht="12.75">
      <c r="A258" s="201"/>
      <c r="B258" s="201"/>
      <c r="C258" s="201"/>
      <c r="D258" s="201"/>
      <c r="E258" s="201"/>
      <c r="F258" s="201"/>
      <c r="G258" s="201"/>
      <c r="H258" s="201"/>
      <c r="I258" s="201"/>
      <c r="J258" s="201"/>
      <c r="K258" s="201"/>
      <c r="L258" s="201"/>
      <c r="M258" s="201"/>
      <c r="N258" s="201"/>
      <c r="O258" s="201"/>
      <c r="P258" s="221"/>
      <c r="Q258" s="201"/>
    </row>
    <row r="259" spans="1:17" ht="12.75">
      <c r="A259" s="201"/>
      <c r="B259" s="201"/>
      <c r="C259" s="201"/>
      <c r="D259" s="201"/>
      <c r="E259" s="201"/>
      <c r="F259" s="201"/>
      <c r="G259" s="201"/>
      <c r="H259" s="201"/>
      <c r="I259" s="201"/>
      <c r="J259" s="201"/>
      <c r="K259" s="201"/>
      <c r="L259" s="201"/>
      <c r="M259" s="201"/>
      <c r="N259" s="201"/>
      <c r="O259" s="201"/>
      <c r="P259" s="221"/>
      <c r="Q259" s="201"/>
    </row>
    <row r="260" spans="1:17" ht="12.75">
      <c r="A260" s="201"/>
      <c r="B260" s="201"/>
      <c r="C260" s="201"/>
      <c r="D260" s="201"/>
      <c r="E260" s="201"/>
      <c r="F260" s="201"/>
      <c r="G260" s="201"/>
      <c r="H260" s="201"/>
      <c r="I260" s="201"/>
      <c r="J260" s="201"/>
      <c r="K260" s="201"/>
      <c r="L260" s="201"/>
      <c r="M260" s="201"/>
      <c r="N260" s="201"/>
      <c r="O260" s="201"/>
      <c r="P260" s="221"/>
      <c r="Q260" s="201"/>
    </row>
    <row r="261" spans="1:17" ht="12.75">
      <c r="A261" s="201"/>
      <c r="B261" s="201"/>
      <c r="C261" s="201"/>
      <c r="D261" s="201"/>
      <c r="E261" s="201"/>
      <c r="F261" s="201"/>
      <c r="G261" s="201"/>
      <c r="H261" s="201"/>
      <c r="I261" s="201"/>
      <c r="J261" s="201"/>
      <c r="K261" s="201"/>
      <c r="L261" s="201"/>
      <c r="M261" s="201"/>
      <c r="N261" s="201"/>
      <c r="O261" s="201"/>
      <c r="P261" s="221"/>
      <c r="Q261" s="201"/>
    </row>
    <row r="262" spans="1:17" ht="12.75">
      <c r="A262" s="201"/>
      <c r="B262" s="201"/>
      <c r="C262" s="201"/>
      <c r="D262" s="201"/>
      <c r="E262" s="201"/>
      <c r="F262" s="201"/>
      <c r="G262" s="201"/>
      <c r="H262" s="201"/>
      <c r="I262" s="201"/>
      <c r="J262" s="201"/>
      <c r="K262" s="201"/>
      <c r="L262" s="201"/>
      <c r="M262" s="201"/>
      <c r="N262" s="201"/>
      <c r="O262" s="201"/>
      <c r="P262" s="221"/>
      <c r="Q262" s="201"/>
    </row>
    <row r="263" spans="1:17" ht="12.75">
      <c r="A263" s="201"/>
      <c r="B263" s="201"/>
      <c r="C263" s="201"/>
      <c r="D263" s="201"/>
      <c r="E263" s="201"/>
      <c r="F263" s="201"/>
      <c r="G263" s="201"/>
      <c r="H263" s="201"/>
      <c r="I263" s="201"/>
      <c r="J263" s="201"/>
      <c r="K263" s="201"/>
      <c r="L263" s="201"/>
      <c r="M263" s="201"/>
      <c r="N263" s="201"/>
      <c r="O263" s="201"/>
      <c r="P263" s="221"/>
      <c r="Q263" s="201"/>
    </row>
    <row r="264" spans="1:17" ht="12.75">
      <c r="A264" s="201"/>
      <c r="B264" s="201"/>
      <c r="C264" s="201"/>
      <c r="D264" s="201"/>
      <c r="E264" s="201"/>
      <c r="F264" s="201"/>
      <c r="G264" s="201"/>
      <c r="H264" s="201"/>
      <c r="I264" s="201"/>
      <c r="J264" s="201"/>
      <c r="K264" s="201"/>
      <c r="L264" s="201"/>
      <c r="M264" s="201"/>
      <c r="N264" s="201"/>
      <c r="O264" s="201"/>
      <c r="P264" s="221"/>
      <c r="Q264" s="201"/>
    </row>
    <row r="265" spans="1:17" ht="12.75">
      <c r="A265" s="201"/>
      <c r="B265" s="201"/>
      <c r="C265" s="201"/>
      <c r="D265" s="201"/>
      <c r="E265" s="201"/>
      <c r="F265" s="201"/>
      <c r="G265" s="201"/>
      <c r="H265" s="201"/>
      <c r="I265" s="201"/>
      <c r="J265" s="201"/>
      <c r="K265" s="201"/>
      <c r="L265" s="201"/>
      <c r="M265" s="201"/>
      <c r="N265" s="201"/>
      <c r="O265" s="201"/>
      <c r="P265" s="221"/>
      <c r="Q265" s="201"/>
    </row>
    <row r="266" spans="1:17" ht="12.75">
      <c r="A266" s="201"/>
      <c r="B266" s="201"/>
      <c r="C266" s="201"/>
      <c r="D266" s="201"/>
      <c r="E266" s="201"/>
      <c r="F266" s="201"/>
      <c r="G266" s="201"/>
      <c r="H266" s="201"/>
      <c r="I266" s="201"/>
      <c r="J266" s="201"/>
      <c r="K266" s="201"/>
      <c r="L266" s="201"/>
      <c r="M266" s="201"/>
      <c r="N266" s="201"/>
      <c r="O266" s="201"/>
      <c r="P266" s="221"/>
      <c r="Q266" s="201"/>
    </row>
    <row r="267" spans="1:17" ht="12.75">
      <c r="A267" s="201"/>
      <c r="B267" s="201"/>
      <c r="C267" s="201"/>
      <c r="D267" s="201"/>
      <c r="E267" s="201"/>
      <c r="F267" s="201"/>
      <c r="G267" s="201"/>
      <c r="H267" s="201"/>
      <c r="I267" s="201"/>
      <c r="J267" s="201"/>
      <c r="K267" s="201"/>
      <c r="L267" s="201"/>
      <c r="M267" s="201"/>
      <c r="N267" s="201"/>
      <c r="O267" s="201"/>
      <c r="P267" s="221"/>
      <c r="Q267" s="201"/>
    </row>
    <row r="268" spans="1:17" ht="12.75">
      <c r="A268" s="201"/>
      <c r="B268" s="201"/>
      <c r="C268" s="201"/>
      <c r="D268" s="201"/>
      <c r="E268" s="201"/>
      <c r="F268" s="201"/>
      <c r="G268" s="201"/>
      <c r="H268" s="201"/>
      <c r="I268" s="201"/>
      <c r="J268" s="201"/>
      <c r="K268" s="201"/>
      <c r="L268" s="201"/>
      <c r="M268" s="201"/>
      <c r="N268" s="201"/>
      <c r="O268" s="201"/>
      <c r="P268" s="221"/>
      <c r="Q268" s="201"/>
    </row>
    <row r="269" spans="1:17" ht="12.75">
      <c r="A269" s="201"/>
      <c r="B269" s="201"/>
      <c r="C269" s="201"/>
      <c r="D269" s="201"/>
      <c r="E269" s="201"/>
      <c r="F269" s="201"/>
      <c r="G269" s="201"/>
      <c r="H269" s="201"/>
      <c r="I269" s="201"/>
      <c r="J269" s="201"/>
      <c r="K269" s="201"/>
      <c r="L269" s="201"/>
      <c r="M269" s="201"/>
      <c r="N269" s="201"/>
      <c r="O269" s="201"/>
      <c r="P269" s="221"/>
      <c r="Q269" s="201"/>
    </row>
    <row r="270" spans="1:17" ht="12.75">
      <c r="A270" s="201"/>
      <c r="B270" s="201"/>
      <c r="C270" s="201"/>
      <c r="D270" s="201"/>
      <c r="E270" s="201"/>
      <c r="F270" s="201"/>
      <c r="G270" s="201"/>
      <c r="H270" s="201"/>
      <c r="I270" s="201"/>
      <c r="J270" s="201"/>
      <c r="K270" s="201"/>
      <c r="L270" s="201"/>
      <c r="M270" s="201"/>
      <c r="N270" s="201"/>
      <c r="O270" s="201"/>
      <c r="P270" s="221"/>
      <c r="Q270" s="201"/>
    </row>
    <row r="271" spans="1:17" ht="12.75">
      <c r="A271" s="201"/>
      <c r="B271" s="201"/>
      <c r="C271" s="201"/>
      <c r="D271" s="201"/>
      <c r="E271" s="201"/>
      <c r="F271" s="201"/>
      <c r="G271" s="201"/>
      <c r="H271" s="201"/>
      <c r="I271" s="201"/>
      <c r="J271" s="201"/>
      <c r="K271" s="201"/>
      <c r="L271" s="201"/>
      <c r="M271" s="201"/>
      <c r="N271" s="201"/>
      <c r="O271" s="201"/>
      <c r="P271" s="221"/>
      <c r="Q271" s="201"/>
    </row>
    <row r="272" spans="1:17" ht="12.75">
      <c r="A272" s="201"/>
      <c r="B272" s="201"/>
      <c r="C272" s="201"/>
      <c r="D272" s="201"/>
      <c r="E272" s="201"/>
      <c r="F272" s="201"/>
      <c r="G272" s="201"/>
      <c r="H272" s="201"/>
      <c r="I272" s="201"/>
      <c r="J272" s="201"/>
      <c r="K272" s="201"/>
      <c r="L272" s="201"/>
      <c r="M272" s="201"/>
      <c r="N272" s="201"/>
      <c r="O272" s="201"/>
      <c r="P272" s="221"/>
      <c r="Q272" s="201"/>
    </row>
    <row r="273" spans="1:17" ht="12.75">
      <c r="A273" s="201"/>
      <c r="B273" s="201"/>
      <c r="C273" s="201"/>
      <c r="D273" s="201"/>
      <c r="E273" s="201"/>
      <c r="F273" s="201"/>
      <c r="G273" s="201"/>
      <c r="H273" s="201"/>
      <c r="I273" s="201"/>
      <c r="J273" s="201"/>
      <c r="K273" s="201"/>
      <c r="L273" s="201"/>
      <c r="M273" s="201"/>
      <c r="N273" s="201"/>
      <c r="O273" s="201"/>
      <c r="P273" s="221"/>
      <c r="Q273" s="201"/>
    </row>
    <row r="274" spans="1:17" ht="12.75">
      <c r="A274" s="201"/>
      <c r="B274" s="201"/>
      <c r="C274" s="201"/>
      <c r="D274" s="201"/>
      <c r="E274" s="201"/>
      <c r="F274" s="201"/>
      <c r="G274" s="201"/>
      <c r="H274" s="201"/>
      <c r="I274" s="201"/>
      <c r="J274" s="201"/>
      <c r="K274" s="201"/>
      <c r="L274" s="201"/>
      <c r="M274" s="201"/>
      <c r="N274" s="201"/>
      <c r="O274" s="201"/>
      <c r="P274" s="221"/>
      <c r="Q274" s="201"/>
    </row>
    <row r="275" spans="1:17" ht="12.75">
      <c r="A275" s="201"/>
      <c r="B275" s="201"/>
      <c r="C275" s="201"/>
      <c r="D275" s="201"/>
      <c r="E275" s="201"/>
      <c r="F275" s="201"/>
      <c r="G275" s="201"/>
      <c r="H275" s="201"/>
      <c r="I275" s="201"/>
      <c r="J275" s="201"/>
      <c r="K275" s="201"/>
      <c r="L275" s="201"/>
      <c r="M275" s="201"/>
      <c r="N275" s="201"/>
      <c r="O275" s="201"/>
      <c r="P275" s="221"/>
      <c r="Q275" s="201"/>
    </row>
    <row r="276" spans="1:17" ht="12.75">
      <c r="A276" s="201"/>
      <c r="B276" s="201"/>
      <c r="C276" s="201"/>
      <c r="D276" s="201"/>
      <c r="E276" s="201"/>
      <c r="F276" s="201"/>
      <c r="G276" s="201"/>
      <c r="H276" s="201"/>
      <c r="I276" s="201"/>
      <c r="J276" s="201"/>
      <c r="K276" s="201"/>
      <c r="L276" s="201"/>
      <c r="M276" s="201"/>
      <c r="N276" s="201"/>
      <c r="O276" s="201"/>
      <c r="P276" s="221"/>
      <c r="Q276" s="201"/>
    </row>
    <row r="277" spans="1:17" ht="12.75">
      <c r="A277" s="201"/>
      <c r="B277" s="201"/>
      <c r="C277" s="201"/>
      <c r="D277" s="201"/>
      <c r="E277" s="201"/>
      <c r="F277" s="201"/>
      <c r="G277" s="201"/>
      <c r="H277" s="201"/>
      <c r="I277" s="201"/>
      <c r="J277" s="201"/>
      <c r="K277" s="201"/>
      <c r="L277" s="201"/>
      <c r="M277" s="201"/>
      <c r="N277" s="201"/>
      <c r="O277" s="201"/>
      <c r="P277" s="221"/>
      <c r="Q277" s="201"/>
    </row>
    <row r="278" spans="1:17" ht="12.75">
      <c r="A278" s="201"/>
      <c r="B278" s="201"/>
      <c r="C278" s="201"/>
      <c r="D278" s="201"/>
      <c r="E278" s="201"/>
      <c r="F278" s="201"/>
      <c r="G278" s="201"/>
      <c r="H278" s="201"/>
      <c r="I278" s="201"/>
      <c r="J278" s="201"/>
      <c r="K278" s="201"/>
      <c r="L278" s="201"/>
      <c r="M278" s="201"/>
      <c r="N278" s="201"/>
      <c r="O278" s="201"/>
      <c r="P278" s="221"/>
      <c r="Q278" s="201"/>
    </row>
    <row r="279" spans="1:17" ht="12.75">
      <c r="A279" s="201"/>
      <c r="B279" s="201"/>
      <c r="C279" s="201"/>
      <c r="D279" s="201"/>
      <c r="E279" s="201"/>
      <c r="F279" s="201"/>
      <c r="G279" s="201"/>
      <c r="H279" s="201"/>
      <c r="I279" s="201"/>
      <c r="J279" s="201"/>
      <c r="K279" s="201"/>
      <c r="L279" s="201"/>
      <c r="M279" s="201"/>
      <c r="N279" s="201"/>
      <c r="O279" s="201"/>
      <c r="P279" s="221"/>
      <c r="Q279" s="201"/>
    </row>
    <row r="280" spans="1:17" ht="12.75">
      <c r="A280" s="201"/>
      <c r="B280" s="201"/>
      <c r="C280" s="201"/>
      <c r="D280" s="201"/>
      <c r="E280" s="201"/>
      <c r="F280" s="201"/>
      <c r="G280" s="201"/>
      <c r="H280" s="201"/>
      <c r="I280" s="201"/>
      <c r="J280" s="201"/>
      <c r="K280" s="201"/>
      <c r="L280" s="201"/>
      <c r="M280" s="201"/>
      <c r="N280" s="201"/>
      <c r="O280" s="201"/>
      <c r="P280" s="221"/>
      <c r="Q280" s="201"/>
    </row>
    <row r="281" spans="1:17" ht="12.75">
      <c r="A281" s="201"/>
      <c r="B281" s="201"/>
      <c r="C281" s="201"/>
      <c r="D281" s="201"/>
      <c r="E281" s="201"/>
      <c r="F281" s="201"/>
      <c r="G281" s="201"/>
      <c r="H281" s="201"/>
      <c r="I281" s="201"/>
      <c r="J281" s="201"/>
      <c r="K281" s="201"/>
      <c r="L281" s="201"/>
      <c r="M281" s="201"/>
      <c r="N281" s="201"/>
      <c r="O281" s="201"/>
      <c r="P281" s="221"/>
      <c r="Q281" s="201"/>
    </row>
    <row r="282" spans="1:17" ht="12.75">
      <c r="A282" s="201"/>
      <c r="B282" s="201"/>
      <c r="C282" s="201"/>
      <c r="D282" s="201"/>
      <c r="E282" s="201"/>
      <c r="F282" s="201"/>
      <c r="G282" s="201"/>
      <c r="H282" s="201"/>
      <c r="I282" s="201"/>
      <c r="J282" s="201"/>
      <c r="K282" s="201"/>
      <c r="L282" s="201"/>
      <c r="M282" s="201"/>
      <c r="N282" s="201"/>
      <c r="O282" s="201"/>
      <c r="P282" s="221"/>
      <c r="Q282" s="201"/>
    </row>
    <row r="283" spans="1:17" ht="12.75">
      <c r="A283" s="201"/>
      <c r="B283" s="201"/>
      <c r="C283" s="201"/>
      <c r="D283" s="201"/>
      <c r="E283" s="201"/>
      <c r="F283" s="201"/>
      <c r="G283" s="201"/>
      <c r="H283" s="201"/>
      <c r="I283" s="201"/>
      <c r="J283" s="201"/>
      <c r="K283" s="201"/>
      <c r="L283" s="201"/>
      <c r="M283" s="201"/>
      <c r="N283" s="201"/>
      <c r="O283" s="201"/>
      <c r="P283" s="221"/>
      <c r="Q283" s="201"/>
    </row>
    <row r="284" spans="1:17" ht="12.75">
      <c r="A284" s="201"/>
      <c r="B284" s="201"/>
      <c r="C284" s="201"/>
      <c r="D284" s="201"/>
      <c r="E284" s="201"/>
      <c r="F284" s="201"/>
      <c r="G284" s="201"/>
      <c r="H284" s="201"/>
      <c r="I284" s="201"/>
      <c r="J284" s="201"/>
      <c r="K284" s="201"/>
      <c r="L284" s="201"/>
      <c r="M284" s="201"/>
      <c r="N284" s="201"/>
      <c r="O284" s="201"/>
      <c r="P284" s="221"/>
      <c r="Q284" s="201"/>
    </row>
    <row r="285" spans="1:17" ht="12.75">
      <c r="A285" s="201"/>
      <c r="B285" s="201"/>
      <c r="C285" s="201"/>
      <c r="D285" s="201"/>
      <c r="E285" s="201"/>
      <c r="F285" s="201"/>
      <c r="G285" s="201"/>
      <c r="H285" s="201"/>
      <c r="I285" s="201"/>
      <c r="J285" s="201"/>
      <c r="K285" s="201"/>
      <c r="L285" s="201"/>
      <c r="M285" s="201"/>
      <c r="N285" s="201"/>
      <c r="O285" s="201"/>
      <c r="P285" s="221"/>
      <c r="Q285" s="201"/>
    </row>
    <row r="286" spans="1:17" ht="12.75">
      <c r="A286" s="201"/>
      <c r="B286" s="201"/>
      <c r="C286" s="201"/>
      <c r="D286" s="201"/>
      <c r="E286" s="201"/>
      <c r="F286" s="201"/>
      <c r="G286" s="201"/>
      <c r="H286" s="201"/>
      <c r="I286" s="201"/>
      <c r="J286" s="201"/>
      <c r="K286" s="201"/>
      <c r="L286" s="201"/>
      <c r="M286" s="201"/>
      <c r="N286" s="201"/>
      <c r="O286" s="201"/>
      <c r="P286" s="221"/>
      <c r="Q286" s="201"/>
    </row>
    <row r="287" spans="1:17" ht="12.75">
      <c r="A287" s="201"/>
      <c r="B287" s="201"/>
      <c r="C287" s="201"/>
      <c r="D287" s="201"/>
      <c r="E287" s="201"/>
      <c r="F287" s="201"/>
      <c r="G287" s="201"/>
      <c r="H287" s="201"/>
      <c r="I287" s="201"/>
      <c r="J287" s="201"/>
      <c r="K287" s="201"/>
      <c r="L287" s="201"/>
      <c r="M287" s="201"/>
      <c r="N287" s="201"/>
      <c r="O287" s="201"/>
      <c r="P287" s="221"/>
      <c r="Q287" s="201"/>
    </row>
    <row r="288" spans="1:17" ht="12.75">
      <c r="A288" s="201"/>
      <c r="B288" s="201"/>
      <c r="C288" s="201"/>
      <c r="D288" s="201"/>
      <c r="E288" s="201"/>
      <c r="F288" s="201"/>
      <c r="G288" s="201"/>
      <c r="H288" s="201"/>
      <c r="I288" s="201"/>
      <c r="J288" s="201"/>
      <c r="K288" s="201"/>
      <c r="L288" s="201"/>
      <c r="M288" s="201"/>
      <c r="N288" s="201"/>
      <c r="O288" s="201"/>
      <c r="P288" s="221"/>
      <c r="Q288" s="201"/>
    </row>
    <row r="289" spans="1:17" ht="12.75">
      <c r="A289" s="201"/>
      <c r="B289" s="201"/>
      <c r="C289" s="201"/>
      <c r="D289" s="201"/>
      <c r="E289" s="201"/>
      <c r="F289" s="201"/>
      <c r="G289" s="201"/>
      <c r="H289" s="201"/>
      <c r="I289" s="201"/>
      <c r="J289" s="201"/>
      <c r="K289" s="201"/>
      <c r="L289" s="201"/>
      <c r="M289" s="201"/>
      <c r="N289" s="201"/>
      <c r="O289" s="201"/>
      <c r="P289" s="221"/>
      <c r="Q289" s="201"/>
    </row>
    <row r="290" spans="1:17" ht="12.75">
      <c r="A290" s="201"/>
      <c r="B290" s="201"/>
      <c r="C290" s="201"/>
      <c r="D290" s="201"/>
      <c r="E290" s="201"/>
      <c r="F290" s="201"/>
      <c r="G290" s="201"/>
      <c r="H290" s="201"/>
      <c r="I290" s="201"/>
      <c r="J290" s="201"/>
      <c r="K290" s="201"/>
      <c r="L290" s="201"/>
      <c r="M290" s="201"/>
      <c r="N290" s="201"/>
      <c r="O290" s="201"/>
      <c r="P290" s="221"/>
      <c r="Q290" s="201"/>
    </row>
    <row r="291" spans="1:17" ht="12.75">
      <c r="A291" s="201"/>
      <c r="B291" s="201"/>
      <c r="C291" s="201"/>
      <c r="D291" s="201"/>
      <c r="E291" s="201"/>
      <c r="F291" s="201"/>
      <c r="G291" s="201"/>
      <c r="H291" s="201"/>
      <c r="I291" s="201"/>
      <c r="J291" s="201"/>
      <c r="K291" s="201"/>
      <c r="L291" s="201"/>
      <c r="M291" s="201"/>
      <c r="N291" s="201"/>
      <c r="O291" s="201"/>
      <c r="P291" s="221"/>
      <c r="Q291" s="201"/>
    </row>
    <row r="292" spans="1:17" ht="12.75">
      <c r="A292" s="201"/>
      <c r="B292" s="201"/>
      <c r="C292" s="201"/>
      <c r="D292" s="201"/>
      <c r="E292" s="201"/>
      <c r="F292" s="201"/>
      <c r="G292" s="201"/>
      <c r="H292" s="201"/>
      <c r="I292" s="201"/>
      <c r="J292" s="201"/>
      <c r="K292" s="201"/>
      <c r="L292" s="201"/>
      <c r="M292" s="201"/>
      <c r="N292" s="201"/>
      <c r="O292" s="201"/>
      <c r="P292" s="221"/>
      <c r="Q292" s="201"/>
    </row>
    <row r="293" spans="1:17" ht="12.75">
      <c r="A293" s="201"/>
      <c r="B293" s="201"/>
      <c r="C293" s="201"/>
      <c r="D293" s="201"/>
      <c r="E293" s="201"/>
      <c r="F293" s="201"/>
      <c r="G293" s="201"/>
      <c r="H293" s="201"/>
      <c r="I293" s="201"/>
      <c r="J293" s="201"/>
      <c r="K293" s="201"/>
      <c r="L293" s="201"/>
      <c r="M293" s="201"/>
      <c r="N293" s="201"/>
      <c r="O293" s="201"/>
      <c r="P293" s="221"/>
      <c r="Q293" s="201"/>
    </row>
    <row r="294" spans="1:17" ht="12.75">
      <c r="A294" s="201"/>
      <c r="B294" s="201"/>
      <c r="C294" s="201"/>
      <c r="D294" s="201"/>
      <c r="E294" s="201"/>
      <c r="F294" s="201"/>
      <c r="G294" s="201"/>
      <c r="H294" s="201"/>
      <c r="I294" s="201"/>
      <c r="J294" s="201"/>
      <c r="K294" s="201"/>
      <c r="L294" s="201"/>
      <c r="M294" s="201"/>
      <c r="N294" s="201"/>
      <c r="O294" s="201"/>
      <c r="P294" s="221"/>
      <c r="Q294" s="201"/>
    </row>
    <row r="295" spans="1:17" ht="12.75">
      <c r="A295" s="201"/>
      <c r="B295" s="201"/>
      <c r="C295" s="201"/>
      <c r="D295" s="201"/>
      <c r="E295" s="201"/>
      <c r="F295" s="201"/>
      <c r="G295" s="201"/>
      <c r="H295" s="201"/>
      <c r="I295" s="201"/>
      <c r="J295" s="201"/>
      <c r="K295" s="201"/>
      <c r="L295" s="201"/>
      <c r="M295" s="201"/>
      <c r="N295" s="201"/>
      <c r="O295" s="201"/>
      <c r="P295" s="221"/>
      <c r="Q295" s="201"/>
    </row>
    <row r="296" spans="1:17" ht="12.75">
      <c r="A296" s="201"/>
      <c r="B296" s="201"/>
      <c r="C296" s="201"/>
      <c r="D296" s="201"/>
      <c r="E296" s="201"/>
      <c r="F296" s="201"/>
      <c r="G296" s="201"/>
      <c r="H296" s="201"/>
      <c r="I296" s="201"/>
      <c r="J296" s="201"/>
      <c r="K296" s="201"/>
      <c r="L296" s="201"/>
      <c r="M296" s="201"/>
      <c r="N296" s="201"/>
      <c r="O296" s="201"/>
      <c r="P296" s="221"/>
      <c r="Q296" s="201"/>
    </row>
    <row r="297" spans="1:17" ht="12.75">
      <c r="A297" s="201"/>
      <c r="B297" s="201"/>
      <c r="C297" s="201"/>
      <c r="D297" s="201"/>
      <c r="E297" s="201"/>
      <c r="F297" s="201"/>
      <c r="G297" s="201"/>
      <c r="H297" s="201"/>
      <c r="I297" s="201"/>
      <c r="J297" s="201"/>
      <c r="K297" s="201"/>
      <c r="L297" s="201"/>
      <c r="M297" s="201"/>
      <c r="N297" s="201"/>
      <c r="O297" s="201"/>
      <c r="P297" s="221"/>
      <c r="Q297" s="201"/>
    </row>
    <row r="298" spans="1:17" ht="12.75">
      <c r="A298" s="201"/>
      <c r="B298" s="201"/>
      <c r="C298" s="201"/>
      <c r="D298" s="201"/>
      <c r="E298" s="201"/>
      <c r="F298" s="201"/>
      <c r="G298" s="201"/>
      <c r="H298" s="201"/>
      <c r="I298" s="201"/>
      <c r="J298" s="201"/>
      <c r="K298" s="201"/>
      <c r="L298" s="201"/>
      <c r="M298" s="201"/>
      <c r="N298" s="201"/>
      <c r="O298" s="201"/>
      <c r="P298" s="221"/>
      <c r="Q298" s="201"/>
    </row>
    <row r="299" spans="1:17" ht="12.75">
      <c r="A299" s="201"/>
      <c r="B299" s="201"/>
      <c r="C299" s="201"/>
      <c r="D299" s="201"/>
      <c r="E299" s="201"/>
      <c r="F299" s="201"/>
      <c r="G299" s="201"/>
      <c r="H299" s="201"/>
      <c r="I299" s="201"/>
      <c r="J299" s="201"/>
      <c r="K299" s="201"/>
      <c r="L299" s="201"/>
      <c r="M299" s="201"/>
      <c r="N299" s="201"/>
      <c r="O299" s="201"/>
      <c r="P299" s="221"/>
      <c r="Q299" s="201"/>
    </row>
    <row r="300" spans="1:17" ht="12.75">
      <c r="A300" s="201"/>
      <c r="B300" s="201"/>
      <c r="C300" s="201"/>
      <c r="D300" s="201"/>
      <c r="E300" s="201"/>
      <c r="F300" s="201"/>
      <c r="G300" s="201"/>
      <c r="H300" s="201"/>
      <c r="I300" s="201"/>
      <c r="J300" s="201"/>
      <c r="K300" s="201"/>
      <c r="L300" s="201"/>
      <c r="M300" s="201"/>
      <c r="N300" s="201"/>
      <c r="O300" s="201"/>
      <c r="P300" s="221"/>
      <c r="Q300" s="201"/>
    </row>
    <row r="301" spans="1:17" ht="12.75">
      <c r="A301" s="201"/>
      <c r="B301" s="201"/>
      <c r="C301" s="201"/>
      <c r="D301" s="201"/>
      <c r="E301" s="201"/>
      <c r="F301" s="201"/>
      <c r="G301" s="201"/>
      <c r="H301" s="201"/>
      <c r="I301" s="201"/>
      <c r="J301" s="201"/>
      <c r="K301" s="201"/>
      <c r="L301" s="201"/>
      <c r="M301" s="201"/>
      <c r="N301" s="201"/>
      <c r="O301" s="201"/>
      <c r="P301" s="221"/>
      <c r="Q301" s="201"/>
    </row>
    <row r="302" spans="1:17" ht="12.75">
      <c r="A302" s="201"/>
      <c r="B302" s="201"/>
      <c r="C302" s="201"/>
      <c r="D302" s="201"/>
      <c r="E302" s="201"/>
      <c r="F302" s="201"/>
      <c r="G302" s="201"/>
      <c r="H302" s="201"/>
      <c r="I302" s="201"/>
      <c r="J302" s="201"/>
      <c r="K302" s="201"/>
      <c r="L302" s="201"/>
      <c r="M302" s="201"/>
      <c r="N302" s="201"/>
      <c r="O302" s="201"/>
      <c r="P302" s="221"/>
      <c r="Q302" s="201"/>
    </row>
    <row r="303" spans="1:17" ht="12.75">
      <c r="A303" s="201"/>
      <c r="B303" s="201"/>
      <c r="C303" s="201"/>
      <c r="D303" s="201"/>
      <c r="E303" s="201"/>
      <c r="F303" s="201"/>
      <c r="G303" s="201"/>
      <c r="H303" s="201"/>
      <c r="I303" s="201"/>
      <c r="J303" s="201"/>
      <c r="K303" s="201"/>
      <c r="L303" s="201"/>
      <c r="M303" s="201"/>
      <c r="N303" s="201"/>
      <c r="O303" s="201"/>
      <c r="P303" s="221"/>
      <c r="Q303" s="201"/>
    </row>
    <row r="304" spans="1:17" ht="12.75">
      <c r="A304" s="201"/>
      <c r="B304" s="201"/>
      <c r="C304" s="201"/>
      <c r="D304" s="201"/>
      <c r="E304" s="201"/>
      <c r="F304" s="201"/>
      <c r="G304" s="201"/>
      <c r="H304" s="201"/>
      <c r="I304" s="201"/>
      <c r="J304" s="201"/>
      <c r="K304" s="201"/>
      <c r="L304" s="201"/>
      <c r="M304" s="201"/>
      <c r="N304" s="201"/>
      <c r="O304" s="201"/>
      <c r="P304" s="221"/>
      <c r="Q304" s="201"/>
    </row>
    <row r="305" spans="1:17" ht="12.75">
      <c r="A305" s="201"/>
      <c r="B305" s="201"/>
      <c r="C305" s="201"/>
      <c r="D305" s="201"/>
      <c r="E305" s="201"/>
      <c r="F305" s="201"/>
      <c r="G305" s="201"/>
      <c r="H305" s="201"/>
      <c r="I305" s="201"/>
      <c r="J305" s="201"/>
      <c r="K305" s="201"/>
      <c r="L305" s="201"/>
      <c r="M305" s="201"/>
      <c r="N305" s="201"/>
      <c r="O305" s="201"/>
      <c r="P305" s="221"/>
      <c r="Q305" s="201"/>
    </row>
    <row r="306" spans="1:17" ht="12.75">
      <c r="A306" s="201"/>
      <c r="B306" s="201"/>
      <c r="C306" s="201"/>
      <c r="D306" s="201"/>
      <c r="E306" s="201"/>
      <c r="F306" s="201"/>
      <c r="G306" s="201"/>
      <c r="H306" s="201"/>
      <c r="I306" s="201"/>
      <c r="J306" s="201"/>
      <c r="K306" s="201"/>
      <c r="L306" s="201"/>
      <c r="M306" s="201"/>
      <c r="N306" s="201"/>
      <c r="O306" s="201"/>
      <c r="P306" s="221"/>
      <c r="Q306" s="201"/>
    </row>
    <row r="307" spans="1:17" ht="12.75">
      <c r="A307" s="201"/>
      <c r="B307" s="201"/>
      <c r="C307" s="201"/>
      <c r="D307" s="201"/>
      <c r="E307" s="201"/>
      <c r="F307" s="201"/>
      <c r="G307" s="201"/>
      <c r="H307" s="201"/>
      <c r="I307" s="201"/>
      <c r="J307" s="201"/>
      <c r="K307" s="201"/>
      <c r="L307" s="201"/>
      <c r="M307" s="201"/>
      <c r="N307" s="201"/>
      <c r="O307" s="201"/>
      <c r="P307" s="221"/>
      <c r="Q307" s="201"/>
    </row>
    <row r="308" spans="1:17" ht="12.75">
      <c r="A308" s="201"/>
      <c r="B308" s="201"/>
      <c r="C308" s="201"/>
      <c r="D308" s="201"/>
      <c r="E308" s="201"/>
      <c r="F308" s="201"/>
      <c r="G308" s="201"/>
      <c r="H308" s="201"/>
      <c r="I308" s="201"/>
      <c r="J308" s="201"/>
      <c r="K308" s="201"/>
      <c r="L308" s="201"/>
      <c r="M308" s="201"/>
      <c r="N308" s="201"/>
      <c r="O308" s="201"/>
      <c r="P308" s="221"/>
      <c r="Q308" s="201"/>
    </row>
    <row r="309" spans="1:17" ht="12.75">
      <c r="A309" s="201"/>
      <c r="B309" s="201"/>
      <c r="C309" s="201"/>
      <c r="D309" s="201"/>
      <c r="E309" s="201"/>
      <c r="F309" s="201"/>
      <c r="G309" s="201"/>
      <c r="H309" s="201"/>
      <c r="I309" s="201"/>
      <c r="J309" s="201"/>
      <c r="K309" s="201"/>
      <c r="L309" s="201"/>
      <c r="M309" s="201"/>
      <c r="N309" s="201"/>
      <c r="O309" s="201"/>
      <c r="P309" s="221"/>
      <c r="Q309" s="201"/>
    </row>
    <row r="310" spans="1:17" ht="12.75">
      <c r="A310" s="201"/>
      <c r="B310" s="201"/>
      <c r="C310" s="201"/>
      <c r="D310" s="201"/>
      <c r="E310" s="201"/>
      <c r="F310" s="201"/>
      <c r="G310" s="201"/>
      <c r="H310" s="201"/>
      <c r="I310" s="201"/>
      <c r="J310" s="201"/>
      <c r="K310" s="201"/>
      <c r="L310" s="201"/>
      <c r="M310" s="201"/>
      <c r="N310" s="201"/>
      <c r="O310" s="201"/>
      <c r="P310" s="221"/>
      <c r="Q310" s="201"/>
    </row>
    <row r="311" spans="1:17" ht="12.75">
      <c r="A311" s="201"/>
      <c r="B311" s="201"/>
      <c r="C311" s="201"/>
      <c r="D311" s="201"/>
      <c r="E311" s="201"/>
      <c r="F311" s="201"/>
      <c r="G311" s="201"/>
      <c r="H311" s="201"/>
      <c r="I311" s="201"/>
      <c r="J311" s="201"/>
      <c r="K311" s="201"/>
      <c r="L311" s="201"/>
      <c r="M311" s="201"/>
      <c r="N311" s="201"/>
      <c r="O311" s="201"/>
      <c r="P311" s="221"/>
      <c r="Q311" s="201"/>
    </row>
    <row r="312" spans="1:17" ht="12.75">
      <c r="A312" s="201"/>
      <c r="B312" s="201"/>
      <c r="C312" s="201"/>
      <c r="D312" s="201"/>
      <c r="E312" s="201"/>
      <c r="F312" s="201"/>
      <c r="G312" s="201"/>
      <c r="H312" s="201"/>
      <c r="I312" s="201"/>
      <c r="J312" s="201"/>
      <c r="K312" s="201"/>
      <c r="L312" s="201"/>
      <c r="M312" s="201"/>
      <c r="N312" s="201"/>
      <c r="O312" s="201"/>
      <c r="P312" s="221"/>
      <c r="Q312" s="201"/>
    </row>
    <row r="313" spans="1:17" ht="12.75">
      <c r="A313" s="201"/>
      <c r="B313" s="201"/>
      <c r="C313" s="201"/>
      <c r="D313" s="201"/>
      <c r="E313" s="201"/>
      <c r="F313" s="201"/>
      <c r="G313" s="201"/>
      <c r="H313" s="201"/>
      <c r="I313" s="201"/>
      <c r="J313" s="201"/>
      <c r="K313" s="201"/>
      <c r="L313" s="201"/>
      <c r="M313" s="201"/>
      <c r="N313" s="201"/>
      <c r="O313" s="201"/>
      <c r="P313" s="221"/>
      <c r="Q313" s="201"/>
    </row>
    <row r="314" spans="1:17" ht="12.75">
      <c r="A314" s="201"/>
      <c r="B314" s="201"/>
      <c r="C314" s="201"/>
      <c r="D314" s="201"/>
      <c r="E314" s="201"/>
      <c r="F314" s="201"/>
      <c r="G314" s="201"/>
      <c r="H314" s="201"/>
      <c r="I314" s="201"/>
      <c r="J314" s="201"/>
      <c r="K314" s="201"/>
      <c r="L314" s="201"/>
      <c r="M314" s="201"/>
      <c r="N314" s="201"/>
      <c r="O314" s="201"/>
      <c r="P314" s="221"/>
      <c r="Q314" s="201"/>
    </row>
    <row r="315" spans="1:17" ht="12.75">
      <c r="A315" s="201"/>
      <c r="B315" s="201"/>
      <c r="C315" s="201"/>
      <c r="D315" s="201"/>
      <c r="E315" s="201"/>
      <c r="F315" s="201"/>
      <c r="G315" s="201"/>
      <c r="H315" s="201"/>
      <c r="I315" s="201"/>
      <c r="J315" s="201"/>
      <c r="K315" s="201"/>
      <c r="L315" s="201"/>
      <c r="M315" s="201"/>
      <c r="N315" s="201"/>
      <c r="O315" s="201"/>
      <c r="P315" s="221"/>
      <c r="Q315" s="201"/>
    </row>
    <row r="316" spans="1:17" ht="12.75">
      <c r="A316" s="201"/>
      <c r="B316" s="201"/>
      <c r="C316" s="201"/>
      <c r="D316" s="201"/>
      <c r="E316" s="201"/>
      <c r="F316" s="201"/>
      <c r="G316" s="201"/>
      <c r="H316" s="201"/>
      <c r="I316" s="201"/>
      <c r="J316" s="201"/>
      <c r="K316" s="201"/>
      <c r="L316" s="201"/>
      <c r="M316" s="201"/>
      <c r="N316" s="201"/>
      <c r="O316" s="201"/>
      <c r="P316" s="221"/>
      <c r="Q316" s="201"/>
    </row>
    <row r="317" spans="1:17" ht="12.75">
      <c r="A317" s="201"/>
      <c r="B317" s="201"/>
      <c r="C317" s="201"/>
      <c r="D317" s="201"/>
      <c r="E317" s="201"/>
      <c r="F317" s="201"/>
      <c r="G317" s="201"/>
      <c r="H317" s="201"/>
      <c r="I317" s="201"/>
      <c r="J317" s="201"/>
      <c r="K317" s="201"/>
      <c r="L317" s="201"/>
      <c r="M317" s="201"/>
      <c r="N317" s="201"/>
      <c r="O317" s="201"/>
      <c r="P317" s="221"/>
      <c r="Q317" s="201"/>
    </row>
    <row r="318" spans="1:17" ht="12.75">
      <c r="A318" s="201"/>
      <c r="B318" s="201"/>
      <c r="C318" s="201"/>
      <c r="D318" s="201"/>
      <c r="E318" s="201"/>
      <c r="F318" s="201"/>
      <c r="G318" s="201"/>
      <c r="H318" s="201"/>
      <c r="I318" s="201"/>
      <c r="J318" s="201"/>
      <c r="K318" s="201"/>
      <c r="L318" s="201"/>
      <c r="M318" s="201"/>
      <c r="N318" s="201"/>
      <c r="O318" s="201"/>
      <c r="P318" s="221"/>
      <c r="Q318" s="201"/>
    </row>
    <row r="319" spans="1:17" ht="12.75">
      <c r="A319" s="201"/>
      <c r="B319" s="201"/>
      <c r="C319" s="201"/>
      <c r="D319" s="201"/>
      <c r="E319" s="201"/>
      <c r="F319" s="201"/>
      <c r="G319" s="201"/>
      <c r="H319" s="201"/>
      <c r="I319" s="201"/>
      <c r="J319" s="201"/>
      <c r="K319" s="201"/>
      <c r="L319" s="201"/>
      <c r="M319" s="201"/>
      <c r="N319" s="201"/>
      <c r="O319" s="201"/>
      <c r="P319" s="221"/>
      <c r="Q319" s="201"/>
    </row>
    <row r="320" spans="1:17" ht="12.75">
      <c r="A320" s="201"/>
      <c r="B320" s="201"/>
      <c r="C320" s="201"/>
      <c r="D320" s="201"/>
      <c r="E320" s="201"/>
      <c r="F320" s="201"/>
      <c r="G320" s="201"/>
      <c r="H320" s="201"/>
      <c r="I320" s="201"/>
      <c r="J320" s="201"/>
      <c r="K320" s="201"/>
      <c r="L320" s="201"/>
      <c r="M320" s="201"/>
      <c r="N320" s="201"/>
      <c r="O320" s="201"/>
      <c r="P320" s="221"/>
      <c r="Q320" s="201"/>
    </row>
    <row r="321" spans="1:17" ht="12.75">
      <c r="A321" s="201"/>
      <c r="B321" s="201"/>
      <c r="C321" s="201"/>
      <c r="D321" s="201"/>
      <c r="E321" s="201"/>
      <c r="F321" s="201"/>
      <c r="G321" s="201"/>
      <c r="H321" s="201"/>
      <c r="I321" s="201"/>
      <c r="J321" s="201"/>
      <c r="K321" s="201"/>
      <c r="L321" s="201"/>
      <c r="M321" s="201"/>
      <c r="N321" s="201"/>
      <c r="O321" s="201"/>
      <c r="P321" s="221"/>
      <c r="Q321" s="201"/>
    </row>
    <row r="322" spans="1:17" ht="12.75">
      <c r="A322" s="201"/>
      <c r="B322" s="201"/>
      <c r="C322" s="201"/>
      <c r="D322" s="201"/>
      <c r="E322" s="201"/>
      <c r="F322" s="201"/>
      <c r="G322" s="201"/>
      <c r="H322" s="201"/>
      <c r="I322" s="201"/>
      <c r="J322" s="201"/>
      <c r="K322" s="201"/>
      <c r="L322" s="201"/>
      <c r="M322" s="201"/>
      <c r="N322" s="201"/>
      <c r="O322" s="201"/>
      <c r="P322" s="221"/>
      <c r="Q322" s="201"/>
    </row>
    <row r="323" spans="1:17" ht="12.75">
      <c r="A323" s="201"/>
      <c r="B323" s="201"/>
      <c r="C323" s="201"/>
      <c r="D323" s="201"/>
      <c r="E323" s="201"/>
      <c r="F323" s="201"/>
      <c r="G323" s="201"/>
      <c r="H323" s="201"/>
      <c r="I323" s="201"/>
      <c r="J323" s="201"/>
      <c r="K323" s="201"/>
      <c r="L323" s="201"/>
      <c r="M323" s="201"/>
      <c r="N323" s="201"/>
      <c r="O323" s="201"/>
      <c r="P323" s="221"/>
      <c r="Q323" s="201"/>
    </row>
    <row r="324" spans="1:17" ht="12.75">
      <c r="A324" s="201"/>
      <c r="B324" s="201"/>
      <c r="C324" s="201"/>
      <c r="D324" s="201"/>
      <c r="E324" s="201"/>
      <c r="F324" s="201"/>
      <c r="G324" s="201"/>
      <c r="H324" s="201"/>
      <c r="I324" s="201"/>
      <c r="J324" s="201"/>
      <c r="K324" s="201"/>
      <c r="L324" s="201"/>
      <c r="M324" s="201"/>
      <c r="N324" s="201"/>
      <c r="O324" s="201"/>
      <c r="P324" s="221"/>
      <c r="Q324" s="201"/>
    </row>
    <row r="325" spans="1:17" ht="12.75">
      <c r="A325" s="201"/>
      <c r="B325" s="201"/>
      <c r="C325" s="201"/>
      <c r="D325" s="201"/>
      <c r="E325" s="201"/>
      <c r="F325" s="201"/>
      <c r="G325" s="201"/>
      <c r="H325" s="201"/>
      <c r="I325" s="201"/>
      <c r="J325" s="201"/>
      <c r="K325" s="201"/>
      <c r="L325" s="201"/>
      <c r="M325" s="201"/>
      <c r="N325" s="201"/>
      <c r="O325" s="201"/>
      <c r="P325" s="221"/>
      <c r="Q325" s="201"/>
    </row>
    <row r="326" spans="1:17" ht="12.75">
      <c r="A326" s="201"/>
      <c r="B326" s="201"/>
      <c r="C326" s="201"/>
      <c r="D326" s="201"/>
      <c r="E326" s="201"/>
      <c r="F326" s="201"/>
      <c r="G326" s="201"/>
      <c r="H326" s="201"/>
      <c r="I326" s="201"/>
      <c r="J326" s="201"/>
      <c r="K326" s="201"/>
      <c r="L326" s="201"/>
      <c r="M326" s="201"/>
      <c r="N326" s="201"/>
      <c r="O326" s="201"/>
      <c r="P326" s="221"/>
      <c r="Q326" s="201"/>
    </row>
    <row r="327" spans="1:17" ht="12.75">
      <c r="A327" s="201"/>
      <c r="B327" s="201"/>
      <c r="C327" s="201"/>
      <c r="D327" s="201"/>
      <c r="E327" s="201"/>
      <c r="F327" s="201"/>
      <c r="G327" s="201"/>
      <c r="H327" s="201"/>
      <c r="I327" s="201"/>
      <c r="J327" s="201"/>
      <c r="K327" s="201"/>
      <c r="L327" s="201"/>
      <c r="M327" s="201"/>
      <c r="N327" s="201"/>
      <c r="O327" s="201"/>
      <c r="P327" s="221"/>
      <c r="Q327" s="201"/>
    </row>
    <row r="328" spans="1:17" ht="12.75">
      <c r="A328" s="201"/>
      <c r="B328" s="201"/>
      <c r="C328" s="201"/>
      <c r="D328" s="201"/>
      <c r="E328" s="201"/>
      <c r="F328" s="201"/>
      <c r="G328" s="201"/>
      <c r="H328" s="201"/>
      <c r="I328" s="201"/>
      <c r="J328" s="201"/>
      <c r="K328" s="201"/>
      <c r="L328" s="201"/>
      <c r="M328" s="201"/>
      <c r="N328" s="201"/>
      <c r="O328" s="201"/>
      <c r="P328" s="221"/>
      <c r="Q328" s="201"/>
    </row>
    <row r="329" spans="1:17" ht="12.75">
      <c r="A329" s="201"/>
      <c r="B329" s="201"/>
      <c r="C329" s="201"/>
      <c r="D329" s="201"/>
      <c r="E329" s="201"/>
      <c r="F329" s="201"/>
      <c r="G329" s="201"/>
      <c r="H329" s="201"/>
      <c r="I329" s="201"/>
      <c r="J329" s="201"/>
      <c r="K329" s="201"/>
      <c r="L329" s="201"/>
      <c r="M329" s="201"/>
      <c r="N329" s="201"/>
      <c r="O329" s="201"/>
      <c r="P329" s="221"/>
      <c r="Q329" s="201"/>
    </row>
    <row r="330" spans="1:17" ht="12.75">
      <c r="A330" s="201"/>
      <c r="B330" s="201"/>
      <c r="C330" s="201"/>
      <c r="D330" s="201"/>
      <c r="E330" s="201"/>
      <c r="F330" s="201"/>
      <c r="G330" s="201"/>
      <c r="H330" s="201"/>
      <c r="I330" s="201"/>
      <c r="J330" s="201"/>
      <c r="K330" s="201"/>
      <c r="L330" s="201"/>
      <c r="M330" s="201"/>
      <c r="N330" s="201"/>
      <c r="O330" s="201"/>
      <c r="P330" s="221"/>
      <c r="Q330" s="201"/>
    </row>
    <row r="331" spans="1:17" ht="12.75">
      <c r="A331" s="201"/>
      <c r="B331" s="201"/>
      <c r="C331" s="201"/>
      <c r="D331" s="201"/>
      <c r="E331" s="201"/>
      <c r="F331" s="201"/>
      <c r="G331" s="201"/>
      <c r="H331" s="201"/>
      <c r="I331" s="201"/>
      <c r="J331" s="201"/>
      <c r="K331" s="201"/>
      <c r="L331" s="201"/>
      <c r="M331" s="201"/>
      <c r="N331" s="201"/>
      <c r="O331" s="201"/>
      <c r="P331" s="221"/>
      <c r="Q331" s="201"/>
    </row>
    <row r="332" spans="1:17" ht="12.75">
      <c r="A332" s="201"/>
      <c r="B332" s="201"/>
      <c r="C332" s="201"/>
      <c r="D332" s="201"/>
      <c r="E332" s="201"/>
      <c r="F332" s="201"/>
      <c r="G332" s="201"/>
      <c r="H332" s="201"/>
      <c r="I332" s="201"/>
      <c r="J332" s="201"/>
      <c r="K332" s="201"/>
      <c r="L332" s="201"/>
      <c r="M332" s="201"/>
      <c r="N332" s="201"/>
      <c r="O332" s="201"/>
      <c r="P332" s="221"/>
      <c r="Q332" s="201"/>
    </row>
    <row r="333" spans="1:17" ht="12.75">
      <c r="A333" s="201"/>
      <c r="B333" s="201"/>
      <c r="C333" s="201"/>
      <c r="D333" s="201"/>
      <c r="E333" s="201"/>
      <c r="F333" s="201"/>
      <c r="G333" s="201"/>
      <c r="H333" s="201"/>
      <c r="I333" s="201"/>
      <c r="J333" s="201"/>
      <c r="K333" s="201"/>
      <c r="L333" s="201"/>
      <c r="M333" s="201"/>
      <c r="N333" s="201"/>
      <c r="O333" s="201"/>
      <c r="P333" s="221"/>
      <c r="Q333" s="201"/>
    </row>
    <row r="334" spans="1:17" ht="12.75">
      <c r="A334" s="201"/>
      <c r="B334" s="201"/>
      <c r="C334" s="201"/>
      <c r="D334" s="201"/>
      <c r="E334" s="201"/>
      <c r="F334" s="201"/>
      <c r="G334" s="201"/>
      <c r="H334" s="201"/>
      <c r="I334" s="201"/>
      <c r="J334" s="201"/>
      <c r="K334" s="201"/>
      <c r="L334" s="201"/>
      <c r="M334" s="201"/>
      <c r="N334" s="201"/>
      <c r="O334" s="201"/>
      <c r="P334" s="221"/>
      <c r="Q334" s="201"/>
    </row>
    <row r="335" spans="1:17" ht="12.75">
      <c r="A335" s="201"/>
      <c r="B335" s="201"/>
      <c r="C335" s="201"/>
      <c r="D335" s="201"/>
      <c r="E335" s="201"/>
      <c r="F335" s="201"/>
      <c r="G335" s="201"/>
      <c r="H335" s="201"/>
      <c r="I335" s="201"/>
      <c r="J335" s="201"/>
      <c r="K335" s="201"/>
      <c r="L335" s="201"/>
      <c r="M335" s="201"/>
      <c r="N335" s="201"/>
      <c r="O335" s="201"/>
      <c r="P335" s="221"/>
      <c r="Q335" s="201"/>
    </row>
    <row r="336" spans="1:17" ht="12.75">
      <c r="A336" s="201"/>
      <c r="B336" s="201"/>
      <c r="C336" s="201"/>
      <c r="D336" s="201"/>
      <c r="E336" s="201"/>
      <c r="F336" s="201"/>
      <c r="G336" s="201"/>
      <c r="H336" s="201"/>
      <c r="I336" s="201"/>
      <c r="J336" s="201"/>
      <c r="K336" s="201"/>
      <c r="L336" s="201"/>
      <c r="M336" s="201"/>
      <c r="N336" s="201"/>
      <c r="O336" s="201"/>
      <c r="P336" s="221"/>
      <c r="Q336" s="201"/>
    </row>
    <row r="337" spans="1:17" ht="12.75">
      <c r="A337" s="201"/>
      <c r="B337" s="201"/>
      <c r="C337" s="201"/>
      <c r="D337" s="201"/>
      <c r="E337" s="201"/>
      <c r="F337" s="201"/>
      <c r="G337" s="201"/>
      <c r="H337" s="201"/>
      <c r="I337" s="201"/>
      <c r="J337" s="201"/>
      <c r="K337" s="201"/>
      <c r="L337" s="201"/>
      <c r="M337" s="201"/>
      <c r="N337" s="201"/>
      <c r="O337" s="201"/>
      <c r="P337" s="221"/>
      <c r="Q337" s="201"/>
    </row>
    <row r="338" spans="1:17" ht="12.75">
      <c r="A338" s="201"/>
      <c r="B338" s="201"/>
      <c r="C338" s="201"/>
      <c r="D338" s="201"/>
      <c r="E338" s="201"/>
      <c r="F338" s="201"/>
      <c r="G338" s="201"/>
      <c r="H338" s="201"/>
      <c r="I338" s="201"/>
      <c r="J338" s="201"/>
      <c r="K338" s="201"/>
      <c r="L338" s="201"/>
      <c r="M338" s="201"/>
      <c r="N338" s="201"/>
      <c r="O338" s="201"/>
      <c r="P338" s="221"/>
      <c r="Q338" s="201"/>
    </row>
    <row r="339" spans="1:17" ht="12.75">
      <c r="A339" s="201"/>
      <c r="B339" s="201"/>
      <c r="C339" s="201"/>
      <c r="D339" s="201"/>
      <c r="E339" s="201"/>
      <c r="F339" s="201"/>
      <c r="G339" s="201"/>
      <c r="H339" s="201"/>
      <c r="I339" s="201"/>
      <c r="J339" s="201"/>
      <c r="K339" s="201"/>
      <c r="L339" s="201"/>
      <c r="M339" s="201"/>
      <c r="N339" s="201"/>
      <c r="O339" s="201"/>
      <c r="P339" s="221"/>
      <c r="Q339" s="201"/>
    </row>
    <row r="340" spans="1:17" ht="12.75">
      <c r="A340" s="201"/>
      <c r="B340" s="201"/>
      <c r="C340" s="201"/>
      <c r="D340" s="201"/>
      <c r="E340" s="201"/>
      <c r="F340" s="201"/>
      <c r="G340" s="201"/>
      <c r="H340" s="201"/>
      <c r="I340" s="201"/>
      <c r="J340" s="201"/>
      <c r="K340" s="201"/>
      <c r="L340" s="201"/>
      <c r="M340" s="201"/>
      <c r="N340" s="201"/>
      <c r="O340" s="201"/>
      <c r="P340" s="221"/>
      <c r="Q340" s="201"/>
    </row>
    <row r="341" spans="1:17" ht="12.75">
      <c r="A341" s="201"/>
      <c r="B341" s="201"/>
      <c r="C341" s="201"/>
      <c r="D341" s="201"/>
      <c r="E341" s="201"/>
      <c r="F341" s="201"/>
      <c r="G341" s="201"/>
      <c r="H341" s="201"/>
      <c r="I341" s="201"/>
      <c r="J341" s="201"/>
      <c r="K341" s="201"/>
      <c r="L341" s="201"/>
      <c r="M341" s="201"/>
      <c r="N341" s="201"/>
      <c r="O341" s="201"/>
      <c r="P341" s="221"/>
      <c r="Q341" s="201"/>
    </row>
    <row r="342" spans="1:17" ht="12.75">
      <c r="A342" s="201"/>
      <c r="B342" s="201"/>
      <c r="C342" s="201"/>
      <c r="D342" s="201"/>
      <c r="E342" s="201"/>
      <c r="F342" s="201"/>
      <c r="G342" s="201"/>
      <c r="H342" s="201"/>
      <c r="I342" s="201"/>
      <c r="J342" s="201"/>
      <c r="K342" s="201"/>
      <c r="L342" s="201"/>
      <c r="M342" s="201"/>
      <c r="N342" s="201"/>
      <c r="O342" s="201"/>
      <c r="P342" s="221"/>
      <c r="Q342" s="201"/>
    </row>
    <row r="343" spans="1:17" ht="12.75">
      <c r="A343" s="201"/>
      <c r="B343" s="201"/>
      <c r="C343" s="201"/>
      <c r="D343" s="201"/>
      <c r="E343" s="201"/>
      <c r="F343" s="201"/>
      <c r="G343" s="201"/>
      <c r="H343" s="201"/>
      <c r="I343" s="201"/>
      <c r="J343" s="201"/>
      <c r="K343" s="201"/>
      <c r="L343" s="201"/>
      <c r="M343" s="201"/>
      <c r="N343" s="201"/>
      <c r="O343" s="201"/>
      <c r="P343" s="221"/>
      <c r="Q343" s="201"/>
    </row>
    <row r="344" spans="1:17" ht="12.75">
      <c r="A344" s="201"/>
      <c r="B344" s="201"/>
      <c r="C344" s="201"/>
      <c r="D344" s="201"/>
      <c r="E344" s="201"/>
      <c r="F344" s="201"/>
      <c r="G344" s="201"/>
      <c r="H344" s="201"/>
      <c r="I344" s="201"/>
      <c r="J344" s="201"/>
      <c r="K344" s="201"/>
      <c r="L344" s="201"/>
      <c r="M344" s="201"/>
      <c r="N344" s="201"/>
      <c r="O344" s="201"/>
      <c r="P344" s="221"/>
      <c r="Q344" s="201"/>
    </row>
    <row r="345" spans="1:17" ht="12.75">
      <c r="A345" s="201"/>
      <c r="B345" s="201"/>
      <c r="C345" s="201"/>
      <c r="D345" s="201"/>
      <c r="E345" s="201"/>
      <c r="F345" s="201"/>
      <c r="G345" s="201"/>
      <c r="H345" s="201"/>
      <c r="I345" s="201"/>
      <c r="J345" s="201"/>
      <c r="K345" s="201"/>
      <c r="L345" s="201"/>
      <c r="M345" s="201"/>
      <c r="N345" s="201"/>
      <c r="O345" s="201"/>
      <c r="P345" s="221"/>
      <c r="Q345" s="201"/>
    </row>
    <row r="346" spans="1:17" ht="12.75">
      <c r="A346" s="201"/>
      <c r="B346" s="201"/>
      <c r="C346" s="201"/>
      <c r="D346" s="201"/>
      <c r="E346" s="201"/>
      <c r="F346" s="201"/>
      <c r="G346" s="201"/>
      <c r="H346" s="201"/>
      <c r="I346" s="201"/>
      <c r="J346" s="201"/>
      <c r="K346" s="201"/>
      <c r="L346" s="201"/>
      <c r="M346" s="201"/>
      <c r="N346" s="201"/>
      <c r="O346" s="201"/>
      <c r="P346" s="221"/>
      <c r="Q346" s="201"/>
    </row>
    <row r="347" spans="1:17" ht="12.75">
      <c r="A347" s="201"/>
      <c r="B347" s="201"/>
      <c r="C347" s="201"/>
      <c r="D347" s="201"/>
      <c r="E347" s="201"/>
      <c r="F347" s="201"/>
      <c r="G347" s="201"/>
      <c r="H347" s="201"/>
      <c r="I347" s="201"/>
      <c r="J347" s="201"/>
      <c r="K347" s="201"/>
      <c r="L347" s="201"/>
      <c r="M347" s="201"/>
      <c r="N347" s="201"/>
      <c r="O347" s="201"/>
      <c r="P347" s="221"/>
      <c r="Q347" s="201"/>
    </row>
    <row r="348" spans="1:17" ht="12.75">
      <c r="A348" s="201"/>
      <c r="B348" s="201"/>
      <c r="C348" s="201"/>
      <c r="D348" s="201"/>
      <c r="E348" s="201"/>
      <c r="F348" s="201"/>
      <c r="G348" s="201"/>
      <c r="H348" s="201"/>
      <c r="I348" s="201"/>
      <c r="J348" s="201"/>
      <c r="K348" s="201"/>
      <c r="L348" s="201"/>
      <c r="M348" s="201"/>
      <c r="N348" s="201"/>
      <c r="O348" s="201"/>
      <c r="P348" s="221"/>
      <c r="Q348" s="201"/>
    </row>
    <row r="349" spans="1:17" ht="12.75">
      <c r="A349" s="201"/>
      <c r="B349" s="201"/>
      <c r="C349" s="201"/>
      <c r="D349" s="201"/>
      <c r="E349" s="201"/>
      <c r="F349" s="201"/>
      <c r="G349" s="201"/>
      <c r="H349" s="201"/>
      <c r="I349" s="201"/>
      <c r="J349" s="201"/>
      <c r="K349" s="201"/>
      <c r="L349" s="201"/>
      <c r="M349" s="201"/>
      <c r="N349" s="201"/>
      <c r="O349" s="201"/>
      <c r="P349" s="221"/>
      <c r="Q349" s="201"/>
    </row>
    <row r="350" spans="1:17" ht="12.75">
      <c r="A350" s="201"/>
      <c r="B350" s="201"/>
      <c r="C350" s="201"/>
      <c r="D350" s="201"/>
      <c r="E350" s="201"/>
      <c r="F350" s="201"/>
      <c r="G350" s="201"/>
      <c r="H350" s="201"/>
      <c r="I350" s="201"/>
      <c r="J350" s="201"/>
      <c r="K350" s="201"/>
      <c r="L350" s="201"/>
      <c r="M350" s="201"/>
      <c r="N350" s="201"/>
      <c r="O350" s="201"/>
      <c r="P350" s="221"/>
      <c r="Q350" s="201"/>
    </row>
    <row r="351" spans="1:17" ht="12.75">
      <c r="A351" s="201"/>
      <c r="B351" s="201"/>
      <c r="C351" s="201"/>
      <c r="D351" s="201"/>
      <c r="E351" s="201"/>
      <c r="F351" s="201"/>
      <c r="G351" s="201"/>
      <c r="H351" s="201"/>
      <c r="I351" s="201"/>
      <c r="J351" s="201"/>
      <c r="K351" s="201"/>
      <c r="L351" s="201"/>
      <c r="M351" s="201"/>
      <c r="N351" s="201"/>
      <c r="O351" s="201"/>
      <c r="P351" s="221"/>
      <c r="Q351" s="201"/>
    </row>
    <row r="352" spans="1:17" ht="12.75">
      <c r="A352" s="201"/>
      <c r="B352" s="201"/>
      <c r="C352" s="201"/>
      <c r="D352" s="201"/>
      <c r="E352" s="201"/>
      <c r="F352" s="201"/>
      <c r="G352" s="201"/>
      <c r="H352" s="201"/>
      <c r="I352" s="201"/>
      <c r="J352" s="201"/>
      <c r="K352" s="201"/>
      <c r="L352" s="201"/>
      <c r="M352" s="201"/>
      <c r="N352" s="201"/>
      <c r="O352" s="201"/>
      <c r="P352" s="221"/>
      <c r="Q352" s="201"/>
    </row>
    <row r="353" spans="1:17" ht="12.75">
      <c r="A353" s="201"/>
      <c r="B353" s="201"/>
      <c r="C353" s="201"/>
      <c r="D353" s="201"/>
      <c r="E353" s="201"/>
      <c r="F353" s="201"/>
      <c r="G353" s="201"/>
      <c r="H353" s="201"/>
      <c r="I353" s="201"/>
      <c r="J353" s="201"/>
      <c r="K353" s="201"/>
      <c r="L353" s="201"/>
      <c r="M353" s="201"/>
      <c r="N353" s="201"/>
      <c r="O353" s="201"/>
      <c r="P353" s="221"/>
      <c r="Q353" s="201"/>
    </row>
  </sheetData>
  <mergeCells count="63">
    <mergeCell ref="J3:K3"/>
    <mergeCell ref="L3:M3"/>
    <mergeCell ref="N3:O3"/>
    <mergeCell ref="AE4:AF4"/>
    <mergeCell ref="A26:A27"/>
    <mergeCell ref="B26:C26"/>
    <mergeCell ref="D26:E26"/>
    <mergeCell ref="F26:G26"/>
    <mergeCell ref="H26:I26"/>
    <mergeCell ref="J26:K26"/>
    <mergeCell ref="L26:M26"/>
    <mergeCell ref="A3:A4"/>
    <mergeCell ref="B3:C3"/>
    <mergeCell ref="D3:E3"/>
    <mergeCell ref="F3:G3"/>
    <mergeCell ref="H3:I3"/>
    <mergeCell ref="N26:O26"/>
    <mergeCell ref="AE27:AF27"/>
    <mergeCell ref="A49:A50"/>
    <mergeCell ref="B49:C49"/>
    <mergeCell ref="D49:E49"/>
    <mergeCell ref="F49:G49"/>
    <mergeCell ref="H49:I49"/>
    <mergeCell ref="J49:K49"/>
    <mergeCell ref="L49:M49"/>
    <mergeCell ref="N49:O49"/>
    <mergeCell ref="AE50:AF50"/>
    <mergeCell ref="A72:A73"/>
    <mergeCell ref="B72:C72"/>
    <mergeCell ref="D72:E72"/>
    <mergeCell ref="F72:G72"/>
    <mergeCell ref="H72:I72"/>
    <mergeCell ref="J72:K72"/>
    <mergeCell ref="L72:M72"/>
    <mergeCell ref="N72:O72"/>
    <mergeCell ref="AE73:AF73"/>
    <mergeCell ref="J95:K95"/>
    <mergeCell ref="L95:M95"/>
    <mergeCell ref="N95:O95"/>
    <mergeCell ref="AE96:AF96"/>
    <mergeCell ref="A118:A119"/>
    <mergeCell ref="B118:C118"/>
    <mergeCell ref="D118:E118"/>
    <mergeCell ref="F118:G118"/>
    <mergeCell ref="H118:I118"/>
    <mergeCell ref="J118:K118"/>
    <mergeCell ref="L118:M118"/>
    <mergeCell ref="A95:A96"/>
    <mergeCell ref="B95:C95"/>
    <mergeCell ref="D95:E95"/>
    <mergeCell ref="F95:G95"/>
    <mergeCell ref="H95:I95"/>
    <mergeCell ref="N141:O141"/>
    <mergeCell ref="AE142:AF142"/>
    <mergeCell ref="N118:O118"/>
    <mergeCell ref="AE119:AF119"/>
    <mergeCell ref="A141:A142"/>
    <mergeCell ref="B141:C141"/>
    <mergeCell ref="D141:E141"/>
    <mergeCell ref="F141:G141"/>
    <mergeCell ref="H141:I141"/>
    <mergeCell ref="J141:K141"/>
    <mergeCell ref="L141:M141"/>
  </mergeCells>
  <conditionalFormatting sqref="R1:R1048576">
    <cfRule type="cellIs" dxfId="0" priority="1" operator="greaterThan">
      <formula>2</formula>
    </cfRule>
  </conditionalFormatting>
  <pageMargins left="0.7" right="0.7" top="0.75" bottom="0.75" header="0.3" footer="0.3"/>
  <pageSetup paperSize="9" orientation="portrait" r:id="rId1"/>
  <headerFooter>
    <oddHeader>&amp;C&amp;B&amp;"Arial"&amp;12&amp;Kff0000​‌OFFICIAL: Sensitive‌​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E974-53FB-47C7-A6BB-E59FC2D1BE31}">
  <sheetPr>
    <tabColor rgb="FF00B398"/>
    <pageSetUpPr autoPageBreaks="0"/>
  </sheetPr>
  <dimension ref="A1:N162"/>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4" width="15.875" style="66" customWidth="1"/>
    <col min="5" max="5" width="18.375" style="66" customWidth="1"/>
    <col min="6" max="6" width="18.5" style="95" bestFit="1" customWidth="1"/>
    <col min="7" max="7" width="8.625" style="63" customWidth="1"/>
    <col min="8" max="16384" width="8.5" style="63"/>
  </cols>
  <sheetData>
    <row r="1" spans="1:14" s="101" customFormat="1" ht="20.65">
      <c r="A1" s="93" t="s">
        <v>210</v>
      </c>
      <c r="B1" s="108"/>
      <c r="C1" s="102"/>
      <c r="D1" s="102"/>
      <c r="E1" s="102"/>
      <c r="F1" s="154"/>
    </row>
    <row r="2" spans="1:14" s="89" customFormat="1" ht="15" customHeight="1">
      <c r="A2" s="153"/>
      <c r="B2" s="153"/>
      <c r="C2" s="118"/>
      <c r="D2" s="118"/>
      <c r="E2" s="118"/>
      <c r="F2" s="152"/>
    </row>
    <row r="3" spans="1:14" s="221" customFormat="1" ht="30" customHeight="1">
      <c r="A3" s="319" t="s">
        <v>91</v>
      </c>
      <c r="B3" s="244" t="s">
        <v>209</v>
      </c>
      <c r="C3" s="245" t="s">
        <v>95</v>
      </c>
      <c r="D3" s="246" t="s">
        <v>94</v>
      </c>
      <c r="E3" s="246" t="s">
        <v>93</v>
      </c>
      <c r="F3" s="247" t="s" vm="15">
        <v>208</v>
      </c>
    </row>
    <row r="4" spans="1:14" s="221" customFormat="1" ht="13.15">
      <c r="A4" s="320"/>
      <c r="B4" s="248"/>
      <c r="C4" s="248" t="s">
        <v>182</v>
      </c>
      <c r="D4" s="248" t="s">
        <v>182</v>
      </c>
      <c r="E4" s="248" t="s">
        <v>182</v>
      </c>
      <c r="F4" s="249"/>
      <c r="G4" s="250"/>
      <c r="H4" s="250"/>
      <c r="I4" s="321"/>
      <c r="J4" s="321"/>
      <c r="K4" s="250"/>
      <c r="L4" s="250"/>
      <c r="M4" s="250"/>
      <c r="N4" s="250"/>
    </row>
    <row r="5" spans="1:14" s="221" customFormat="1" ht="13.15">
      <c r="A5" s="201" t="s">
        <v>149</v>
      </c>
      <c r="B5" s="207">
        <v>21</v>
      </c>
      <c r="C5" s="251">
        <v>0.8571428571428571</v>
      </c>
      <c r="D5" s="251">
        <v>9.5238095238095233E-2</v>
      </c>
      <c r="E5" s="251">
        <v>4.7619047619047616E-2</v>
      </c>
      <c r="F5" s="252">
        <v>1.0714285714285714</v>
      </c>
      <c r="G5" s="250"/>
      <c r="H5" s="250"/>
      <c r="I5" s="250"/>
      <c r="J5" s="250"/>
      <c r="K5" s="250"/>
      <c r="L5" s="250"/>
      <c r="M5" s="250"/>
    </row>
    <row r="6" spans="1:14" s="221" customFormat="1">
      <c r="A6" s="201" t="s" vm="10">
        <v>148</v>
      </c>
      <c r="B6" s="207" t="s">
        <v>136</v>
      </c>
      <c r="C6" s="251" t="s">
        <v>136</v>
      </c>
      <c r="D6" s="251" t="s">
        <v>136</v>
      </c>
      <c r="E6" s="251" t="s">
        <v>136</v>
      </c>
      <c r="F6" s="252" t="s">
        <v>136</v>
      </c>
    </row>
    <row r="7" spans="1:14" s="221" customFormat="1">
      <c r="A7" s="201" t="s">
        <v>147</v>
      </c>
      <c r="B7" s="207" t="s">
        <v>114</v>
      </c>
      <c r="C7" s="251" t="s">
        <v>114</v>
      </c>
      <c r="D7" s="251" t="s">
        <v>114</v>
      </c>
      <c r="E7" s="251" t="s">
        <v>114</v>
      </c>
      <c r="F7" s="252" t="s">
        <v>114</v>
      </c>
    </row>
    <row r="8" spans="1:14" s="221" customFormat="1">
      <c r="A8" s="201" t="s" vm="9">
        <v>146</v>
      </c>
      <c r="B8" s="207" t="s">
        <v>114</v>
      </c>
      <c r="C8" s="251" t="s">
        <v>114</v>
      </c>
      <c r="D8" s="251" t="s">
        <v>114</v>
      </c>
      <c r="E8" s="251" t="s">
        <v>114</v>
      </c>
      <c r="F8" s="252" t="s">
        <v>114</v>
      </c>
    </row>
    <row r="9" spans="1:14" s="221" customFormat="1">
      <c r="A9" s="201" t="s" vm="8">
        <v>145</v>
      </c>
      <c r="B9" s="207" t="s">
        <v>136</v>
      </c>
      <c r="C9" s="251" t="s">
        <v>136</v>
      </c>
      <c r="D9" s="251" t="s">
        <v>136</v>
      </c>
      <c r="E9" s="251" t="s">
        <v>136</v>
      </c>
      <c r="F9" s="252" t="s">
        <v>136</v>
      </c>
    </row>
    <row r="10" spans="1:14" s="221" customFormat="1">
      <c r="A10" s="201" t="s" vm="7">
        <v>144</v>
      </c>
      <c r="B10" s="207" t="s">
        <v>136</v>
      </c>
      <c r="C10" s="251" t="s">
        <v>136</v>
      </c>
      <c r="D10" s="251" t="s">
        <v>136</v>
      </c>
      <c r="E10" s="251" t="s">
        <v>136</v>
      </c>
      <c r="F10" s="252" t="s">
        <v>136</v>
      </c>
    </row>
    <row r="11" spans="1:14" s="221" customFormat="1">
      <c r="A11" s="201" t="s">
        <v>143</v>
      </c>
      <c r="B11" s="207" t="s">
        <v>114</v>
      </c>
      <c r="C11" s="251" t="s">
        <v>114</v>
      </c>
      <c r="D11" s="251" t="s">
        <v>114</v>
      </c>
      <c r="E11" s="251" t="s">
        <v>114</v>
      </c>
      <c r="F11" s="252" t="s">
        <v>114</v>
      </c>
    </row>
    <row r="12" spans="1:14" s="221" customFormat="1">
      <c r="A12" s="201" t="s" vm="6">
        <v>142</v>
      </c>
      <c r="B12" s="207" t="s">
        <v>114</v>
      </c>
      <c r="C12" s="251" t="s">
        <v>114</v>
      </c>
      <c r="D12" s="251" t="s">
        <v>114</v>
      </c>
      <c r="E12" s="251" t="s">
        <v>114</v>
      </c>
      <c r="F12" s="252" t="s">
        <v>114</v>
      </c>
    </row>
    <row r="13" spans="1:14" s="221" customFormat="1">
      <c r="A13" s="201" t="s" vm="5">
        <v>141</v>
      </c>
      <c r="B13" s="207">
        <v>14</v>
      </c>
      <c r="C13" s="251">
        <v>0.9285714285714286</v>
      </c>
      <c r="D13" s="251">
        <v>7.1428571428571425E-2</v>
      </c>
      <c r="E13" s="251">
        <v>0</v>
      </c>
      <c r="F13" s="252">
        <v>0.8571428571428571</v>
      </c>
    </row>
    <row r="14" spans="1:14" s="221" customFormat="1">
      <c r="A14" s="201" t="s" vm="4">
        <v>140</v>
      </c>
      <c r="B14" s="207" t="s">
        <v>114</v>
      </c>
      <c r="C14" s="251" t="s">
        <v>114</v>
      </c>
      <c r="D14" s="251" t="s">
        <v>114</v>
      </c>
      <c r="E14" s="251" t="s">
        <v>114</v>
      </c>
      <c r="F14" s="252" t="s">
        <v>114</v>
      </c>
    </row>
    <row r="15" spans="1:14" s="221" customFormat="1">
      <c r="A15" s="201" t="s">
        <v>253</v>
      </c>
      <c r="B15" s="207" t="s">
        <v>136</v>
      </c>
      <c r="C15" s="251" t="s">
        <v>136</v>
      </c>
      <c r="D15" s="251" t="s">
        <v>136</v>
      </c>
      <c r="E15" s="251" t="s">
        <v>136</v>
      </c>
      <c r="F15" s="252" t="s">
        <v>136</v>
      </c>
    </row>
    <row r="16" spans="1:14" s="221" customFormat="1">
      <c r="A16" s="201" t="s">
        <v>139</v>
      </c>
      <c r="B16" s="207">
        <v>39</v>
      </c>
      <c r="C16" s="251">
        <v>0.84615384615384615</v>
      </c>
      <c r="D16" s="251">
        <v>5.128205128205128E-2</v>
      </c>
      <c r="E16" s="251">
        <v>0.10256410256410256</v>
      </c>
      <c r="F16" s="252">
        <v>1.6730769230769231</v>
      </c>
    </row>
    <row r="17" spans="1:6" s="221" customFormat="1">
      <c r="A17" s="201" t="s" vm="3">
        <v>138</v>
      </c>
      <c r="B17" s="207" t="s">
        <v>136</v>
      </c>
      <c r="C17" s="251" t="s">
        <v>136</v>
      </c>
      <c r="D17" s="251" t="s">
        <v>136</v>
      </c>
      <c r="E17" s="251" t="s">
        <v>136</v>
      </c>
      <c r="F17" s="252" t="s">
        <v>136</v>
      </c>
    </row>
    <row r="18" spans="1:6" s="221" customFormat="1">
      <c r="A18" s="201" t="s" vm="2">
        <v>137</v>
      </c>
      <c r="B18" s="207" t="s">
        <v>136</v>
      </c>
      <c r="C18" s="251" t="s">
        <v>136</v>
      </c>
      <c r="D18" s="251" t="s">
        <v>136</v>
      </c>
      <c r="E18" s="251" t="s">
        <v>136</v>
      </c>
      <c r="F18" s="252" t="s">
        <v>136</v>
      </c>
    </row>
    <row r="19" spans="1:6" s="221" customFormat="1">
      <c r="A19" s="201" t="s">
        <v>135</v>
      </c>
      <c r="B19" s="207">
        <v>32</v>
      </c>
      <c r="C19" s="251">
        <v>0.90625</v>
      </c>
      <c r="D19" s="251">
        <v>3.125E-2</v>
      </c>
      <c r="E19" s="251">
        <v>6.25E-2</v>
      </c>
      <c r="F19" s="252">
        <v>1.875</v>
      </c>
    </row>
    <row r="20" spans="1:6" s="221" customFormat="1">
      <c r="A20" s="201" t="s">
        <v>134</v>
      </c>
      <c r="B20" s="207">
        <v>3</v>
      </c>
      <c r="C20" s="251">
        <v>0.66666666666666663</v>
      </c>
      <c r="D20" s="251">
        <v>0</v>
      </c>
      <c r="E20" s="251">
        <v>0.33333333333333331</v>
      </c>
      <c r="F20" s="252">
        <v>2</v>
      </c>
    </row>
    <row r="21" spans="1:6" s="221" customFormat="1">
      <c r="A21" s="201" t="s" vm="1">
        <v>133</v>
      </c>
      <c r="B21" s="207">
        <v>61</v>
      </c>
      <c r="C21" s="251">
        <v>0.88524590163934425</v>
      </c>
      <c r="D21" s="251">
        <v>3.2786885245901641E-2</v>
      </c>
      <c r="E21" s="251">
        <v>8.1967213114754092E-2</v>
      </c>
      <c r="F21" s="252">
        <v>1.8934426229508197</v>
      </c>
    </row>
    <row r="22" spans="1:6" s="238" customFormat="1" ht="13.5" thickBot="1">
      <c r="A22" s="253" t="s">
        <v>132</v>
      </c>
      <c r="B22" s="213">
        <v>171</v>
      </c>
      <c r="C22" s="254">
        <v>0.8771929824561403</v>
      </c>
      <c r="D22" s="254">
        <v>4.6783625730994149E-2</v>
      </c>
      <c r="E22" s="254">
        <v>7.6023391812865493E-2</v>
      </c>
      <c r="F22" s="255">
        <v>1.6491228070175439</v>
      </c>
    </row>
    <row r="23" spans="1:6" s="221" customFormat="1" ht="13.15" thickTop="1">
      <c r="A23" s="201"/>
      <c r="B23" s="201"/>
      <c r="C23" s="201"/>
      <c r="D23" s="201"/>
      <c r="E23" s="201"/>
      <c r="F23" s="256"/>
    </row>
    <row r="24" spans="1:6" s="221" customFormat="1">
      <c r="A24" s="201"/>
      <c r="B24" s="201"/>
      <c r="C24" s="201"/>
      <c r="D24" s="201"/>
      <c r="E24" s="201"/>
      <c r="F24" s="256"/>
    </row>
    <row r="25" spans="1:6" s="221" customFormat="1">
      <c r="A25" s="201"/>
      <c r="B25" s="201"/>
      <c r="C25" s="201"/>
      <c r="D25" s="201"/>
      <c r="E25" s="201"/>
      <c r="F25" s="256"/>
    </row>
    <row r="26" spans="1:6" s="221" customFormat="1" ht="30" customHeight="1">
      <c r="A26" s="319" t="s">
        <v>90</v>
      </c>
      <c r="B26" s="244" t="s">
        <v>209</v>
      </c>
      <c r="C26" s="245" t="s">
        <v>95</v>
      </c>
      <c r="D26" s="246" t="s">
        <v>94</v>
      </c>
      <c r="E26" s="246" t="s">
        <v>93</v>
      </c>
      <c r="F26" s="247" t="s" vm="15">
        <v>208</v>
      </c>
    </row>
    <row r="27" spans="1:6" s="221" customFormat="1">
      <c r="A27" s="320"/>
      <c r="B27" s="248"/>
      <c r="C27" s="248" t="s">
        <v>182</v>
      </c>
      <c r="D27" s="248" t="s">
        <v>182</v>
      </c>
      <c r="E27" s="248" t="s">
        <v>182</v>
      </c>
      <c r="F27" s="249"/>
    </row>
    <row r="28" spans="1:6" s="221" customFormat="1">
      <c r="A28" s="201" t="s">
        <v>149</v>
      </c>
      <c r="B28" s="207">
        <v>92</v>
      </c>
      <c r="C28" s="251">
        <v>0.81521739130434778</v>
      </c>
      <c r="D28" s="251">
        <v>7.6086956521739135E-2</v>
      </c>
      <c r="E28" s="251">
        <v>0.10869565217391304</v>
      </c>
      <c r="F28" s="252">
        <v>1.8097826086956521</v>
      </c>
    </row>
    <row r="29" spans="1:6" s="221" customFormat="1">
      <c r="A29" s="201" t="s" vm="10">
        <v>148</v>
      </c>
      <c r="B29" s="207" t="s">
        <v>136</v>
      </c>
      <c r="C29" s="251" t="s">
        <v>136</v>
      </c>
      <c r="D29" s="251" t="s">
        <v>136</v>
      </c>
      <c r="E29" s="251" t="s">
        <v>136</v>
      </c>
      <c r="F29" s="252" t="s">
        <v>136</v>
      </c>
    </row>
    <row r="30" spans="1:6" s="221" customFormat="1">
      <c r="A30" s="201" t="s">
        <v>147</v>
      </c>
      <c r="B30" s="207">
        <v>25</v>
      </c>
      <c r="C30" s="251">
        <v>0.72</v>
      </c>
      <c r="D30" s="251">
        <v>0.08</v>
      </c>
      <c r="E30" s="251">
        <v>0.2</v>
      </c>
      <c r="F30" s="252">
        <v>3.72</v>
      </c>
    </row>
    <row r="31" spans="1:6" s="221" customFormat="1">
      <c r="A31" s="201" t="s" vm="9">
        <v>146</v>
      </c>
      <c r="B31" s="207" t="s">
        <v>136</v>
      </c>
      <c r="C31" s="251" t="s">
        <v>136</v>
      </c>
      <c r="D31" s="251" t="s">
        <v>136</v>
      </c>
      <c r="E31" s="251" t="s">
        <v>136</v>
      </c>
      <c r="F31" s="252" t="s">
        <v>136</v>
      </c>
    </row>
    <row r="32" spans="1:6" s="221" customFormat="1">
      <c r="A32" s="201" t="s" vm="8">
        <v>145</v>
      </c>
      <c r="B32" s="207" t="s">
        <v>136</v>
      </c>
      <c r="C32" s="251" t="s">
        <v>136</v>
      </c>
      <c r="D32" s="251" t="s">
        <v>136</v>
      </c>
      <c r="E32" s="251" t="s">
        <v>136</v>
      </c>
      <c r="F32" s="252" t="s">
        <v>136</v>
      </c>
    </row>
    <row r="33" spans="1:6" s="221" customFormat="1">
      <c r="A33" s="201" t="s" vm="7">
        <v>144</v>
      </c>
      <c r="B33" s="207" t="s">
        <v>136</v>
      </c>
      <c r="C33" s="251" t="s">
        <v>136</v>
      </c>
      <c r="D33" s="251" t="s">
        <v>136</v>
      </c>
      <c r="E33" s="251" t="s">
        <v>136</v>
      </c>
      <c r="F33" s="252" t="s">
        <v>136</v>
      </c>
    </row>
    <row r="34" spans="1:6" s="221" customFormat="1">
      <c r="A34" s="201" t="s">
        <v>143</v>
      </c>
      <c r="B34" s="207">
        <v>0</v>
      </c>
      <c r="C34" s="251">
        <v>0</v>
      </c>
      <c r="D34" s="251">
        <v>0</v>
      </c>
      <c r="E34" s="251">
        <v>0</v>
      </c>
      <c r="F34" s="252" t="s">
        <v>115</v>
      </c>
    </row>
    <row r="35" spans="1:6" s="221" customFormat="1">
      <c r="A35" s="201" t="s" vm="6">
        <v>142</v>
      </c>
      <c r="B35" s="207" t="s">
        <v>114</v>
      </c>
      <c r="C35" s="251" t="s">
        <v>114</v>
      </c>
      <c r="D35" s="251" t="s">
        <v>114</v>
      </c>
      <c r="E35" s="251" t="s">
        <v>114</v>
      </c>
      <c r="F35" s="252" t="s">
        <v>114</v>
      </c>
    </row>
    <row r="36" spans="1:6" s="221" customFormat="1">
      <c r="A36" s="201" t="s" vm="5">
        <v>141</v>
      </c>
      <c r="B36" s="207">
        <v>43</v>
      </c>
      <c r="C36" s="251">
        <v>0.76744186046511631</v>
      </c>
      <c r="D36" s="251">
        <v>2.3255813953488372E-2</v>
      </c>
      <c r="E36" s="251">
        <v>0.20930232558139536</v>
      </c>
      <c r="F36" s="252">
        <v>2.8255813953488373</v>
      </c>
    </row>
    <row r="37" spans="1:6" s="221" customFormat="1">
      <c r="A37" s="201" t="s" vm="4">
        <v>140</v>
      </c>
      <c r="B37" s="207" t="s">
        <v>114</v>
      </c>
      <c r="C37" s="251" t="s">
        <v>114</v>
      </c>
      <c r="D37" s="251" t="s">
        <v>114</v>
      </c>
      <c r="E37" s="251" t="s">
        <v>114</v>
      </c>
      <c r="F37" s="252" t="s">
        <v>114</v>
      </c>
    </row>
    <row r="38" spans="1:6" s="221" customFormat="1">
      <c r="A38" s="201" t="s">
        <v>253</v>
      </c>
      <c r="B38" s="207" t="s">
        <v>136</v>
      </c>
      <c r="C38" s="251" t="s">
        <v>136</v>
      </c>
      <c r="D38" s="251" t="s">
        <v>136</v>
      </c>
      <c r="E38" s="251" t="s">
        <v>136</v>
      </c>
      <c r="F38" s="252" t="s">
        <v>136</v>
      </c>
    </row>
    <row r="39" spans="1:6" s="221" customFormat="1">
      <c r="A39" s="201" t="s">
        <v>139</v>
      </c>
      <c r="B39" s="207">
        <v>136</v>
      </c>
      <c r="C39" s="251">
        <v>0.86764705882352944</v>
      </c>
      <c r="D39" s="251">
        <v>1.4705882352941176E-2</v>
      </c>
      <c r="E39" s="251">
        <v>0.11764705882352941</v>
      </c>
      <c r="F39" s="252">
        <v>2.3272058823529411</v>
      </c>
    </row>
    <row r="40" spans="1:6" s="221" customFormat="1">
      <c r="A40" s="201" t="s" vm="3">
        <v>138</v>
      </c>
      <c r="B40" s="207" t="s">
        <v>136</v>
      </c>
      <c r="C40" s="251" t="s">
        <v>136</v>
      </c>
      <c r="D40" s="251" t="s">
        <v>136</v>
      </c>
      <c r="E40" s="251" t="s">
        <v>136</v>
      </c>
      <c r="F40" s="252" t="s">
        <v>136</v>
      </c>
    </row>
    <row r="41" spans="1:6" s="221" customFormat="1">
      <c r="A41" s="201" t="s" vm="2">
        <v>137</v>
      </c>
      <c r="B41" s="207" t="s">
        <v>136</v>
      </c>
      <c r="C41" s="251" t="s">
        <v>136</v>
      </c>
      <c r="D41" s="251" t="s">
        <v>136</v>
      </c>
      <c r="E41" s="251" t="s">
        <v>136</v>
      </c>
      <c r="F41" s="252" t="s">
        <v>136</v>
      </c>
    </row>
    <row r="42" spans="1:6" s="221" customFormat="1">
      <c r="A42" s="201" t="s">
        <v>135</v>
      </c>
      <c r="B42" s="207">
        <v>100</v>
      </c>
      <c r="C42" s="251">
        <v>0.88</v>
      </c>
      <c r="D42" s="251">
        <v>0.01</v>
      </c>
      <c r="E42" s="251">
        <v>0.11</v>
      </c>
      <c r="F42" s="252">
        <v>2.4224999999999999</v>
      </c>
    </row>
    <row r="43" spans="1:6" s="221" customFormat="1">
      <c r="A43" s="201" t="s">
        <v>134</v>
      </c>
      <c r="B43" s="207">
        <v>58</v>
      </c>
      <c r="C43" s="251">
        <v>0.81034482758620685</v>
      </c>
      <c r="D43" s="251">
        <v>1.7241379310344827E-2</v>
      </c>
      <c r="E43" s="251">
        <v>0.17241379310344829</v>
      </c>
      <c r="F43" s="252">
        <v>3.5431034482758621</v>
      </c>
    </row>
    <row r="44" spans="1:6" s="221" customFormat="1">
      <c r="A44" s="201" t="s" vm="1">
        <v>133</v>
      </c>
      <c r="B44" s="207">
        <v>209</v>
      </c>
      <c r="C44" s="251">
        <v>0.86602870813397126</v>
      </c>
      <c r="D44" s="251">
        <v>2.3923444976076555E-2</v>
      </c>
      <c r="E44" s="251">
        <v>0.11004784688995216</v>
      </c>
      <c r="F44" s="252">
        <v>2.5191387559808613</v>
      </c>
    </row>
    <row r="45" spans="1:6" s="238" customFormat="1" ht="13.5" thickBot="1">
      <c r="A45" s="253" t="s">
        <v>132</v>
      </c>
      <c r="B45" s="213">
        <v>664</v>
      </c>
      <c r="C45" s="254">
        <v>0.84337349397590367</v>
      </c>
      <c r="D45" s="254">
        <v>3.0120481927710843E-2</v>
      </c>
      <c r="E45" s="254">
        <v>0.12650602409638553</v>
      </c>
      <c r="F45" s="255">
        <v>2.5210843373493974</v>
      </c>
    </row>
    <row r="46" spans="1:6" s="221" customFormat="1" ht="13.15" thickTop="1">
      <c r="A46" s="201"/>
      <c r="B46" s="201"/>
      <c r="C46" s="201"/>
      <c r="D46" s="201"/>
      <c r="E46" s="201"/>
      <c r="F46" s="256"/>
    </row>
    <row r="47" spans="1:6" s="221" customFormat="1">
      <c r="A47" s="201"/>
      <c r="B47" s="201"/>
      <c r="C47" s="201"/>
      <c r="D47" s="201"/>
      <c r="E47" s="201"/>
      <c r="F47" s="256"/>
    </row>
    <row r="48" spans="1:6" s="221" customFormat="1">
      <c r="A48" s="201"/>
      <c r="B48" s="201"/>
      <c r="C48" s="201"/>
      <c r="D48" s="201"/>
      <c r="E48" s="201"/>
      <c r="F48" s="256"/>
    </row>
    <row r="49" spans="1:6" s="221" customFormat="1" ht="30" customHeight="1">
      <c r="A49" s="319" t="s">
        <v>89</v>
      </c>
      <c r="B49" s="244" t="s">
        <v>209</v>
      </c>
      <c r="C49" s="245" t="s">
        <v>95</v>
      </c>
      <c r="D49" s="246" t="s">
        <v>94</v>
      </c>
      <c r="E49" s="246" t="s">
        <v>93</v>
      </c>
      <c r="F49" s="247" t="s" vm="15">
        <v>208</v>
      </c>
    </row>
    <row r="50" spans="1:6" s="221" customFormat="1">
      <c r="A50" s="320"/>
      <c r="B50" s="248"/>
      <c r="C50" s="248" t="s">
        <v>182</v>
      </c>
      <c r="D50" s="248" t="s">
        <v>182</v>
      </c>
      <c r="E50" s="248" t="s">
        <v>182</v>
      </c>
      <c r="F50" s="249"/>
    </row>
    <row r="51" spans="1:6" s="221" customFormat="1">
      <c r="A51" s="201" t="s">
        <v>149</v>
      </c>
      <c r="B51" s="207">
        <v>57</v>
      </c>
      <c r="C51" s="251">
        <v>0.89473684210526316</v>
      </c>
      <c r="D51" s="251">
        <v>3.5087719298245612E-2</v>
      </c>
      <c r="E51" s="251">
        <v>7.0175438596491224E-2</v>
      </c>
      <c r="F51" s="252">
        <v>1.3026315789473684</v>
      </c>
    </row>
    <row r="52" spans="1:6" s="221" customFormat="1">
      <c r="A52" s="201" t="s" vm="10">
        <v>148</v>
      </c>
      <c r="B52" s="207" t="s">
        <v>136</v>
      </c>
      <c r="C52" s="251" t="s">
        <v>136</v>
      </c>
      <c r="D52" s="251" t="s">
        <v>136</v>
      </c>
      <c r="E52" s="251" t="s">
        <v>136</v>
      </c>
      <c r="F52" s="252" t="s">
        <v>136</v>
      </c>
    </row>
    <row r="53" spans="1:6" s="221" customFormat="1">
      <c r="A53" s="201" t="s">
        <v>147</v>
      </c>
      <c r="B53" s="207">
        <v>4</v>
      </c>
      <c r="C53" s="251">
        <v>1</v>
      </c>
      <c r="D53" s="251">
        <v>0</v>
      </c>
      <c r="E53" s="251">
        <v>0</v>
      </c>
      <c r="F53" s="252">
        <v>0.75</v>
      </c>
    </row>
    <row r="54" spans="1:6" s="221" customFormat="1">
      <c r="A54" s="201" t="s" vm="9">
        <v>146</v>
      </c>
      <c r="B54" s="207" t="s">
        <v>136</v>
      </c>
      <c r="C54" s="251" t="s">
        <v>136</v>
      </c>
      <c r="D54" s="251" t="s">
        <v>136</v>
      </c>
      <c r="E54" s="251" t="s">
        <v>136</v>
      </c>
      <c r="F54" s="252" t="s">
        <v>136</v>
      </c>
    </row>
    <row r="55" spans="1:6" s="221" customFormat="1">
      <c r="A55" s="201" t="s" vm="8">
        <v>145</v>
      </c>
      <c r="B55" s="207" t="s">
        <v>136</v>
      </c>
      <c r="C55" s="251" t="s">
        <v>136</v>
      </c>
      <c r="D55" s="251" t="s">
        <v>136</v>
      </c>
      <c r="E55" s="251" t="s">
        <v>136</v>
      </c>
      <c r="F55" s="252" t="s">
        <v>136</v>
      </c>
    </row>
    <row r="56" spans="1:6" s="221" customFormat="1">
      <c r="A56" s="201" t="s" vm="7">
        <v>144</v>
      </c>
      <c r="B56" s="207" t="s">
        <v>136</v>
      </c>
      <c r="C56" s="251" t="s">
        <v>136</v>
      </c>
      <c r="D56" s="251" t="s">
        <v>136</v>
      </c>
      <c r="E56" s="251" t="s">
        <v>136</v>
      </c>
      <c r="F56" s="252" t="s">
        <v>136</v>
      </c>
    </row>
    <row r="57" spans="1:6" s="221" customFormat="1">
      <c r="A57" s="201" t="s">
        <v>143</v>
      </c>
      <c r="B57" s="207" t="s">
        <v>114</v>
      </c>
      <c r="C57" s="251" t="s">
        <v>114</v>
      </c>
      <c r="D57" s="251" t="s">
        <v>114</v>
      </c>
      <c r="E57" s="251" t="s">
        <v>114</v>
      </c>
      <c r="F57" s="252" t="s">
        <v>114</v>
      </c>
    </row>
    <row r="58" spans="1:6" s="221" customFormat="1">
      <c r="A58" s="201" t="s" vm="6">
        <v>142</v>
      </c>
      <c r="B58" s="207" t="s">
        <v>114</v>
      </c>
      <c r="C58" s="257" t="s">
        <v>114</v>
      </c>
      <c r="D58" s="257" t="s">
        <v>114</v>
      </c>
      <c r="E58" s="257" t="s">
        <v>114</v>
      </c>
      <c r="F58" s="252" t="s">
        <v>114</v>
      </c>
    </row>
    <row r="59" spans="1:6" s="221" customFormat="1">
      <c r="A59" s="201" t="s" vm="5">
        <v>141</v>
      </c>
      <c r="B59" s="207">
        <v>22</v>
      </c>
      <c r="C59" s="257">
        <v>0.95454545454545459</v>
      </c>
      <c r="D59" s="257">
        <v>0</v>
      </c>
      <c r="E59" s="257">
        <v>4.5454545454545456E-2</v>
      </c>
      <c r="F59" s="252">
        <v>0.92045454545454541</v>
      </c>
    </row>
    <row r="60" spans="1:6" s="221" customFormat="1">
      <c r="A60" s="201" t="s" vm="4">
        <v>140</v>
      </c>
      <c r="B60" s="207">
        <v>0</v>
      </c>
      <c r="C60" s="257">
        <v>0</v>
      </c>
      <c r="D60" s="257">
        <v>0</v>
      </c>
      <c r="E60" s="257">
        <v>0</v>
      </c>
      <c r="F60" s="252" t="s">
        <v>115</v>
      </c>
    </row>
    <row r="61" spans="1:6" s="221" customFormat="1">
      <c r="A61" s="201" t="s">
        <v>253</v>
      </c>
      <c r="B61" s="207" t="s">
        <v>136</v>
      </c>
      <c r="C61" s="257" t="s">
        <v>136</v>
      </c>
      <c r="D61" s="257" t="s">
        <v>136</v>
      </c>
      <c r="E61" s="257" t="s">
        <v>136</v>
      </c>
      <c r="F61" s="252" t="s">
        <v>136</v>
      </c>
    </row>
    <row r="62" spans="1:6" s="221" customFormat="1">
      <c r="A62" s="201" t="s">
        <v>139</v>
      </c>
      <c r="B62" s="207">
        <v>36</v>
      </c>
      <c r="C62" s="257">
        <v>0.91666666666666663</v>
      </c>
      <c r="D62" s="257">
        <v>0</v>
      </c>
      <c r="E62" s="257">
        <v>8.3333333333333329E-2</v>
      </c>
      <c r="F62" s="252">
        <v>1.3125</v>
      </c>
    </row>
    <row r="63" spans="1:6" s="221" customFormat="1">
      <c r="A63" s="201" t="s" vm="3">
        <v>138</v>
      </c>
      <c r="B63" s="207" t="s">
        <v>136</v>
      </c>
      <c r="C63" s="257" t="s">
        <v>136</v>
      </c>
      <c r="D63" s="257" t="s">
        <v>136</v>
      </c>
      <c r="E63" s="257" t="s">
        <v>136</v>
      </c>
      <c r="F63" s="252" t="s">
        <v>136</v>
      </c>
    </row>
    <row r="64" spans="1:6" s="221" customFormat="1">
      <c r="A64" s="201" t="s" vm="2">
        <v>137</v>
      </c>
      <c r="B64" s="207" t="s">
        <v>136</v>
      </c>
      <c r="C64" s="257" t="s">
        <v>136</v>
      </c>
      <c r="D64" s="257" t="s">
        <v>136</v>
      </c>
      <c r="E64" s="257" t="s">
        <v>136</v>
      </c>
      <c r="F64" s="252" t="s">
        <v>136</v>
      </c>
    </row>
    <row r="65" spans="1:6" s="221" customFormat="1">
      <c r="A65" s="201" t="s">
        <v>135</v>
      </c>
      <c r="B65" s="207">
        <v>42</v>
      </c>
      <c r="C65" s="251">
        <v>0.73809523809523814</v>
      </c>
      <c r="D65" s="251">
        <v>4.7619047619047616E-2</v>
      </c>
      <c r="E65" s="251">
        <v>0.21428571428571427</v>
      </c>
      <c r="F65" s="252">
        <v>3.625</v>
      </c>
    </row>
    <row r="66" spans="1:6" s="221" customFormat="1">
      <c r="A66" s="201" t="s">
        <v>134</v>
      </c>
      <c r="B66" s="207">
        <v>11</v>
      </c>
      <c r="C66" s="251">
        <v>0.63636363636363635</v>
      </c>
      <c r="D66" s="251">
        <v>0.27272727272727271</v>
      </c>
      <c r="E66" s="251">
        <v>9.0909090909090912E-2</v>
      </c>
      <c r="F66" s="252">
        <v>1.9090909090909092</v>
      </c>
    </row>
    <row r="67" spans="1:6" s="221" customFormat="1">
      <c r="A67" s="201" t="s" vm="1">
        <v>133</v>
      </c>
      <c r="B67" s="207">
        <v>120</v>
      </c>
      <c r="C67" s="251">
        <v>0.94166666666666665</v>
      </c>
      <c r="D67" s="251">
        <v>8.3333333333333332E-3</v>
      </c>
      <c r="E67" s="251">
        <v>0.05</v>
      </c>
      <c r="F67" s="252">
        <v>1.2749999999999999</v>
      </c>
    </row>
    <row r="68" spans="1:6" s="238" customFormat="1" ht="13.5" thickBot="1">
      <c r="A68" s="253" t="s">
        <v>132</v>
      </c>
      <c r="B68" s="213">
        <v>295</v>
      </c>
      <c r="C68" s="254">
        <v>0.8915254237288136</v>
      </c>
      <c r="D68" s="254">
        <v>2.7118644067796609E-2</v>
      </c>
      <c r="E68" s="254">
        <v>8.1355932203389825E-2</v>
      </c>
      <c r="F68" s="255">
        <v>1.6042372881355933</v>
      </c>
    </row>
    <row r="69" spans="1:6" s="221" customFormat="1" ht="13.15" thickTop="1">
      <c r="A69" s="201"/>
      <c r="B69" s="201"/>
      <c r="C69" s="201"/>
      <c r="D69" s="201"/>
      <c r="E69" s="201"/>
      <c r="F69" s="256"/>
    </row>
    <row r="70" spans="1:6" s="221" customFormat="1">
      <c r="A70" s="201"/>
      <c r="B70" s="201"/>
      <c r="C70" s="201"/>
      <c r="D70" s="201"/>
      <c r="E70" s="201"/>
      <c r="F70" s="256"/>
    </row>
    <row r="71" spans="1:6" s="221" customFormat="1">
      <c r="A71" s="201"/>
      <c r="B71" s="201"/>
      <c r="C71" s="201"/>
      <c r="D71" s="201"/>
      <c r="E71" s="201"/>
      <c r="F71" s="256"/>
    </row>
    <row r="72" spans="1:6" s="221" customFormat="1" ht="30" customHeight="1">
      <c r="A72" s="319" t="s">
        <v>88</v>
      </c>
      <c r="B72" s="244" t="s">
        <v>209</v>
      </c>
      <c r="C72" s="245" t="s">
        <v>95</v>
      </c>
      <c r="D72" s="246" t="s">
        <v>94</v>
      </c>
      <c r="E72" s="246" t="s">
        <v>93</v>
      </c>
      <c r="F72" s="247" t="s" vm="15">
        <v>208</v>
      </c>
    </row>
    <row r="73" spans="1:6" s="221" customFormat="1">
      <c r="A73" s="320"/>
      <c r="B73" s="248"/>
      <c r="C73" s="248" t="s">
        <v>182</v>
      </c>
      <c r="D73" s="248" t="s">
        <v>182</v>
      </c>
      <c r="E73" s="248" t="s">
        <v>182</v>
      </c>
      <c r="F73" s="249"/>
    </row>
    <row r="74" spans="1:6" s="221" customFormat="1">
      <c r="A74" s="201" t="s">
        <v>149</v>
      </c>
      <c r="B74" s="207">
        <v>314</v>
      </c>
      <c r="C74" s="251">
        <v>0.87898089171974525</v>
      </c>
      <c r="D74" s="251">
        <v>3.1847133757961783E-2</v>
      </c>
      <c r="E74" s="251">
        <v>8.9171974522292988E-2</v>
      </c>
      <c r="F74" s="252">
        <v>1.6146496815286624</v>
      </c>
    </row>
    <row r="75" spans="1:6" s="221" customFormat="1">
      <c r="A75" s="201" t="s" vm="10">
        <v>148</v>
      </c>
      <c r="B75" s="207" t="s">
        <v>136</v>
      </c>
      <c r="C75" s="251" t="s">
        <v>136</v>
      </c>
      <c r="D75" s="251" t="s">
        <v>136</v>
      </c>
      <c r="E75" s="251" t="s">
        <v>136</v>
      </c>
      <c r="F75" s="252" t="s">
        <v>136</v>
      </c>
    </row>
    <row r="76" spans="1:6" s="221" customFormat="1">
      <c r="A76" s="201" t="s">
        <v>147</v>
      </c>
      <c r="B76" s="207">
        <v>58</v>
      </c>
      <c r="C76" s="251">
        <v>0.93103448275862066</v>
      </c>
      <c r="D76" s="251">
        <v>1.7241379310344827E-2</v>
      </c>
      <c r="E76" s="251">
        <v>5.1724137931034482E-2</v>
      </c>
      <c r="F76" s="252">
        <v>1.0474137931034482</v>
      </c>
    </row>
    <row r="77" spans="1:6" s="221" customFormat="1">
      <c r="A77" s="201" t="s" vm="9">
        <v>146</v>
      </c>
      <c r="B77" s="207" t="s">
        <v>136</v>
      </c>
      <c r="C77" s="257" t="s">
        <v>136</v>
      </c>
      <c r="D77" s="257" t="s">
        <v>136</v>
      </c>
      <c r="E77" s="257" t="s">
        <v>136</v>
      </c>
      <c r="F77" s="252" t="s">
        <v>136</v>
      </c>
    </row>
    <row r="78" spans="1:6" s="221" customFormat="1">
      <c r="A78" s="201" t="s" vm="8">
        <v>145</v>
      </c>
      <c r="B78" s="207" t="s">
        <v>136</v>
      </c>
      <c r="C78" s="257" t="s">
        <v>136</v>
      </c>
      <c r="D78" s="257" t="s">
        <v>136</v>
      </c>
      <c r="E78" s="257" t="s">
        <v>136</v>
      </c>
      <c r="F78" s="252" t="s">
        <v>136</v>
      </c>
    </row>
    <row r="79" spans="1:6" s="221" customFormat="1">
      <c r="A79" s="201" t="s" vm="7">
        <v>144</v>
      </c>
      <c r="B79" s="207" t="s">
        <v>136</v>
      </c>
      <c r="C79" s="257" t="s">
        <v>136</v>
      </c>
      <c r="D79" s="257" t="s">
        <v>136</v>
      </c>
      <c r="E79" s="257" t="s">
        <v>136</v>
      </c>
      <c r="F79" s="252" t="s">
        <v>136</v>
      </c>
    </row>
    <row r="80" spans="1:6" s="221" customFormat="1">
      <c r="A80" s="201" t="s">
        <v>143</v>
      </c>
      <c r="B80" s="207" t="s">
        <v>114</v>
      </c>
      <c r="C80" s="257" t="s">
        <v>114</v>
      </c>
      <c r="D80" s="257" t="s">
        <v>114</v>
      </c>
      <c r="E80" s="257" t="s">
        <v>114</v>
      </c>
      <c r="F80" s="252" t="s">
        <v>114</v>
      </c>
    </row>
    <row r="81" spans="1:6" s="221" customFormat="1">
      <c r="A81" s="201" t="s" vm="6">
        <v>142</v>
      </c>
      <c r="B81" s="207" t="s">
        <v>114</v>
      </c>
      <c r="C81" s="257" t="s">
        <v>114</v>
      </c>
      <c r="D81" s="257" t="s">
        <v>114</v>
      </c>
      <c r="E81" s="257" t="s">
        <v>114</v>
      </c>
      <c r="F81" s="252" t="s">
        <v>114</v>
      </c>
    </row>
    <row r="82" spans="1:6" s="221" customFormat="1">
      <c r="A82" s="201" t="s" vm="5">
        <v>141</v>
      </c>
      <c r="B82" s="207">
        <v>166</v>
      </c>
      <c r="C82" s="257">
        <v>0.92771084337349397</v>
      </c>
      <c r="D82" s="257">
        <v>4.2168674698795178E-2</v>
      </c>
      <c r="E82" s="257">
        <v>3.0120481927710843E-2</v>
      </c>
      <c r="F82" s="252">
        <v>1.4051204819277108</v>
      </c>
    </row>
    <row r="83" spans="1:6" s="221" customFormat="1">
      <c r="A83" s="201" t="s" vm="4">
        <v>140</v>
      </c>
      <c r="B83" s="207">
        <v>3</v>
      </c>
      <c r="C83" s="257">
        <v>0.66666666666666663</v>
      </c>
      <c r="D83" s="257">
        <v>0</v>
      </c>
      <c r="E83" s="257">
        <v>0.33333333333333331</v>
      </c>
      <c r="F83" s="252">
        <v>3.5</v>
      </c>
    </row>
    <row r="84" spans="1:6" s="221" customFormat="1">
      <c r="A84" s="201" t="s">
        <v>253</v>
      </c>
      <c r="B84" s="207" t="s">
        <v>136</v>
      </c>
      <c r="C84" s="257" t="s">
        <v>136</v>
      </c>
      <c r="D84" s="257" t="s">
        <v>136</v>
      </c>
      <c r="E84" s="257" t="s">
        <v>136</v>
      </c>
      <c r="F84" s="252" t="s">
        <v>136</v>
      </c>
    </row>
    <row r="85" spans="1:6" s="221" customFormat="1">
      <c r="A85" s="201" t="s">
        <v>139</v>
      </c>
      <c r="B85" s="207">
        <v>661</v>
      </c>
      <c r="C85" s="257">
        <v>0.93040847201210286</v>
      </c>
      <c r="D85" s="257">
        <v>2.118003025718608E-2</v>
      </c>
      <c r="E85" s="257">
        <v>4.8411497730711045E-2</v>
      </c>
      <c r="F85" s="252">
        <v>1.26285930408472</v>
      </c>
    </row>
    <row r="86" spans="1:6" s="221" customFormat="1">
      <c r="A86" s="201" t="s" vm="3">
        <v>138</v>
      </c>
      <c r="B86" s="207" t="s">
        <v>136</v>
      </c>
      <c r="C86" s="257" t="s">
        <v>136</v>
      </c>
      <c r="D86" s="257" t="s">
        <v>136</v>
      </c>
      <c r="E86" s="257" t="s">
        <v>136</v>
      </c>
      <c r="F86" s="252" t="s">
        <v>136</v>
      </c>
    </row>
    <row r="87" spans="1:6" s="221" customFormat="1">
      <c r="A87" s="201" t="s" vm="2">
        <v>137</v>
      </c>
      <c r="B87" s="207" t="s">
        <v>136</v>
      </c>
      <c r="C87" s="257" t="s">
        <v>136</v>
      </c>
      <c r="D87" s="257" t="s">
        <v>136</v>
      </c>
      <c r="E87" s="257" t="s">
        <v>136</v>
      </c>
      <c r="F87" s="252" t="s">
        <v>136</v>
      </c>
    </row>
    <row r="88" spans="1:6" s="221" customFormat="1">
      <c r="A88" s="201" t="s">
        <v>135</v>
      </c>
      <c r="B88" s="207">
        <v>237</v>
      </c>
      <c r="C88" s="257">
        <v>0.81434599156118148</v>
      </c>
      <c r="D88" s="257">
        <v>4.6413502109704644E-2</v>
      </c>
      <c r="E88" s="257">
        <v>0.13924050632911392</v>
      </c>
      <c r="F88" s="252">
        <v>2.2911392405063293</v>
      </c>
    </row>
    <row r="89" spans="1:6" s="221" customFormat="1">
      <c r="A89" s="201" t="s">
        <v>134</v>
      </c>
      <c r="B89" s="207">
        <v>139</v>
      </c>
      <c r="C89" s="251">
        <v>0.87769784172661869</v>
      </c>
      <c r="D89" s="251">
        <v>7.1942446043165471E-3</v>
      </c>
      <c r="E89" s="251">
        <v>0.11510791366906475</v>
      </c>
      <c r="F89" s="252">
        <v>1.7428057553956835</v>
      </c>
    </row>
    <row r="90" spans="1:6" s="221" customFormat="1">
      <c r="A90" s="201" t="s" vm="1">
        <v>133</v>
      </c>
      <c r="B90" s="207">
        <v>496</v>
      </c>
      <c r="C90" s="251">
        <v>0.94354838709677424</v>
      </c>
      <c r="D90" s="251">
        <v>1.4112903225806451E-2</v>
      </c>
      <c r="E90" s="251">
        <v>4.2338709677419352E-2</v>
      </c>
      <c r="F90" s="252">
        <v>1.2898185483870968</v>
      </c>
    </row>
    <row r="91" spans="1:6" s="238" customFormat="1" ht="13.5" thickBot="1">
      <c r="A91" s="253" t="s">
        <v>132</v>
      </c>
      <c r="B91" s="213">
        <v>2080</v>
      </c>
      <c r="C91" s="254">
        <v>0.90865384615384615</v>
      </c>
      <c r="D91" s="254">
        <v>2.4519230769230769E-2</v>
      </c>
      <c r="E91" s="254">
        <v>6.6826923076923075E-2</v>
      </c>
      <c r="F91" s="255">
        <v>1.4787259615384616</v>
      </c>
    </row>
    <row r="92" spans="1:6" s="221" customFormat="1" ht="13.15" thickTop="1">
      <c r="A92" s="201"/>
      <c r="B92" s="201"/>
      <c r="C92" s="201"/>
      <c r="D92" s="201"/>
      <c r="E92" s="201"/>
      <c r="F92" s="256"/>
    </row>
    <row r="93" spans="1:6" s="221" customFormat="1">
      <c r="A93" s="201"/>
      <c r="B93" s="201"/>
      <c r="C93" s="201"/>
      <c r="D93" s="201"/>
      <c r="E93" s="201"/>
      <c r="F93" s="256"/>
    </row>
    <row r="94" spans="1:6" s="221" customFormat="1">
      <c r="A94" s="201"/>
      <c r="B94" s="201"/>
      <c r="C94" s="201"/>
      <c r="D94" s="201"/>
      <c r="E94" s="201"/>
      <c r="F94" s="256"/>
    </row>
    <row r="95" spans="1:6" s="221" customFormat="1" ht="30" customHeight="1">
      <c r="A95" s="319" t="s">
        <v>87</v>
      </c>
      <c r="B95" s="244" t="s">
        <v>209</v>
      </c>
      <c r="C95" s="245" t="s">
        <v>95</v>
      </c>
      <c r="D95" s="246" t="s">
        <v>94</v>
      </c>
      <c r="E95" s="246" t="s">
        <v>93</v>
      </c>
      <c r="F95" s="247" t="s" vm="15">
        <v>208</v>
      </c>
    </row>
    <row r="96" spans="1:6" s="221" customFormat="1">
      <c r="A96" s="320"/>
      <c r="B96" s="248"/>
      <c r="C96" s="248" t="s">
        <v>182</v>
      </c>
      <c r="D96" s="248" t="s">
        <v>182</v>
      </c>
      <c r="E96" s="248" t="s">
        <v>182</v>
      </c>
      <c r="F96" s="249"/>
    </row>
    <row r="97" spans="1:6" s="221" customFormat="1">
      <c r="A97" s="201" t="s">
        <v>149</v>
      </c>
      <c r="B97" s="207" t="s">
        <v>136</v>
      </c>
      <c r="C97" s="251" t="s">
        <v>136</v>
      </c>
      <c r="D97" s="251" t="s">
        <v>136</v>
      </c>
      <c r="E97" s="251" t="s">
        <v>136</v>
      </c>
      <c r="F97" s="252" t="s">
        <v>136</v>
      </c>
    </row>
    <row r="98" spans="1:6" s="221" customFormat="1">
      <c r="A98" s="201" t="s" vm="10">
        <v>148</v>
      </c>
      <c r="B98" s="207" t="s">
        <v>136</v>
      </c>
      <c r="C98" s="251" t="s">
        <v>136</v>
      </c>
      <c r="D98" s="251" t="s">
        <v>136</v>
      </c>
      <c r="E98" s="251" t="s">
        <v>136</v>
      </c>
      <c r="F98" s="252" t="s">
        <v>136</v>
      </c>
    </row>
    <row r="99" spans="1:6" s="221" customFormat="1">
      <c r="A99" s="201" t="s">
        <v>147</v>
      </c>
      <c r="B99" s="207" t="s">
        <v>136</v>
      </c>
      <c r="C99" s="251" t="s">
        <v>136</v>
      </c>
      <c r="D99" s="251" t="s">
        <v>136</v>
      </c>
      <c r="E99" s="251" t="s">
        <v>136</v>
      </c>
      <c r="F99" s="252" t="s">
        <v>136</v>
      </c>
    </row>
    <row r="100" spans="1:6" s="221" customFormat="1">
      <c r="A100" s="201" t="s" vm="9">
        <v>146</v>
      </c>
      <c r="B100" s="207" t="s">
        <v>136</v>
      </c>
      <c r="C100" s="251" t="s">
        <v>136</v>
      </c>
      <c r="D100" s="251" t="s">
        <v>136</v>
      </c>
      <c r="E100" s="251" t="s">
        <v>136</v>
      </c>
      <c r="F100" s="252" t="s">
        <v>136</v>
      </c>
    </row>
    <row r="101" spans="1:6" s="221" customFormat="1">
      <c r="A101" s="201" t="s" vm="8">
        <v>145</v>
      </c>
      <c r="B101" s="207" t="s">
        <v>136</v>
      </c>
      <c r="C101" s="251" t="s">
        <v>136</v>
      </c>
      <c r="D101" s="251" t="s">
        <v>136</v>
      </c>
      <c r="E101" s="251" t="s">
        <v>136</v>
      </c>
      <c r="F101" s="252" t="s">
        <v>136</v>
      </c>
    </row>
    <row r="102" spans="1:6" s="221" customFormat="1">
      <c r="A102" s="201" t="s" vm="7">
        <v>144</v>
      </c>
      <c r="B102" s="207" t="s">
        <v>136</v>
      </c>
      <c r="C102" s="251" t="s">
        <v>136</v>
      </c>
      <c r="D102" s="251" t="s">
        <v>136</v>
      </c>
      <c r="E102" s="251" t="s">
        <v>136</v>
      </c>
      <c r="F102" s="252" t="s">
        <v>136</v>
      </c>
    </row>
    <row r="103" spans="1:6" s="221" customFormat="1">
      <c r="A103" s="201" t="s">
        <v>143</v>
      </c>
      <c r="B103" s="207" t="s">
        <v>136</v>
      </c>
      <c r="C103" s="251" t="s">
        <v>136</v>
      </c>
      <c r="D103" s="251" t="s">
        <v>136</v>
      </c>
      <c r="E103" s="251" t="s">
        <v>136</v>
      </c>
      <c r="F103" s="252" t="s">
        <v>136</v>
      </c>
    </row>
    <row r="104" spans="1:6" s="221" customFormat="1">
      <c r="A104" s="201" t="s" vm="6">
        <v>142</v>
      </c>
      <c r="B104" s="207" t="s">
        <v>136</v>
      </c>
      <c r="C104" s="251" t="s">
        <v>136</v>
      </c>
      <c r="D104" s="251" t="s">
        <v>136</v>
      </c>
      <c r="E104" s="251" t="s">
        <v>136</v>
      </c>
      <c r="F104" s="252" t="s">
        <v>136</v>
      </c>
    </row>
    <row r="105" spans="1:6" s="221" customFormat="1">
      <c r="A105" s="201" t="s" vm="5">
        <v>141</v>
      </c>
      <c r="B105" s="207" t="s">
        <v>136</v>
      </c>
      <c r="C105" s="251" t="s">
        <v>136</v>
      </c>
      <c r="D105" s="251" t="s">
        <v>136</v>
      </c>
      <c r="E105" s="251" t="s">
        <v>136</v>
      </c>
      <c r="F105" s="252" t="s">
        <v>136</v>
      </c>
    </row>
    <row r="106" spans="1:6" s="221" customFormat="1">
      <c r="A106" s="201" t="s" vm="4">
        <v>140</v>
      </c>
      <c r="B106" s="207" t="s">
        <v>136</v>
      </c>
      <c r="C106" s="251" t="s">
        <v>136</v>
      </c>
      <c r="D106" s="251" t="s">
        <v>136</v>
      </c>
      <c r="E106" s="251" t="s">
        <v>136</v>
      </c>
      <c r="F106" s="252" t="s">
        <v>136</v>
      </c>
    </row>
    <row r="107" spans="1:6" s="221" customFormat="1">
      <c r="A107" s="201" t="s">
        <v>253</v>
      </c>
      <c r="B107" s="207" t="s">
        <v>136</v>
      </c>
      <c r="C107" s="251" t="s">
        <v>136</v>
      </c>
      <c r="D107" s="251" t="s">
        <v>136</v>
      </c>
      <c r="E107" s="251" t="s">
        <v>136</v>
      </c>
      <c r="F107" s="252" t="s">
        <v>136</v>
      </c>
    </row>
    <row r="108" spans="1:6" s="221" customFormat="1">
      <c r="A108" s="201" t="s">
        <v>139</v>
      </c>
      <c r="B108" s="207" t="s">
        <v>136</v>
      </c>
      <c r="C108" s="251" t="s">
        <v>136</v>
      </c>
      <c r="D108" s="251" t="s">
        <v>136</v>
      </c>
      <c r="E108" s="251" t="s">
        <v>136</v>
      </c>
      <c r="F108" s="252" t="s">
        <v>136</v>
      </c>
    </row>
    <row r="109" spans="1:6" s="221" customFormat="1">
      <c r="A109" s="201" t="s" vm="3">
        <v>138</v>
      </c>
      <c r="B109" s="207" t="s">
        <v>136</v>
      </c>
      <c r="C109" s="251" t="s">
        <v>136</v>
      </c>
      <c r="D109" s="251" t="s">
        <v>136</v>
      </c>
      <c r="E109" s="251" t="s">
        <v>136</v>
      </c>
      <c r="F109" s="252" t="s">
        <v>136</v>
      </c>
    </row>
    <row r="110" spans="1:6" s="221" customFormat="1">
      <c r="A110" s="201" t="s" vm="2">
        <v>137</v>
      </c>
      <c r="B110" s="207" t="s">
        <v>136</v>
      </c>
      <c r="C110" s="251" t="s">
        <v>136</v>
      </c>
      <c r="D110" s="251" t="s">
        <v>136</v>
      </c>
      <c r="E110" s="251" t="s">
        <v>136</v>
      </c>
      <c r="F110" s="252" t="s">
        <v>136</v>
      </c>
    </row>
    <row r="111" spans="1:6" s="221" customFormat="1">
      <c r="A111" s="201" t="s">
        <v>135</v>
      </c>
      <c r="B111" s="207" t="s">
        <v>136</v>
      </c>
      <c r="C111" s="251" t="s">
        <v>136</v>
      </c>
      <c r="D111" s="251" t="s">
        <v>136</v>
      </c>
      <c r="E111" s="251" t="s">
        <v>136</v>
      </c>
      <c r="F111" s="252" t="s">
        <v>136</v>
      </c>
    </row>
    <row r="112" spans="1:6" s="221" customFormat="1">
      <c r="A112" s="201" t="s">
        <v>134</v>
      </c>
      <c r="B112" s="207" t="s">
        <v>136</v>
      </c>
      <c r="C112" s="251" t="s">
        <v>136</v>
      </c>
      <c r="D112" s="251" t="s">
        <v>136</v>
      </c>
      <c r="E112" s="251" t="s">
        <v>136</v>
      </c>
      <c r="F112" s="252" t="s">
        <v>136</v>
      </c>
    </row>
    <row r="113" spans="1:6" s="221" customFormat="1">
      <c r="A113" s="201" t="s" vm="1">
        <v>133</v>
      </c>
      <c r="B113" s="207" t="s">
        <v>136</v>
      </c>
      <c r="C113" s="251" t="s">
        <v>136</v>
      </c>
      <c r="D113" s="251" t="s">
        <v>136</v>
      </c>
      <c r="E113" s="251" t="s">
        <v>136</v>
      </c>
      <c r="F113" s="252" t="s">
        <v>136</v>
      </c>
    </row>
    <row r="114" spans="1:6" s="238" customFormat="1" ht="13.5" thickBot="1">
      <c r="A114" s="253" t="s">
        <v>132</v>
      </c>
      <c r="B114" s="213" t="s">
        <v>136</v>
      </c>
      <c r="C114" s="254" t="s">
        <v>136</v>
      </c>
      <c r="D114" s="254" t="s">
        <v>136</v>
      </c>
      <c r="E114" s="254" t="s">
        <v>136</v>
      </c>
      <c r="F114" s="255" t="s">
        <v>136</v>
      </c>
    </row>
    <row r="115" spans="1:6" s="221" customFormat="1" ht="13.15" thickTop="1">
      <c r="A115" s="201"/>
      <c r="B115" s="201"/>
      <c r="C115" s="201"/>
      <c r="D115" s="201"/>
      <c r="E115" s="201"/>
      <c r="F115" s="256"/>
    </row>
    <row r="116" spans="1:6" s="221" customFormat="1">
      <c r="A116" s="201"/>
      <c r="B116" s="201"/>
      <c r="C116" s="201"/>
      <c r="D116" s="201"/>
      <c r="E116" s="201"/>
      <c r="F116" s="256"/>
    </row>
    <row r="117" spans="1:6" s="221" customFormat="1">
      <c r="A117" s="201"/>
      <c r="B117" s="201"/>
      <c r="C117" s="201"/>
      <c r="D117" s="201"/>
      <c r="E117" s="201"/>
      <c r="F117" s="256"/>
    </row>
    <row r="118" spans="1:6" s="221" customFormat="1" ht="30" customHeight="1">
      <c r="A118" s="319" t="s">
        <v>86</v>
      </c>
      <c r="B118" s="244" t="s">
        <v>209</v>
      </c>
      <c r="C118" s="245" t="s">
        <v>95</v>
      </c>
      <c r="D118" s="246" t="s">
        <v>94</v>
      </c>
      <c r="E118" s="246" t="s">
        <v>93</v>
      </c>
      <c r="F118" s="247" t="s" vm="15">
        <v>208</v>
      </c>
    </row>
    <row r="119" spans="1:6" s="221" customFormat="1">
      <c r="A119" s="320"/>
      <c r="B119" s="248"/>
      <c r="C119" s="248" t="s">
        <v>182</v>
      </c>
      <c r="D119" s="248" t="s">
        <v>182</v>
      </c>
      <c r="E119" s="248" t="s">
        <v>182</v>
      </c>
      <c r="F119" s="249"/>
    </row>
    <row r="120" spans="1:6" s="221" customFormat="1">
      <c r="A120" s="201" t="s">
        <v>149</v>
      </c>
      <c r="B120" s="207" t="s">
        <v>136</v>
      </c>
      <c r="C120" s="251" t="s">
        <v>136</v>
      </c>
      <c r="D120" s="251" t="s">
        <v>136</v>
      </c>
      <c r="E120" s="251" t="s">
        <v>136</v>
      </c>
      <c r="F120" s="252" t="s">
        <v>136</v>
      </c>
    </row>
    <row r="121" spans="1:6" s="221" customFormat="1">
      <c r="A121" s="201" t="s" vm="10">
        <v>148</v>
      </c>
      <c r="B121" s="207" t="s">
        <v>136</v>
      </c>
      <c r="C121" s="251" t="s">
        <v>136</v>
      </c>
      <c r="D121" s="251" t="s">
        <v>136</v>
      </c>
      <c r="E121" s="251" t="s">
        <v>136</v>
      </c>
      <c r="F121" s="252" t="s">
        <v>136</v>
      </c>
    </row>
    <row r="122" spans="1:6" s="221" customFormat="1">
      <c r="A122" s="201" t="s">
        <v>147</v>
      </c>
      <c r="B122" s="207" t="s">
        <v>136</v>
      </c>
      <c r="C122" s="251" t="s">
        <v>136</v>
      </c>
      <c r="D122" s="251" t="s">
        <v>136</v>
      </c>
      <c r="E122" s="251" t="s">
        <v>136</v>
      </c>
      <c r="F122" s="252" t="s">
        <v>136</v>
      </c>
    </row>
    <row r="123" spans="1:6" s="221" customFormat="1">
      <c r="A123" s="201" t="s" vm="9">
        <v>146</v>
      </c>
      <c r="B123" s="207" t="s">
        <v>136</v>
      </c>
      <c r="C123" s="251" t="s">
        <v>136</v>
      </c>
      <c r="D123" s="251" t="s">
        <v>136</v>
      </c>
      <c r="E123" s="251" t="s">
        <v>136</v>
      </c>
      <c r="F123" s="252" t="s">
        <v>136</v>
      </c>
    </row>
    <row r="124" spans="1:6" s="221" customFormat="1">
      <c r="A124" s="201" t="s" vm="8">
        <v>145</v>
      </c>
      <c r="B124" s="207" t="s">
        <v>136</v>
      </c>
      <c r="C124" s="251" t="s">
        <v>136</v>
      </c>
      <c r="D124" s="251" t="s">
        <v>136</v>
      </c>
      <c r="E124" s="251" t="s">
        <v>136</v>
      </c>
      <c r="F124" s="252" t="s">
        <v>136</v>
      </c>
    </row>
    <row r="125" spans="1:6" s="221" customFormat="1">
      <c r="A125" s="201" t="s" vm="7">
        <v>144</v>
      </c>
      <c r="B125" s="207" t="s">
        <v>136</v>
      </c>
      <c r="C125" s="251" t="s">
        <v>136</v>
      </c>
      <c r="D125" s="251" t="s">
        <v>136</v>
      </c>
      <c r="E125" s="251" t="s">
        <v>136</v>
      </c>
      <c r="F125" s="252" t="s">
        <v>136</v>
      </c>
    </row>
    <row r="126" spans="1:6" s="221" customFormat="1">
      <c r="A126" s="201" t="s">
        <v>143</v>
      </c>
      <c r="B126" s="207" t="s">
        <v>136</v>
      </c>
      <c r="C126" s="251" t="s">
        <v>136</v>
      </c>
      <c r="D126" s="251" t="s">
        <v>136</v>
      </c>
      <c r="E126" s="251" t="s">
        <v>136</v>
      </c>
      <c r="F126" s="252" t="s">
        <v>136</v>
      </c>
    </row>
    <row r="127" spans="1:6" s="221" customFormat="1">
      <c r="A127" s="201" t="s" vm="6">
        <v>142</v>
      </c>
      <c r="B127" s="207" t="s">
        <v>136</v>
      </c>
      <c r="C127" s="251" t="s">
        <v>136</v>
      </c>
      <c r="D127" s="251" t="s">
        <v>136</v>
      </c>
      <c r="E127" s="251" t="s">
        <v>136</v>
      </c>
      <c r="F127" s="252" t="s">
        <v>136</v>
      </c>
    </row>
    <row r="128" spans="1:6" s="221" customFormat="1">
      <c r="A128" s="201" t="s" vm="5">
        <v>141</v>
      </c>
      <c r="B128" s="207" t="s">
        <v>136</v>
      </c>
      <c r="C128" s="251" t="s">
        <v>136</v>
      </c>
      <c r="D128" s="251" t="s">
        <v>136</v>
      </c>
      <c r="E128" s="251" t="s">
        <v>136</v>
      </c>
      <c r="F128" s="252" t="s">
        <v>136</v>
      </c>
    </row>
    <row r="129" spans="1:6" s="221" customFormat="1">
      <c r="A129" s="201" t="s" vm="4">
        <v>140</v>
      </c>
      <c r="B129" s="207" t="s">
        <v>136</v>
      </c>
      <c r="C129" s="251" t="s">
        <v>136</v>
      </c>
      <c r="D129" s="251" t="s">
        <v>136</v>
      </c>
      <c r="E129" s="251" t="s">
        <v>136</v>
      </c>
      <c r="F129" s="252" t="s">
        <v>136</v>
      </c>
    </row>
    <row r="130" spans="1:6" s="221" customFormat="1">
      <c r="A130" s="201" t="s">
        <v>253</v>
      </c>
      <c r="B130" s="207" t="s">
        <v>136</v>
      </c>
      <c r="C130" s="251" t="s">
        <v>136</v>
      </c>
      <c r="D130" s="251" t="s">
        <v>136</v>
      </c>
      <c r="E130" s="251" t="s">
        <v>136</v>
      </c>
      <c r="F130" s="252" t="s">
        <v>136</v>
      </c>
    </row>
    <row r="131" spans="1:6" s="221" customFormat="1">
      <c r="A131" s="201" t="s">
        <v>139</v>
      </c>
      <c r="B131" s="207" t="s">
        <v>136</v>
      </c>
      <c r="C131" s="251" t="s">
        <v>136</v>
      </c>
      <c r="D131" s="251" t="s">
        <v>136</v>
      </c>
      <c r="E131" s="251" t="s">
        <v>136</v>
      </c>
      <c r="F131" s="252" t="s">
        <v>136</v>
      </c>
    </row>
    <row r="132" spans="1:6" s="221" customFormat="1">
      <c r="A132" s="201" t="s" vm="3">
        <v>138</v>
      </c>
      <c r="B132" s="207" t="s">
        <v>136</v>
      </c>
      <c r="C132" s="251" t="s">
        <v>136</v>
      </c>
      <c r="D132" s="251" t="s">
        <v>136</v>
      </c>
      <c r="E132" s="251" t="s">
        <v>136</v>
      </c>
      <c r="F132" s="252" t="s">
        <v>136</v>
      </c>
    </row>
    <row r="133" spans="1:6" s="221" customFormat="1">
      <c r="A133" s="201" t="s" vm="2">
        <v>137</v>
      </c>
      <c r="B133" s="207" t="s">
        <v>136</v>
      </c>
      <c r="C133" s="251" t="s">
        <v>136</v>
      </c>
      <c r="D133" s="251" t="s">
        <v>136</v>
      </c>
      <c r="E133" s="251" t="s">
        <v>136</v>
      </c>
      <c r="F133" s="252" t="s">
        <v>136</v>
      </c>
    </row>
    <row r="134" spans="1:6" s="221" customFormat="1">
      <c r="A134" s="201" t="s">
        <v>135</v>
      </c>
      <c r="B134" s="207" t="s">
        <v>136</v>
      </c>
      <c r="C134" s="251" t="s">
        <v>136</v>
      </c>
      <c r="D134" s="251" t="s">
        <v>136</v>
      </c>
      <c r="E134" s="251" t="s">
        <v>136</v>
      </c>
      <c r="F134" s="252" t="s">
        <v>136</v>
      </c>
    </row>
    <row r="135" spans="1:6" s="221" customFormat="1">
      <c r="A135" s="201" t="s">
        <v>134</v>
      </c>
      <c r="B135" s="207" t="s">
        <v>136</v>
      </c>
      <c r="C135" s="251" t="s">
        <v>136</v>
      </c>
      <c r="D135" s="251" t="s">
        <v>136</v>
      </c>
      <c r="E135" s="251" t="s">
        <v>136</v>
      </c>
      <c r="F135" s="252" t="s">
        <v>136</v>
      </c>
    </row>
    <row r="136" spans="1:6" s="221" customFormat="1">
      <c r="A136" s="201" t="s" vm="1">
        <v>133</v>
      </c>
      <c r="B136" s="207" t="s">
        <v>136</v>
      </c>
      <c r="C136" s="251" t="s">
        <v>136</v>
      </c>
      <c r="D136" s="251" t="s">
        <v>136</v>
      </c>
      <c r="E136" s="251" t="s">
        <v>136</v>
      </c>
      <c r="F136" s="252" t="s">
        <v>136</v>
      </c>
    </row>
    <row r="137" spans="1:6" s="238" customFormat="1" ht="13.5" thickBot="1">
      <c r="A137" s="253" t="s">
        <v>132</v>
      </c>
      <c r="B137" s="213" t="s">
        <v>136</v>
      </c>
      <c r="C137" s="254" t="s">
        <v>136</v>
      </c>
      <c r="D137" s="254" t="s">
        <v>136</v>
      </c>
      <c r="E137" s="254" t="s">
        <v>136</v>
      </c>
      <c r="F137" s="255" t="s">
        <v>136</v>
      </c>
    </row>
    <row r="138" spans="1:6" s="221" customFormat="1" ht="13.15" thickTop="1">
      <c r="A138" s="201"/>
      <c r="B138" s="201"/>
      <c r="C138" s="201"/>
      <c r="D138" s="201"/>
      <c r="E138" s="201"/>
      <c r="F138" s="256"/>
    </row>
    <row r="139" spans="1:6" s="221" customFormat="1">
      <c r="A139" s="201"/>
      <c r="B139" s="201"/>
      <c r="C139" s="201"/>
      <c r="D139" s="201"/>
      <c r="E139" s="201"/>
      <c r="F139" s="256"/>
    </row>
    <row r="140" spans="1:6" s="221" customFormat="1">
      <c r="A140" s="201"/>
      <c r="B140" s="201"/>
      <c r="C140" s="201"/>
      <c r="D140" s="201"/>
      <c r="E140" s="201"/>
      <c r="F140" s="256"/>
    </row>
    <row r="141" spans="1:6" s="221" customFormat="1" ht="30" customHeight="1">
      <c r="A141" s="319" t="s">
        <v>85</v>
      </c>
      <c r="B141" s="244" t="s">
        <v>209</v>
      </c>
      <c r="C141" s="245" t="s">
        <v>95</v>
      </c>
      <c r="D141" s="246" t="s">
        <v>94</v>
      </c>
      <c r="E141" s="246" t="s">
        <v>93</v>
      </c>
      <c r="F141" s="247" t="s" vm="15">
        <v>208</v>
      </c>
    </row>
    <row r="142" spans="1:6" s="221" customFormat="1">
      <c r="A142" s="320"/>
      <c r="B142" s="248"/>
      <c r="C142" s="248" t="s">
        <v>182</v>
      </c>
      <c r="D142" s="248" t="s">
        <v>182</v>
      </c>
      <c r="E142" s="248" t="s">
        <v>182</v>
      </c>
      <c r="F142" s="249"/>
    </row>
    <row r="143" spans="1:6" s="221" customFormat="1">
      <c r="A143" s="201" t="s">
        <v>149</v>
      </c>
      <c r="B143" s="207" t="s">
        <v>114</v>
      </c>
      <c r="C143" s="251" t="s">
        <v>114</v>
      </c>
      <c r="D143" s="251" t="s">
        <v>114</v>
      </c>
      <c r="E143" s="251" t="s">
        <v>114</v>
      </c>
      <c r="F143" s="252" t="s">
        <v>114</v>
      </c>
    </row>
    <row r="144" spans="1:6" s="221" customFormat="1">
      <c r="A144" s="201" t="s" vm="10">
        <v>148</v>
      </c>
      <c r="B144" s="207" t="s">
        <v>136</v>
      </c>
      <c r="C144" s="251" t="s">
        <v>136</v>
      </c>
      <c r="D144" s="251" t="s">
        <v>136</v>
      </c>
      <c r="E144" s="251" t="s">
        <v>136</v>
      </c>
      <c r="F144" s="252" t="s">
        <v>136</v>
      </c>
    </row>
    <row r="145" spans="1:6" s="221" customFormat="1">
      <c r="A145" s="201" t="s">
        <v>147</v>
      </c>
      <c r="B145" s="207" t="s">
        <v>114</v>
      </c>
      <c r="C145" s="251" t="s">
        <v>114</v>
      </c>
      <c r="D145" s="251" t="s">
        <v>114</v>
      </c>
      <c r="E145" s="251" t="s">
        <v>114</v>
      </c>
      <c r="F145" s="252" t="s">
        <v>114</v>
      </c>
    </row>
    <row r="146" spans="1:6" s="221" customFormat="1">
      <c r="A146" s="201" t="s" vm="9">
        <v>146</v>
      </c>
      <c r="B146" s="207" t="s">
        <v>136</v>
      </c>
      <c r="C146" s="251" t="s">
        <v>136</v>
      </c>
      <c r="D146" s="251" t="s">
        <v>136</v>
      </c>
      <c r="E146" s="251" t="s">
        <v>136</v>
      </c>
      <c r="F146" s="252" t="s">
        <v>136</v>
      </c>
    </row>
    <row r="147" spans="1:6" s="221" customFormat="1">
      <c r="A147" s="201" t="s" vm="8">
        <v>145</v>
      </c>
      <c r="B147" s="207" t="s">
        <v>136</v>
      </c>
      <c r="C147" s="251" t="s">
        <v>136</v>
      </c>
      <c r="D147" s="251" t="s">
        <v>136</v>
      </c>
      <c r="E147" s="251" t="s">
        <v>136</v>
      </c>
      <c r="F147" s="252" t="s">
        <v>136</v>
      </c>
    </row>
    <row r="148" spans="1:6" s="221" customFormat="1">
      <c r="A148" s="201" t="s" vm="7">
        <v>144</v>
      </c>
      <c r="B148" s="207" t="s">
        <v>136</v>
      </c>
      <c r="C148" s="251" t="s">
        <v>136</v>
      </c>
      <c r="D148" s="251" t="s">
        <v>136</v>
      </c>
      <c r="E148" s="251" t="s">
        <v>136</v>
      </c>
      <c r="F148" s="252" t="s">
        <v>136</v>
      </c>
    </row>
    <row r="149" spans="1:6" s="221" customFormat="1">
      <c r="A149" s="201" t="s">
        <v>143</v>
      </c>
      <c r="B149" s="207" t="s">
        <v>136</v>
      </c>
      <c r="C149" s="251" t="s">
        <v>136</v>
      </c>
      <c r="D149" s="251" t="s">
        <v>136</v>
      </c>
      <c r="E149" s="251" t="s">
        <v>136</v>
      </c>
      <c r="F149" s="252" t="s">
        <v>136</v>
      </c>
    </row>
    <row r="150" spans="1:6" s="221" customFormat="1">
      <c r="A150" s="201" t="s" vm="6">
        <v>142</v>
      </c>
      <c r="B150" s="207" t="s">
        <v>136</v>
      </c>
      <c r="C150" s="251" t="s">
        <v>136</v>
      </c>
      <c r="D150" s="251" t="s">
        <v>136</v>
      </c>
      <c r="E150" s="251" t="s">
        <v>136</v>
      </c>
      <c r="F150" s="252" t="s">
        <v>136</v>
      </c>
    </row>
    <row r="151" spans="1:6" s="221" customFormat="1">
      <c r="A151" s="201" t="s" vm="5">
        <v>141</v>
      </c>
      <c r="B151" s="207" t="s">
        <v>114</v>
      </c>
      <c r="C151" s="251" t="s">
        <v>114</v>
      </c>
      <c r="D151" s="251" t="s">
        <v>114</v>
      </c>
      <c r="E151" s="251" t="s">
        <v>114</v>
      </c>
      <c r="F151" s="252" t="s">
        <v>114</v>
      </c>
    </row>
    <row r="152" spans="1:6" s="221" customFormat="1">
      <c r="A152" s="201" t="s" vm="4">
        <v>140</v>
      </c>
      <c r="B152" s="207" t="s">
        <v>136</v>
      </c>
      <c r="C152" s="251" t="s">
        <v>136</v>
      </c>
      <c r="D152" s="251" t="s">
        <v>136</v>
      </c>
      <c r="E152" s="251" t="s">
        <v>136</v>
      </c>
      <c r="F152" s="252" t="s">
        <v>136</v>
      </c>
    </row>
    <row r="153" spans="1:6" s="221" customFormat="1">
      <c r="A153" s="201" t="s">
        <v>253</v>
      </c>
      <c r="B153" s="207" t="s">
        <v>136</v>
      </c>
      <c r="C153" s="251" t="s">
        <v>136</v>
      </c>
      <c r="D153" s="251" t="s">
        <v>136</v>
      </c>
      <c r="E153" s="251" t="s">
        <v>136</v>
      </c>
      <c r="F153" s="252" t="s">
        <v>136</v>
      </c>
    </row>
    <row r="154" spans="1:6" s="221" customFormat="1">
      <c r="A154" s="201" t="s">
        <v>139</v>
      </c>
      <c r="B154" s="207" t="s">
        <v>114</v>
      </c>
      <c r="C154" s="251" t="s">
        <v>114</v>
      </c>
      <c r="D154" s="251" t="s">
        <v>114</v>
      </c>
      <c r="E154" s="251" t="s">
        <v>114</v>
      </c>
      <c r="F154" s="252" t="s">
        <v>114</v>
      </c>
    </row>
    <row r="155" spans="1:6" s="221" customFormat="1">
      <c r="A155" s="201" t="s" vm="3">
        <v>138</v>
      </c>
      <c r="B155" s="207" t="s">
        <v>136</v>
      </c>
      <c r="C155" s="251" t="s">
        <v>136</v>
      </c>
      <c r="D155" s="251" t="s">
        <v>136</v>
      </c>
      <c r="E155" s="251" t="s">
        <v>136</v>
      </c>
      <c r="F155" s="252" t="s">
        <v>136</v>
      </c>
    </row>
    <row r="156" spans="1:6" s="221" customFormat="1">
      <c r="A156" s="201" t="s" vm="2">
        <v>137</v>
      </c>
      <c r="B156" s="207" t="s">
        <v>136</v>
      </c>
      <c r="C156" s="251" t="s">
        <v>136</v>
      </c>
      <c r="D156" s="251" t="s">
        <v>136</v>
      </c>
      <c r="E156" s="251" t="s">
        <v>136</v>
      </c>
      <c r="F156" s="252" t="s">
        <v>136</v>
      </c>
    </row>
    <row r="157" spans="1:6" s="221" customFormat="1">
      <c r="A157" s="201" t="s">
        <v>135</v>
      </c>
      <c r="B157" s="207" t="s">
        <v>114</v>
      </c>
      <c r="C157" s="251" t="s">
        <v>114</v>
      </c>
      <c r="D157" s="251" t="s">
        <v>114</v>
      </c>
      <c r="E157" s="251" t="s">
        <v>114</v>
      </c>
      <c r="F157" s="252" t="s">
        <v>114</v>
      </c>
    </row>
    <row r="158" spans="1:6" s="221" customFormat="1">
      <c r="A158" s="201" t="s">
        <v>134</v>
      </c>
      <c r="B158" s="207" t="s">
        <v>114</v>
      </c>
      <c r="C158" s="251" t="s">
        <v>114</v>
      </c>
      <c r="D158" s="251" t="s">
        <v>114</v>
      </c>
      <c r="E158" s="251" t="s">
        <v>114</v>
      </c>
      <c r="F158" s="252" t="s">
        <v>114</v>
      </c>
    </row>
    <row r="159" spans="1:6" s="221" customFormat="1">
      <c r="A159" s="201" t="s" vm="1">
        <v>133</v>
      </c>
      <c r="B159" s="207" t="s">
        <v>114</v>
      </c>
      <c r="C159" s="251" t="s">
        <v>114</v>
      </c>
      <c r="D159" s="251" t="s">
        <v>114</v>
      </c>
      <c r="E159" s="251" t="s">
        <v>114</v>
      </c>
      <c r="F159" s="252" t="s">
        <v>114</v>
      </c>
    </row>
    <row r="160" spans="1:6" s="238" customFormat="1" ht="13.5" thickBot="1">
      <c r="A160" s="253" t="s">
        <v>132</v>
      </c>
      <c r="B160" s="213">
        <v>11</v>
      </c>
      <c r="C160" s="254">
        <v>0.90909090909090906</v>
      </c>
      <c r="D160" s="254">
        <v>0</v>
      </c>
      <c r="E160" s="254">
        <v>9.0909090909090912E-2</v>
      </c>
      <c r="F160" s="255">
        <v>1.5</v>
      </c>
    </row>
    <row r="161" spans="1:6" s="221" customFormat="1" ht="13.15" thickTop="1">
      <c r="A161" s="201"/>
      <c r="B161" s="201"/>
      <c r="C161" s="201"/>
      <c r="D161" s="201"/>
      <c r="E161" s="201"/>
      <c r="F161" s="256"/>
    </row>
    <row r="162" spans="1:6" s="221" customFormat="1">
      <c r="A162" s="201"/>
      <c r="B162" s="201"/>
      <c r="C162" s="201"/>
      <c r="D162" s="201"/>
      <c r="E162" s="201"/>
      <c r="F162" s="256"/>
    </row>
  </sheetData>
  <mergeCells count="8">
    <mergeCell ref="A141:A142"/>
    <mergeCell ref="A95:A96"/>
    <mergeCell ref="A118:A119"/>
    <mergeCell ref="I4:J4"/>
    <mergeCell ref="A49:A50"/>
    <mergeCell ref="A26:A27"/>
    <mergeCell ref="A3:A4"/>
    <mergeCell ref="A72:A73"/>
  </mergeCells>
  <pageMargins left="0.7" right="0.7" top="0.75" bottom="0.75" header="0.3" footer="0.3"/>
  <pageSetup paperSize="9" orientation="portrait" r:id="rId1"/>
  <headerFooter>
    <oddHeader>&amp;C&amp;B&amp;"Arial"&amp;12&amp;Kff0000​‌OFFICIAL: Sensitive‌​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5F2F-04C3-495C-98CF-3D05B98160B9}">
  <sheetPr>
    <tabColor rgb="FF00B398"/>
    <pageSetUpPr autoPageBreaks="0"/>
  </sheetPr>
  <dimension ref="A1:N161"/>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20.125" style="66" customWidth="1"/>
    <col min="6" max="6" width="18.5" style="95" bestFit="1" customWidth="1"/>
    <col min="7" max="7" width="8.625" style="63" customWidth="1"/>
    <col min="8" max="16384" width="8.5" style="63"/>
  </cols>
  <sheetData>
    <row r="1" spans="1:14" s="101" customFormat="1" ht="20.65">
      <c r="A1" s="93" t="s">
        <v>211</v>
      </c>
      <c r="B1" s="108"/>
      <c r="C1" s="102"/>
      <c r="D1" s="102"/>
      <c r="E1" s="102"/>
      <c r="F1" s="154"/>
    </row>
    <row r="2" spans="1:14" s="89" customFormat="1" ht="15" customHeight="1">
      <c r="A2" s="153"/>
      <c r="B2" s="153"/>
      <c r="C2" s="118"/>
      <c r="D2" s="118"/>
      <c r="E2" s="118"/>
      <c r="F2" s="152"/>
    </row>
    <row r="3" spans="1:14" s="221" customFormat="1" ht="30" customHeight="1">
      <c r="A3" s="319" t="s">
        <v>91</v>
      </c>
      <c r="B3" s="244" t="s">
        <v>209</v>
      </c>
      <c r="C3" s="245" t="s">
        <v>95</v>
      </c>
      <c r="D3" s="246" t="s">
        <v>94</v>
      </c>
      <c r="E3" s="246" t="s">
        <v>93</v>
      </c>
      <c r="F3" s="247" t="s" vm="15">
        <v>208</v>
      </c>
    </row>
    <row r="4" spans="1:14" s="221" customFormat="1" ht="13.15">
      <c r="A4" s="320"/>
      <c r="B4" s="248"/>
      <c r="C4" s="248" t="s">
        <v>182</v>
      </c>
      <c r="D4" s="248" t="s">
        <v>182</v>
      </c>
      <c r="E4" s="248" t="s">
        <v>182</v>
      </c>
      <c r="F4" s="249"/>
      <c r="G4" s="250"/>
      <c r="H4" s="250"/>
      <c r="I4" s="321"/>
      <c r="J4" s="321"/>
      <c r="K4" s="250"/>
      <c r="L4" s="250"/>
      <c r="M4" s="250"/>
      <c r="N4" s="250"/>
    </row>
    <row r="5" spans="1:14" s="221" customFormat="1" ht="13.15">
      <c r="A5" s="201" t="s">
        <v>149</v>
      </c>
      <c r="B5" s="207" t="s">
        <v>114</v>
      </c>
      <c r="C5" s="251" t="s">
        <v>114</v>
      </c>
      <c r="D5" s="251" t="s">
        <v>114</v>
      </c>
      <c r="E5" s="251" t="s">
        <v>114</v>
      </c>
      <c r="F5" s="252" t="s">
        <v>114</v>
      </c>
      <c r="G5" s="250"/>
      <c r="H5" s="250"/>
      <c r="I5" s="250"/>
      <c r="J5" s="250"/>
      <c r="K5" s="250"/>
      <c r="L5" s="250"/>
      <c r="M5" s="250"/>
    </row>
    <row r="6" spans="1:14" s="221" customFormat="1">
      <c r="A6" s="201" t="s" vm="10">
        <v>148</v>
      </c>
      <c r="B6" s="207" t="s">
        <v>114</v>
      </c>
      <c r="C6" s="251" t="s">
        <v>114</v>
      </c>
      <c r="D6" s="251" t="s">
        <v>114</v>
      </c>
      <c r="E6" s="251" t="s">
        <v>114</v>
      </c>
      <c r="F6" s="252" t="s">
        <v>114</v>
      </c>
    </row>
    <row r="7" spans="1:14" s="221" customFormat="1">
      <c r="A7" s="201" t="s">
        <v>147</v>
      </c>
      <c r="B7" s="207">
        <v>7</v>
      </c>
      <c r="C7" s="251">
        <v>0.8571428571428571</v>
      </c>
      <c r="D7" s="251">
        <v>0.14285714285714285</v>
      </c>
      <c r="E7" s="251">
        <v>0</v>
      </c>
      <c r="F7" s="252">
        <v>0.9642857142857143</v>
      </c>
    </row>
    <row r="8" spans="1:14" s="221" customFormat="1">
      <c r="A8" s="201" t="s" vm="9">
        <v>146</v>
      </c>
      <c r="B8" s="207">
        <v>0</v>
      </c>
      <c r="C8" s="251">
        <v>0</v>
      </c>
      <c r="D8" s="251">
        <v>0</v>
      </c>
      <c r="E8" s="251">
        <v>0</v>
      </c>
      <c r="F8" s="252" t="s">
        <v>115</v>
      </c>
    </row>
    <row r="9" spans="1:14" s="221" customFormat="1">
      <c r="A9" s="201" t="s" vm="8">
        <v>145</v>
      </c>
      <c r="B9" s="207">
        <v>49</v>
      </c>
      <c r="C9" s="251">
        <v>0.91836734693877553</v>
      </c>
      <c r="D9" s="251">
        <v>0</v>
      </c>
      <c r="E9" s="251">
        <v>8.1632653061224483E-2</v>
      </c>
      <c r="F9" s="252">
        <v>1.0561224489795917</v>
      </c>
    </row>
    <row r="10" spans="1:14" s="221" customFormat="1">
      <c r="A10" s="201" t="s" vm="7">
        <v>144</v>
      </c>
      <c r="B10" s="207" t="s">
        <v>114</v>
      </c>
      <c r="C10" s="251" t="s">
        <v>114</v>
      </c>
      <c r="D10" s="251" t="s">
        <v>114</v>
      </c>
      <c r="E10" s="251" t="s">
        <v>114</v>
      </c>
      <c r="F10" s="252" t="s">
        <v>114</v>
      </c>
    </row>
    <row r="11" spans="1:14" s="221" customFormat="1">
      <c r="A11" s="201" t="s">
        <v>143</v>
      </c>
      <c r="B11" s="207" t="s">
        <v>114</v>
      </c>
      <c r="C11" s="251" t="s">
        <v>114</v>
      </c>
      <c r="D11" s="251" t="s">
        <v>114</v>
      </c>
      <c r="E11" s="251" t="s">
        <v>114</v>
      </c>
      <c r="F11" s="252" t="s">
        <v>114</v>
      </c>
    </row>
    <row r="12" spans="1:14" s="221" customFormat="1">
      <c r="A12" s="201" t="s" vm="6">
        <v>142</v>
      </c>
      <c r="B12" s="207" t="s">
        <v>114</v>
      </c>
      <c r="C12" s="251" t="s">
        <v>114</v>
      </c>
      <c r="D12" s="251" t="s">
        <v>114</v>
      </c>
      <c r="E12" s="251" t="s">
        <v>114</v>
      </c>
      <c r="F12" s="252" t="s">
        <v>114</v>
      </c>
    </row>
    <row r="13" spans="1:14" s="221" customFormat="1">
      <c r="A13" s="201" t="s" vm="5">
        <v>141</v>
      </c>
      <c r="B13" s="207" t="s">
        <v>114</v>
      </c>
      <c r="C13" s="251" t="s">
        <v>114</v>
      </c>
      <c r="D13" s="251" t="s">
        <v>114</v>
      </c>
      <c r="E13" s="251" t="s">
        <v>114</v>
      </c>
      <c r="F13" s="252" t="s">
        <v>114</v>
      </c>
    </row>
    <row r="14" spans="1:14" s="221" customFormat="1">
      <c r="A14" s="201" t="s" vm="4">
        <v>140</v>
      </c>
      <c r="B14" s="207">
        <v>3</v>
      </c>
      <c r="C14" s="251">
        <v>1</v>
      </c>
      <c r="D14" s="251">
        <v>0</v>
      </c>
      <c r="E14" s="251">
        <v>0</v>
      </c>
      <c r="F14" s="252">
        <v>0.75</v>
      </c>
    </row>
    <row r="15" spans="1:14" s="221" customFormat="1">
      <c r="A15" s="201" t="s">
        <v>253</v>
      </c>
      <c r="B15" s="207" t="s">
        <v>136</v>
      </c>
      <c r="C15" s="251" t="s">
        <v>136</v>
      </c>
      <c r="D15" s="251" t="s">
        <v>136</v>
      </c>
      <c r="E15" s="251" t="s">
        <v>136</v>
      </c>
      <c r="F15" s="252" t="s">
        <v>136</v>
      </c>
    </row>
    <row r="16" spans="1:14" s="221" customFormat="1">
      <c r="A16" s="201" t="s">
        <v>139</v>
      </c>
      <c r="B16" s="207" t="s">
        <v>114</v>
      </c>
      <c r="C16" s="251" t="s">
        <v>114</v>
      </c>
      <c r="D16" s="251" t="s">
        <v>114</v>
      </c>
      <c r="E16" s="251" t="s">
        <v>114</v>
      </c>
      <c r="F16" s="252" t="s">
        <v>114</v>
      </c>
    </row>
    <row r="17" spans="1:6" s="221" customFormat="1">
      <c r="A17" s="201" t="s" vm="3">
        <v>138</v>
      </c>
      <c r="B17" s="207">
        <v>0</v>
      </c>
      <c r="C17" s="251">
        <v>0</v>
      </c>
      <c r="D17" s="251">
        <v>0</v>
      </c>
      <c r="E17" s="251">
        <v>0</v>
      </c>
      <c r="F17" s="252" t="s">
        <v>115</v>
      </c>
    </row>
    <row r="18" spans="1:6" s="221" customFormat="1">
      <c r="A18" s="201" t="s" vm="2">
        <v>137</v>
      </c>
      <c r="B18" s="207">
        <v>15</v>
      </c>
      <c r="C18" s="251">
        <v>0.93333333333333335</v>
      </c>
      <c r="D18" s="251">
        <v>0</v>
      </c>
      <c r="E18" s="251">
        <v>6.6666666666666666E-2</v>
      </c>
      <c r="F18" s="252">
        <v>1</v>
      </c>
    </row>
    <row r="19" spans="1:6" s="221" customFormat="1">
      <c r="A19" s="201" t="s">
        <v>135</v>
      </c>
      <c r="B19" s="207">
        <v>13</v>
      </c>
      <c r="C19" s="251">
        <v>0.76923076923076927</v>
      </c>
      <c r="D19" s="251">
        <v>0</v>
      </c>
      <c r="E19" s="251">
        <v>0.23076923076923078</v>
      </c>
      <c r="F19" s="252">
        <v>2.3076923076923075</v>
      </c>
    </row>
    <row r="20" spans="1:6" s="221" customFormat="1">
      <c r="A20" s="201" t="s">
        <v>134</v>
      </c>
      <c r="B20" s="207">
        <v>1</v>
      </c>
      <c r="C20" s="251">
        <v>1</v>
      </c>
      <c r="D20" s="251">
        <v>0</v>
      </c>
      <c r="E20" s="251">
        <v>0</v>
      </c>
      <c r="F20" s="252">
        <v>0.75</v>
      </c>
    </row>
    <row r="21" spans="1:6" s="221" customFormat="1">
      <c r="A21" s="201" t="s" vm="1">
        <v>133</v>
      </c>
      <c r="B21" s="207">
        <v>20</v>
      </c>
      <c r="C21" s="251">
        <v>1</v>
      </c>
      <c r="D21" s="251">
        <v>0</v>
      </c>
      <c r="E21" s="251">
        <v>0</v>
      </c>
      <c r="F21" s="252">
        <v>0.75</v>
      </c>
    </row>
    <row r="22" spans="1:6" s="238" customFormat="1" ht="13.5" thickBot="1">
      <c r="A22" s="253" t="s">
        <v>132</v>
      </c>
      <c r="B22" s="213">
        <v>117</v>
      </c>
      <c r="C22" s="254">
        <v>0.92307692307692313</v>
      </c>
      <c r="D22" s="254">
        <v>8.5470085470085479E-3</v>
      </c>
      <c r="E22" s="254">
        <v>6.8376068376068383E-2</v>
      </c>
      <c r="F22" s="255">
        <v>1.0961538461538463</v>
      </c>
    </row>
    <row r="23" spans="1:6" s="221" customFormat="1" ht="13.15" thickTop="1">
      <c r="A23" s="201"/>
      <c r="B23" s="201"/>
      <c r="C23" s="201"/>
      <c r="D23" s="201"/>
      <c r="E23" s="201"/>
      <c r="F23" s="256"/>
    </row>
    <row r="24" spans="1:6" s="221" customFormat="1">
      <c r="A24" s="201"/>
      <c r="B24" s="201"/>
      <c r="C24" s="201"/>
      <c r="D24" s="201"/>
      <c r="E24" s="201"/>
      <c r="F24" s="256"/>
    </row>
    <row r="25" spans="1:6" s="221" customFormat="1">
      <c r="A25" s="201"/>
      <c r="B25" s="201"/>
      <c r="C25" s="201"/>
      <c r="D25" s="201"/>
      <c r="E25" s="201"/>
      <c r="F25" s="256"/>
    </row>
    <row r="26" spans="1:6" s="221" customFormat="1" ht="30" customHeight="1">
      <c r="A26" s="319" t="s">
        <v>90</v>
      </c>
      <c r="B26" s="244" t="s">
        <v>209</v>
      </c>
      <c r="C26" s="245" t="s">
        <v>95</v>
      </c>
      <c r="D26" s="246" t="s">
        <v>94</v>
      </c>
      <c r="E26" s="246" t="s">
        <v>93</v>
      </c>
      <c r="F26" s="247" t="s" vm="15">
        <v>208</v>
      </c>
    </row>
    <row r="27" spans="1:6" s="221" customFormat="1">
      <c r="A27" s="320"/>
      <c r="B27" s="248"/>
      <c r="C27" s="248" t="s">
        <v>182</v>
      </c>
      <c r="D27" s="248" t="s">
        <v>182</v>
      </c>
      <c r="E27" s="248" t="s">
        <v>182</v>
      </c>
      <c r="F27" s="249"/>
    </row>
    <row r="28" spans="1:6" s="221" customFormat="1">
      <c r="A28" s="201" t="s">
        <v>149</v>
      </c>
      <c r="B28" s="207" t="s">
        <v>114</v>
      </c>
      <c r="C28" s="257" t="s">
        <v>114</v>
      </c>
      <c r="D28" s="257" t="s">
        <v>114</v>
      </c>
      <c r="E28" s="257" t="s">
        <v>114</v>
      </c>
      <c r="F28" s="252" t="s">
        <v>114</v>
      </c>
    </row>
    <row r="29" spans="1:6" s="221" customFormat="1">
      <c r="A29" s="201" t="s" vm="10">
        <v>148</v>
      </c>
      <c r="B29" s="207" t="s">
        <v>114</v>
      </c>
      <c r="C29" s="257" t="s">
        <v>114</v>
      </c>
      <c r="D29" s="257" t="s">
        <v>114</v>
      </c>
      <c r="E29" s="257" t="s">
        <v>114</v>
      </c>
      <c r="F29" s="252" t="s">
        <v>114</v>
      </c>
    </row>
    <row r="30" spans="1:6" s="221" customFormat="1">
      <c r="A30" s="201" t="s">
        <v>147</v>
      </c>
      <c r="B30" s="207" t="s">
        <v>114</v>
      </c>
      <c r="C30" s="257" t="s">
        <v>114</v>
      </c>
      <c r="D30" s="257" t="s">
        <v>114</v>
      </c>
      <c r="E30" s="257" t="s">
        <v>114</v>
      </c>
      <c r="F30" s="252" t="s">
        <v>114</v>
      </c>
    </row>
    <row r="31" spans="1:6" s="221" customFormat="1">
      <c r="A31" s="201" t="s" vm="9">
        <v>146</v>
      </c>
      <c r="B31" s="207" t="s">
        <v>136</v>
      </c>
      <c r="C31" s="257" t="s">
        <v>136</v>
      </c>
      <c r="D31" s="257" t="s">
        <v>136</v>
      </c>
      <c r="E31" s="257" t="s">
        <v>136</v>
      </c>
      <c r="F31" s="252" t="s">
        <v>136</v>
      </c>
    </row>
    <row r="32" spans="1:6" s="221" customFormat="1">
      <c r="A32" s="201" t="s" vm="8">
        <v>145</v>
      </c>
      <c r="B32" s="207" t="s">
        <v>114</v>
      </c>
      <c r="C32" s="257" t="s">
        <v>114</v>
      </c>
      <c r="D32" s="257" t="s">
        <v>114</v>
      </c>
      <c r="E32" s="257" t="s">
        <v>114</v>
      </c>
      <c r="F32" s="252" t="s">
        <v>114</v>
      </c>
    </row>
    <row r="33" spans="1:6" s="221" customFormat="1">
      <c r="A33" s="201" t="s" vm="7">
        <v>144</v>
      </c>
      <c r="B33" s="207" t="s">
        <v>114</v>
      </c>
      <c r="C33" s="257" t="s">
        <v>114</v>
      </c>
      <c r="D33" s="257" t="s">
        <v>114</v>
      </c>
      <c r="E33" s="257" t="s">
        <v>114</v>
      </c>
      <c r="F33" s="252" t="s">
        <v>114</v>
      </c>
    </row>
    <row r="34" spans="1:6" s="221" customFormat="1">
      <c r="A34" s="201" t="s">
        <v>143</v>
      </c>
      <c r="B34" s="207" t="s">
        <v>114</v>
      </c>
      <c r="C34" s="257" t="s">
        <v>114</v>
      </c>
      <c r="D34" s="257" t="s">
        <v>114</v>
      </c>
      <c r="E34" s="257" t="s">
        <v>114</v>
      </c>
      <c r="F34" s="252" t="s">
        <v>114</v>
      </c>
    </row>
    <row r="35" spans="1:6" s="221" customFormat="1">
      <c r="A35" s="201" t="s" vm="6">
        <v>142</v>
      </c>
      <c r="B35" s="207" t="s">
        <v>114</v>
      </c>
      <c r="C35" s="257" t="s">
        <v>114</v>
      </c>
      <c r="D35" s="257" t="s">
        <v>114</v>
      </c>
      <c r="E35" s="257" t="s">
        <v>114</v>
      </c>
      <c r="F35" s="252" t="s">
        <v>114</v>
      </c>
    </row>
    <row r="36" spans="1:6" s="221" customFormat="1">
      <c r="A36" s="201" t="s" vm="5">
        <v>141</v>
      </c>
      <c r="B36" s="207" t="s">
        <v>114</v>
      </c>
      <c r="C36" s="257" t="s">
        <v>114</v>
      </c>
      <c r="D36" s="257" t="s">
        <v>114</v>
      </c>
      <c r="E36" s="257" t="s">
        <v>114</v>
      </c>
      <c r="F36" s="252" t="s">
        <v>114</v>
      </c>
    </row>
    <row r="37" spans="1:6" s="221" customFormat="1">
      <c r="A37" s="201" t="s" vm="4">
        <v>140</v>
      </c>
      <c r="B37" s="207" t="s">
        <v>114</v>
      </c>
      <c r="C37" s="257" t="s">
        <v>114</v>
      </c>
      <c r="D37" s="257" t="s">
        <v>114</v>
      </c>
      <c r="E37" s="257" t="s">
        <v>114</v>
      </c>
      <c r="F37" s="252" t="s">
        <v>114</v>
      </c>
    </row>
    <row r="38" spans="1:6" s="221" customFormat="1">
      <c r="A38" s="201" t="s">
        <v>253</v>
      </c>
      <c r="B38" s="207" t="s">
        <v>136</v>
      </c>
      <c r="C38" s="257" t="s">
        <v>136</v>
      </c>
      <c r="D38" s="257" t="s">
        <v>136</v>
      </c>
      <c r="E38" s="257" t="s">
        <v>136</v>
      </c>
      <c r="F38" s="252" t="s">
        <v>136</v>
      </c>
    </row>
    <row r="39" spans="1:6" s="221" customFormat="1">
      <c r="A39" s="201" t="s">
        <v>139</v>
      </c>
      <c r="B39" s="207" t="s">
        <v>114</v>
      </c>
      <c r="C39" s="257" t="s">
        <v>114</v>
      </c>
      <c r="D39" s="257" t="s">
        <v>114</v>
      </c>
      <c r="E39" s="257" t="s">
        <v>114</v>
      </c>
      <c r="F39" s="252" t="s">
        <v>114</v>
      </c>
    </row>
    <row r="40" spans="1:6" s="221" customFormat="1">
      <c r="A40" s="201" t="s" vm="3">
        <v>138</v>
      </c>
      <c r="B40" s="207" t="s">
        <v>114</v>
      </c>
      <c r="C40" s="257" t="s">
        <v>114</v>
      </c>
      <c r="D40" s="257" t="s">
        <v>114</v>
      </c>
      <c r="E40" s="257" t="s">
        <v>114</v>
      </c>
      <c r="F40" s="252" t="s">
        <v>114</v>
      </c>
    </row>
    <row r="41" spans="1:6" s="221" customFormat="1">
      <c r="A41" s="201" t="s" vm="2">
        <v>137</v>
      </c>
      <c r="B41" s="207" t="s">
        <v>114</v>
      </c>
      <c r="C41" s="257" t="s">
        <v>114</v>
      </c>
      <c r="D41" s="257" t="s">
        <v>114</v>
      </c>
      <c r="E41" s="257" t="s">
        <v>114</v>
      </c>
      <c r="F41" s="252" t="s">
        <v>114</v>
      </c>
    </row>
    <row r="42" spans="1:6" s="221" customFormat="1">
      <c r="A42" s="201" t="s">
        <v>135</v>
      </c>
      <c r="B42" s="207" t="s">
        <v>114</v>
      </c>
      <c r="C42" s="257" t="s">
        <v>114</v>
      </c>
      <c r="D42" s="257" t="s">
        <v>114</v>
      </c>
      <c r="E42" s="257" t="s">
        <v>114</v>
      </c>
      <c r="F42" s="252" t="s">
        <v>114</v>
      </c>
    </row>
    <row r="43" spans="1:6" s="221" customFormat="1">
      <c r="A43" s="201" t="s">
        <v>134</v>
      </c>
      <c r="B43" s="207" t="s">
        <v>114</v>
      </c>
      <c r="C43" s="257" t="s">
        <v>114</v>
      </c>
      <c r="D43" s="257" t="s">
        <v>114</v>
      </c>
      <c r="E43" s="257" t="s">
        <v>114</v>
      </c>
      <c r="F43" s="252" t="s">
        <v>114</v>
      </c>
    </row>
    <row r="44" spans="1:6" s="221" customFormat="1">
      <c r="A44" s="201" t="s" vm="1">
        <v>133</v>
      </c>
      <c r="B44" s="207" t="s">
        <v>114</v>
      </c>
      <c r="C44" s="257" t="s">
        <v>114</v>
      </c>
      <c r="D44" s="257" t="s">
        <v>114</v>
      </c>
      <c r="E44" s="257" t="s">
        <v>114</v>
      </c>
      <c r="F44" s="252" t="s">
        <v>114</v>
      </c>
    </row>
    <row r="45" spans="1:6" s="238" customFormat="1" ht="13.5" thickBot="1">
      <c r="A45" s="253" t="s">
        <v>132</v>
      </c>
      <c r="B45" s="213">
        <v>16</v>
      </c>
      <c r="C45" s="214">
        <v>1</v>
      </c>
      <c r="D45" s="214">
        <v>0</v>
      </c>
      <c r="E45" s="214">
        <v>0</v>
      </c>
      <c r="F45" s="255">
        <v>0.75</v>
      </c>
    </row>
    <row r="46" spans="1:6" s="221" customFormat="1" ht="13.15" thickTop="1">
      <c r="A46" s="201"/>
      <c r="B46" s="201"/>
      <c r="C46" s="201"/>
      <c r="D46" s="201"/>
      <c r="E46" s="201"/>
      <c r="F46" s="256"/>
    </row>
    <row r="47" spans="1:6" s="221" customFormat="1">
      <c r="A47" s="201"/>
      <c r="B47" s="201"/>
      <c r="C47" s="201"/>
      <c r="D47" s="201"/>
      <c r="E47" s="201"/>
      <c r="F47" s="256"/>
    </row>
    <row r="48" spans="1:6" s="221" customFormat="1">
      <c r="A48" s="201"/>
      <c r="B48" s="201"/>
      <c r="C48" s="201"/>
      <c r="D48" s="201"/>
      <c r="E48" s="201"/>
      <c r="F48" s="256"/>
    </row>
    <row r="49" spans="1:6" s="221" customFormat="1" ht="30" customHeight="1">
      <c r="A49" s="319" t="s">
        <v>89</v>
      </c>
      <c r="B49" s="244" t="s">
        <v>209</v>
      </c>
      <c r="C49" s="245" t="s">
        <v>95</v>
      </c>
      <c r="D49" s="246" t="s">
        <v>94</v>
      </c>
      <c r="E49" s="246" t="s">
        <v>93</v>
      </c>
      <c r="F49" s="247" t="s" vm="15">
        <v>208</v>
      </c>
    </row>
    <row r="50" spans="1:6" s="221" customFormat="1">
      <c r="A50" s="320"/>
      <c r="B50" s="248"/>
      <c r="C50" s="248" t="s">
        <v>182</v>
      </c>
      <c r="D50" s="248" t="s">
        <v>182</v>
      </c>
      <c r="E50" s="248" t="s">
        <v>182</v>
      </c>
      <c r="F50" s="249"/>
    </row>
    <row r="51" spans="1:6" s="221" customFormat="1">
      <c r="A51" s="201" t="s">
        <v>149</v>
      </c>
      <c r="B51" s="207" t="s">
        <v>114</v>
      </c>
      <c r="C51" s="251" t="s">
        <v>114</v>
      </c>
      <c r="D51" s="251" t="s">
        <v>114</v>
      </c>
      <c r="E51" s="251" t="s">
        <v>114</v>
      </c>
      <c r="F51" s="252" t="s">
        <v>114</v>
      </c>
    </row>
    <row r="52" spans="1:6" s="221" customFormat="1">
      <c r="A52" s="201" t="s" vm="10">
        <v>148</v>
      </c>
      <c r="B52" s="207" t="s">
        <v>114</v>
      </c>
      <c r="C52" s="251" t="s">
        <v>114</v>
      </c>
      <c r="D52" s="251" t="s">
        <v>114</v>
      </c>
      <c r="E52" s="251" t="s">
        <v>114</v>
      </c>
      <c r="F52" s="252" t="s">
        <v>114</v>
      </c>
    </row>
    <row r="53" spans="1:6" s="221" customFormat="1">
      <c r="A53" s="201" t="s">
        <v>147</v>
      </c>
      <c r="B53" s="207" t="s">
        <v>114</v>
      </c>
      <c r="C53" s="251" t="s">
        <v>114</v>
      </c>
      <c r="D53" s="251" t="s">
        <v>114</v>
      </c>
      <c r="E53" s="251" t="s">
        <v>114</v>
      </c>
      <c r="F53" s="252" t="s">
        <v>114</v>
      </c>
    </row>
    <row r="54" spans="1:6" s="221" customFormat="1">
      <c r="A54" s="201" t="s" vm="9">
        <v>146</v>
      </c>
      <c r="B54" s="207">
        <v>0</v>
      </c>
      <c r="C54" s="251">
        <v>0</v>
      </c>
      <c r="D54" s="251">
        <v>0</v>
      </c>
      <c r="E54" s="251">
        <v>0</v>
      </c>
      <c r="F54" s="252" t="s">
        <v>115</v>
      </c>
    </row>
    <row r="55" spans="1:6" s="221" customFormat="1">
      <c r="A55" s="201" t="s" vm="8">
        <v>145</v>
      </c>
      <c r="B55" s="207">
        <v>9</v>
      </c>
      <c r="C55" s="251">
        <v>1</v>
      </c>
      <c r="D55" s="251">
        <v>0</v>
      </c>
      <c r="E55" s="251">
        <v>0</v>
      </c>
      <c r="F55" s="252">
        <v>0.75</v>
      </c>
    </row>
    <row r="56" spans="1:6" s="221" customFormat="1">
      <c r="A56" s="201" t="s" vm="7">
        <v>144</v>
      </c>
      <c r="B56" s="207">
        <v>16</v>
      </c>
      <c r="C56" s="251">
        <v>1</v>
      </c>
      <c r="D56" s="251">
        <v>0</v>
      </c>
      <c r="E56" s="251">
        <v>0</v>
      </c>
      <c r="F56" s="252">
        <v>0.75</v>
      </c>
    </row>
    <row r="57" spans="1:6" s="221" customFormat="1">
      <c r="A57" s="201" t="s">
        <v>143</v>
      </c>
      <c r="B57" s="207">
        <v>0</v>
      </c>
      <c r="C57" s="251">
        <v>0</v>
      </c>
      <c r="D57" s="251">
        <v>0</v>
      </c>
      <c r="E57" s="251">
        <v>0</v>
      </c>
      <c r="F57" s="252" t="s">
        <v>115</v>
      </c>
    </row>
    <row r="58" spans="1:6" s="221" customFormat="1">
      <c r="A58" s="201" t="s" vm="6">
        <v>142</v>
      </c>
      <c r="B58" s="207" t="s">
        <v>114</v>
      </c>
      <c r="C58" s="251" t="s">
        <v>114</v>
      </c>
      <c r="D58" s="251" t="s">
        <v>114</v>
      </c>
      <c r="E58" s="251" t="s">
        <v>114</v>
      </c>
      <c r="F58" s="252" t="s">
        <v>114</v>
      </c>
    </row>
    <row r="59" spans="1:6" s="221" customFormat="1">
      <c r="A59" s="201" t="s" vm="5">
        <v>141</v>
      </c>
      <c r="B59" s="207" t="s">
        <v>114</v>
      </c>
      <c r="C59" s="251" t="s">
        <v>114</v>
      </c>
      <c r="D59" s="251" t="s">
        <v>114</v>
      </c>
      <c r="E59" s="251" t="s">
        <v>114</v>
      </c>
      <c r="F59" s="252" t="s">
        <v>114</v>
      </c>
    </row>
    <row r="60" spans="1:6" s="221" customFormat="1">
      <c r="A60" s="201" t="s" vm="4">
        <v>140</v>
      </c>
      <c r="B60" s="207" t="s">
        <v>114</v>
      </c>
      <c r="C60" s="251" t="s">
        <v>114</v>
      </c>
      <c r="D60" s="251" t="s">
        <v>114</v>
      </c>
      <c r="E60" s="251" t="s">
        <v>114</v>
      </c>
      <c r="F60" s="252" t="s">
        <v>114</v>
      </c>
    </row>
    <row r="61" spans="1:6" s="221" customFormat="1">
      <c r="A61" s="201" t="s">
        <v>253</v>
      </c>
      <c r="B61" s="207" t="s">
        <v>136</v>
      </c>
      <c r="C61" s="251" t="s">
        <v>136</v>
      </c>
      <c r="D61" s="251" t="s">
        <v>136</v>
      </c>
      <c r="E61" s="251" t="s">
        <v>136</v>
      </c>
      <c r="F61" s="252" t="s">
        <v>136</v>
      </c>
    </row>
    <row r="62" spans="1:6" s="221" customFormat="1">
      <c r="A62" s="201" t="s">
        <v>139</v>
      </c>
      <c r="B62" s="207" t="s">
        <v>114</v>
      </c>
      <c r="C62" s="251" t="s">
        <v>114</v>
      </c>
      <c r="D62" s="251" t="s">
        <v>114</v>
      </c>
      <c r="E62" s="251" t="s">
        <v>114</v>
      </c>
      <c r="F62" s="252" t="s">
        <v>114</v>
      </c>
    </row>
    <row r="63" spans="1:6" s="221" customFormat="1">
      <c r="A63" s="201" t="s" vm="3">
        <v>138</v>
      </c>
      <c r="B63" s="207" t="s">
        <v>114</v>
      </c>
      <c r="C63" s="251" t="s">
        <v>114</v>
      </c>
      <c r="D63" s="251" t="s">
        <v>114</v>
      </c>
      <c r="E63" s="251" t="s">
        <v>114</v>
      </c>
      <c r="F63" s="252" t="s">
        <v>114</v>
      </c>
    </row>
    <row r="64" spans="1:6" s="221" customFormat="1">
      <c r="A64" s="201" t="s" vm="2">
        <v>137</v>
      </c>
      <c r="B64" s="207" t="s">
        <v>114</v>
      </c>
      <c r="C64" s="251" t="s">
        <v>114</v>
      </c>
      <c r="D64" s="251" t="s">
        <v>114</v>
      </c>
      <c r="E64" s="251" t="s">
        <v>114</v>
      </c>
      <c r="F64" s="252" t="s">
        <v>114</v>
      </c>
    </row>
    <row r="65" spans="1:6" s="221" customFormat="1">
      <c r="A65" s="201" t="s">
        <v>135</v>
      </c>
      <c r="B65" s="207">
        <v>3</v>
      </c>
      <c r="C65" s="251">
        <v>1</v>
      </c>
      <c r="D65" s="251">
        <v>0</v>
      </c>
      <c r="E65" s="251">
        <v>0</v>
      </c>
      <c r="F65" s="252">
        <v>0.75</v>
      </c>
    </row>
    <row r="66" spans="1:6" s="221" customFormat="1">
      <c r="A66" s="201" t="s">
        <v>134</v>
      </c>
      <c r="B66" s="207" t="s">
        <v>114</v>
      </c>
      <c r="C66" s="251" t="s">
        <v>114</v>
      </c>
      <c r="D66" s="251" t="s">
        <v>114</v>
      </c>
      <c r="E66" s="251" t="s">
        <v>114</v>
      </c>
      <c r="F66" s="252" t="s">
        <v>114</v>
      </c>
    </row>
    <row r="67" spans="1:6" s="221" customFormat="1">
      <c r="A67" s="201" t="s" vm="1">
        <v>133</v>
      </c>
      <c r="B67" s="207">
        <v>5</v>
      </c>
      <c r="C67" s="251">
        <v>0.8</v>
      </c>
      <c r="D67" s="251">
        <v>0</v>
      </c>
      <c r="E67" s="251">
        <v>0.2</v>
      </c>
      <c r="F67" s="252">
        <v>1.5</v>
      </c>
    </row>
    <row r="68" spans="1:6" s="238" customFormat="1" ht="13.5" thickBot="1">
      <c r="A68" s="253" t="s">
        <v>132</v>
      </c>
      <c r="B68" s="213">
        <v>43</v>
      </c>
      <c r="C68" s="254">
        <v>0.95348837209302328</v>
      </c>
      <c r="D68" s="254">
        <v>2.3255813953488372E-2</v>
      </c>
      <c r="E68" s="254">
        <v>2.3255813953488372E-2</v>
      </c>
      <c r="F68" s="255">
        <v>0.87209302325581395</v>
      </c>
    </row>
    <row r="69" spans="1:6" s="221" customFormat="1" ht="13.15" thickTop="1">
      <c r="A69" s="201"/>
      <c r="B69" s="201"/>
      <c r="C69" s="201"/>
      <c r="D69" s="201"/>
      <c r="E69" s="201"/>
      <c r="F69" s="256"/>
    </row>
    <row r="70" spans="1:6" s="221" customFormat="1">
      <c r="A70" s="201"/>
      <c r="B70" s="201"/>
      <c r="C70" s="201"/>
      <c r="D70" s="201"/>
      <c r="E70" s="201"/>
      <c r="F70" s="256"/>
    </row>
    <row r="71" spans="1:6" s="221" customFormat="1">
      <c r="A71" s="201"/>
      <c r="B71" s="201"/>
      <c r="C71" s="201"/>
      <c r="D71" s="201"/>
      <c r="E71" s="201"/>
      <c r="F71" s="256"/>
    </row>
    <row r="72" spans="1:6" s="221" customFormat="1" ht="30" customHeight="1">
      <c r="A72" s="319" t="s">
        <v>88</v>
      </c>
      <c r="B72" s="244" t="s">
        <v>209</v>
      </c>
      <c r="C72" s="245" t="s">
        <v>95</v>
      </c>
      <c r="D72" s="246" t="s">
        <v>94</v>
      </c>
      <c r="E72" s="246" t="s">
        <v>93</v>
      </c>
      <c r="F72" s="247" t="s" vm="15">
        <v>208</v>
      </c>
    </row>
    <row r="73" spans="1:6" s="221" customFormat="1">
      <c r="A73" s="320"/>
      <c r="B73" s="248"/>
      <c r="C73" s="248" t="s">
        <v>182</v>
      </c>
      <c r="D73" s="248" t="s">
        <v>182</v>
      </c>
      <c r="E73" s="248" t="s">
        <v>182</v>
      </c>
      <c r="F73" s="249"/>
    </row>
    <row r="74" spans="1:6" s="221" customFormat="1">
      <c r="A74" s="201" t="s">
        <v>149</v>
      </c>
      <c r="B74" s="207" t="s">
        <v>114</v>
      </c>
      <c r="C74" s="251" t="s">
        <v>114</v>
      </c>
      <c r="D74" s="251" t="s">
        <v>114</v>
      </c>
      <c r="E74" s="251" t="s">
        <v>114</v>
      </c>
      <c r="F74" s="252" t="s">
        <v>114</v>
      </c>
    </row>
    <row r="75" spans="1:6" s="221" customFormat="1">
      <c r="A75" s="201" t="s" vm="10">
        <v>148</v>
      </c>
      <c r="B75" s="207" t="s">
        <v>136</v>
      </c>
      <c r="C75" s="251" t="s">
        <v>136</v>
      </c>
      <c r="D75" s="251" t="s">
        <v>136</v>
      </c>
      <c r="E75" s="251" t="s">
        <v>136</v>
      </c>
      <c r="F75" s="252" t="s">
        <v>136</v>
      </c>
    </row>
    <row r="76" spans="1:6" s="221" customFormat="1">
      <c r="A76" s="201" t="s">
        <v>147</v>
      </c>
      <c r="B76" s="207" t="s">
        <v>114</v>
      </c>
      <c r="C76" s="251" t="s">
        <v>114</v>
      </c>
      <c r="D76" s="251" t="s">
        <v>114</v>
      </c>
      <c r="E76" s="251" t="s">
        <v>114</v>
      </c>
      <c r="F76" s="252" t="s">
        <v>114</v>
      </c>
    </row>
    <row r="77" spans="1:6" s="221" customFormat="1">
      <c r="A77" s="201" t="s" vm="9">
        <v>146</v>
      </c>
      <c r="B77" s="207" t="s">
        <v>114</v>
      </c>
      <c r="C77" s="251" t="s">
        <v>114</v>
      </c>
      <c r="D77" s="251" t="s">
        <v>114</v>
      </c>
      <c r="E77" s="251" t="s">
        <v>114</v>
      </c>
      <c r="F77" s="252" t="s">
        <v>114</v>
      </c>
    </row>
    <row r="78" spans="1:6" s="221" customFormat="1">
      <c r="A78" s="201" t="s" vm="8">
        <v>145</v>
      </c>
      <c r="B78" s="207">
        <v>67</v>
      </c>
      <c r="C78" s="251">
        <v>0.94029850746268662</v>
      </c>
      <c r="D78" s="251">
        <v>0</v>
      </c>
      <c r="E78" s="251">
        <v>5.9701492537313432E-2</v>
      </c>
      <c r="F78" s="252">
        <v>0.97388059701492535</v>
      </c>
    </row>
    <row r="79" spans="1:6" s="221" customFormat="1">
      <c r="A79" s="201" t="s" vm="7">
        <v>144</v>
      </c>
      <c r="B79" s="207">
        <v>4</v>
      </c>
      <c r="C79" s="251">
        <v>0.75</v>
      </c>
      <c r="D79" s="251">
        <v>0.25</v>
      </c>
      <c r="E79" s="251">
        <v>0</v>
      </c>
      <c r="F79" s="252">
        <v>1.125</v>
      </c>
    </row>
    <row r="80" spans="1:6" s="221" customFormat="1">
      <c r="A80" s="201" t="s">
        <v>143</v>
      </c>
      <c r="B80" s="207">
        <v>0</v>
      </c>
      <c r="C80" s="251">
        <v>0</v>
      </c>
      <c r="D80" s="251">
        <v>0</v>
      </c>
      <c r="E80" s="251">
        <v>0</v>
      </c>
      <c r="F80" s="252" t="s">
        <v>115</v>
      </c>
    </row>
    <row r="81" spans="1:6" s="221" customFormat="1">
      <c r="A81" s="201" t="s" vm="6">
        <v>142</v>
      </c>
      <c r="B81" s="207" t="s">
        <v>114</v>
      </c>
      <c r="C81" s="251" t="s">
        <v>114</v>
      </c>
      <c r="D81" s="251" t="s">
        <v>114</v>
      </c>
      <c r="E81" s="251" t="s">
        <v>114</v>
      </c>
      <c r="F81" s="252" t="s">
        <v>114</v>
      </c>
    </row>
    <row r="82" spans="1:6" s="221" customFormat="1">
      <c r="A82" s="201" t="s" vm="5">
        <v>141</v>
      </c>
      <c r="B82" s="207" t="s">
        <v>114</v>
      </c>
      <c r="C82" s="251" t="s">
        <v>114</v>
      </c>
      <c r="D82" s="251" t="s">
        <v>114</v>
      </c>
      <c r="E82" s="251" t="s">
        <v>114</v>
      </c>
      <c r="F82" s="252" t="s">
        <v>114</v>
      </c>
    </row>
    <row r="83" spans="1:6" s="221" customFormat="1">
      <c r="A83" s="201" t="s" vm="4">
        <v>140</v>
      </c>
      <c r="B83" s="207">
        <v>1</v>
      </c>
      <c r="C83" s="251">
        <v>1</v>
      </c>
      <c r="D83" s="251">
        <v>0</v>
      </c>
      <c r="E83" s="251">
        <v>0</v>
      </c>
      <c r="F83" s="252">
        <v>0.75</v>
      </c>
    </row>
    <row r="84" spans="1:6" s="221" customFormat="1">
      <c r="A84" s="201" t="s">
        <v>253</v>
      </c>
      <c r="B84" s="207" t="s">
        <v>136</v>
      </c>
      <c r="C84" s="251" t="s">
        <v>136</v>
      </c>
      <c r="D84" s="251" t="s">
        <v>136</v>
      </c>
      <c r="E84" s="251" t="s">
        <v>136</v>
      </c>
      <c r="F84" s="252" t="s">
        <v>136</v>
      </c>
    </row>
    <row r="85" spans="1:6" s="221" customFormat="1">
      <c r="A85" s="201" t="s">
        <v>139</v>
      </c>
      <c r="B85" s="207" t="s">
        <v>114</v>
      </c>
      <c r="C85" s="251" t="s">
        <v>114</v>
      </c>
      <c r="D85" s="251" t="s">
        <v>114</v>
      </c>
      <c r="E85" s="251" t="s">
        <v>114</v>
      </c>
      <c r="F85" s="252" t="s">
        <v>114</v>
      </c>
    </row>
    <row r="86" spans="1:6" s="221" customFormat="1">
      <c r="A86" s="201" t="s" vm="3">
        <v>138</v>
      </c>
      <c r="B86" s="207" t="s">
        <v>114</v>
      </c>
      <c r="C86" s="251" t="s">
        <v>114</v>
      </c>
      <c r="D86" s="251" t="s">
        <v>114</v>
      </c>
      <c r="E86" s="251" t="s">
        <v>114</v>
      </c>
      <c r="F86" s="252" t="s">
        <v>114</v>
      </c>
    </row>
    <row r="87" spans="1:6" s="221" customFormat="1">
      <c r="A87" s="201" t="s" vm="2">
        <v>137</v>
      </c>
      <c r="B87" s="207" t="s">
        <v>114</v>
      </c>
      <c r="C87" s="251" t="s">
        <v>114</v>
      </c>
      <c r="D87" s="251" t="s">
        <v>114</v>
      </c>
      <c r="E87" s="251" t="s">
        <v>114</v>
      </c>
      <c r="F87" s="252" t="s">
        <v>114</v>
      </c>
    </row>
    <row r="88" spans="1:6" s="221" customFormat="1">
      <c r="A88" s="201" t="s">
        <v>135</v>
      </c>
      <c r="B88" s="207">
        <v>208</v>
      </c>
      <c r="C88" s="251">
        <v>0.87019230769230771</v>
      </c>
      <c r="D88" s="251">
        <v>3.3653846153846152E-2</v>
      </c>
      <c r="E88" s="251">
        <v>9.6153846153846159E-2</v>
      </c>
      <c r="F88" s="252">
        <v>1.3557692307692308</v>
      </c>
    </row>
    <row r="89" spans="1:6" s="221" customFormat="1">
      <c r="A89" s="201" t="s">
        <v>134</v>
      </c>
      <c r="B89" s="207" t="s">
        <v>114</v>
      </c>
      <c r="C89" s="251" t="s">
        <v>114</v>
      </c>
      <c r="D89" s="251" t="s">
        <v>114</v>
      </c>
      <c r="E89" s="251" t="s">
        <v>114</v>
      </c>
      <c r="F89" s="252" t="s">
        <v>114</v>
      </c>
    </row>
    <row r="90" spans="1:6" s="221" customFormat="1">
      <c r="A90" s="201" t="s" vm="1">
        <v>133</v>
      </c>
      <c r="B90" s="207">
        <v>19</v>
      </c>
      <c r="C90" s="251">
        <v>0.94736842105263153</v>
      </c>
      <c r="D90" s="251">
        <v>0</v>
      </c>
      <c r="E90" s="251">
        <v>5.2631578947368418E-2</v>
      </c>
      <c r="F90" s="252">
        <v>2.2894736842105261</v>
      </c>
    </row>
    <row r="91" spans="1:6" s="238" customFormat="1" ht="13.5" thickBot="1">
      <c r="A91" s="253" t="s">
        <v>132</v>
      </c>
      <c r="B91" s="213">
        <v>327</v>
      </c>
      <c r="C91" s="254">
        <v>0.89296636085626913</v>
      </c>
      <c r="D91" s="254">
        <v>2.7522935779816515E-2</v>
      </c>
      <c r="E91" s="254">
        <v>7.9510703363914373E-2</v>
      </c>
      <c r="F91" s="255">
        <v>1.2912844036697249</v>
      </c>
    </row>
    <row r="92" spans="1:6" s="221" customFormat="1" ht="13.15" thickTop="1">
      <c r="A92" s="201"/>
      <c r="B92" s="201"/>
      <c r="C92" s="201"/>
      <c r="D92" s="201"/>
      <c r="E92" s="201"/>
      <c r="F92" s="256"/>
    </row>
    <row r="93" spans="1:6" s="221" customFormat="1">
      <c r="A93" s="201"/>
      <c r="B93" s="201"/>
      <c r="C93" s="201"/>
      <c r="D93" s="201"/>
      <c r="E93" s="201"/>
      <c r="F93" s="256"/>
    </row>
    <row r="94" spans="1:6" s="221" customFormat="1">
      <c r="A94" s="201"/>
      <c r="B94" s="201"/>
      <c r="C94" s="201"/>
      <c r="D94" s="201"/>
      <c r="E94" s="201"/>
      <c r="F94" s="256"/>
    </row>
    <row r="95" spans="1:6" s="221" customFormat="1" ht="30" customHeight="1">
      <c r="A95" s="319" t="s">
        <v>87</v>
      </c>
      <c r="B95" s="244" t="s">
        <v>209</v>
      </c>
      <c r="C95" s="245" t="s">
        <v>95</v>
      </c>
      <c r="D95" s="246" t="s">
        <v>94</v>
      </c>
      <c r="E95" s="246" t="s">
        <v>93</v>
      </c>
      <c r="F95" s="247" t="s" vm="15">
        <v>208</v>
      </c>
    </row>
    <row r="96" spans="1:6" s="221" customFormat="1">
      <c r="A96" s="320"/>
      <c r="B96" s="248"/>
      <c r="C96" s="248" t="s">
        <v>182</v>
      </c>
      <c r="D96" s="248" t="s">
        <v>182</v>
      </c>
      <c r="E96" s="248" t="s">
        <v>182</v>
      </c>
      <c r="F96" s="249"/>
    </row>
    <row r="97" spans="1:6" s="221" customFormat="1">
      <c r="A97" s="201" t="s">
        <v>149</v>
      </c>
      <c r="B97" s="207">
        <v>58</v>
      </c>
      <c r="C97" s="251">
        <v>0.91379310344827591</v>
      </c>
      <c r="D97" s="251">
        <v>3.4482758620689655E-2</v>
      </c>
      <c r="E97" s="251">
        <v>5.1724137931034482E-2</v>
      </c>
      <c r="F97" s="252">
        <v>1.0732758620689655</v>
      </c>
    </row>
    <row r="98" spans="1:6" s="221" customFormat="1">
      <c r="A98" s="201" t="s" vm="10">
        <v>148</v>
      </c>
      <c r="B98" s="207" t="s">
        <v>114</v>
      </c>
      <c r="C98" s="251" t="s">
        <v>114</v>
      </c>
      <c r="D98" s="251" t="s">
        <v>114</v>
      </c>
      <c r="E98" s="251" t="s">
        <v>114</v>
      </c>
      <c r="F98" s="252" t="s">
        <v>114</v>
      </c>
    </row>
    <row r="99" spans="1:6" s="221" customFormat="1">
      <c r="A99" s="201" t="s">
        <v>147</v>
      </c>
      <c r="B99" s="207" t="s">
        <v>136</v>
      </c>
      <c r="C99" s="251" t="s">
        <v>136</v>
      </c>
      <c r="D99" s="251" t="s">
        <v>136</v>
      </c>
      <c r="E99" s="251" t="s">
        <v>136</v>
      </c>
      <c r="F99" s="252" t="s">
        <v>136</v>
      </c>
    </row>
    <row r="100" spans="1:6" s="221" customFormat="1">
      <c r="A100" s="201" t="s" vm="9">
        <v>146</v>
      </c>
      <c r="B100" s="207">
        <v>2</v>
      </c>
      <c r="C100" s="251">
        <v>1</v>
      </c>
      <c r="D100" s="251">
        <v>0</v>
      </c>
      <c r="E100" s="251">
        <v>0</v>
      </c>
      <c r="F100" s="252">
        <v>0.75</v>
      </c>
    </row>
    <row r="101" spans="1:6" s="221" customFormat="1">
      <c r="A101" s="201" t="s" vm="8">
        <v>145</v>
      </c>
      <c r="B101" s="207" t="s">
        <v>136</v>
      </c>
      <c r="C101" s="251" t="s">
        <v>136</v>
      </c>
      <c r="D101" s="251" t="s">
        <v>136</v>
      </c>
      <c r="E101" s="251" t="s">
        <v>136</v>
      </c>
      <c r="F101" s="252" t="s">
        <v>136</v>
      </c>
    </row>
    <row r="102" spans="1:6" s="221" customFormat="1">
      <c r="A102" s="201" t="s" vm="7">
        <v>144</v>
      </c>
      <c r="B102" s="207" t="s">
        <v>136</v>
      </c>
      <c r="C102" s="251" t="s">
        <v>136</v>
      </c>
      <c r="D102" s="251" t="s">
        <v>136</v>
      </c>
      <c r="E102" s="251" t="s">
        <v>136</v>
      </c>
      <c r="F102" s="252" t="s">
        <v>136</v>
      </c>
    </row>
    <row r="103" spans="1:6" s="221" customFormat="1">
      <c r="A103" s="201" t="s">
        <v>143</v>
      </c>
      <c r="B103" s="207" t="s">
        <v>114</v>
      </c>
      <c r="C103" s="251" t="s">
        <v>114</v>
      </c>
      <c r="D103" s="251" t="s">
        <v>114</v>
      </c>
      <c r="E103" s="251" t="s">
        <v>114</v>
      </c>
      <c r="F103" s="252" t="s">
        <v>114</v>
      </c>
    </row>
    <row r="104" spans="1:6" s="221" customFormat="1">
      <c r="A104" s="201" t="s" vm="6">
        <v>142</v>
      </c>
      <c r="B104" s="207" t="s">
        <v>114</v>
      </c>
      <c r="C104" s="251" t="s">
        <v>114</v>
      </c>
      <c r="D104" s="251" t="s">
        <v>114</v>
      </c>
      <c r="E104" s="251" t="s">
        <v>114</v>
      </c>
      <c r="F104" s="252" t="s">
        <v>114</v>
      </c>
    </row>
    <row r="105" spans="1:6" s="221" customFormat="1">
      <c r="A105" s="201" t="s" vm="5">
        <v>141</v>
      </c>
      <c r="B105" s="207">
        <v>8</v>
      </c>
      <c r="C105" s="251">
        <v>1</v>
      </c>
      <c r="D105" s="251">
        <v>0</v>
      </c>
      <c r="E105" s="251">
        <v>0</v>
      </c>
      <c r="F105" s="252">
        <v>0.75</v>
      </c>
    </row>
    <row r="106" spans="1:6" s="221" customFormat="1">
      <c r="A106" s="201" t="s" vm="4">
        <v>140</v>
      </c>
      <c r="B106" s="207" t="s">
        <v>136</v>
      </c>
      <c r="C106" s="251" t="s">
        <v>136</v>
      </c>
      <c r="D106" s="251" t="s">
        <v>136</v>
      </c>
      <c r="E106" s="251" t="s">
        <v>136</v>
      </c>
      <c r="F106" s="252" t="s">
        <v>136</v>
      </c>
    </row>
    <row r="107" spans="1:6" s="221" customFormat="1">
      <c r="A107" s="201" t="s">
        <v>253</v>
      </c>
      <c r="B107" s="207" t="s">
        <v>136</v>
      </c>
      <c r="C107" s="251" t="s">
        <v>136</v>
      </c>
      <c r="D107" s="251" t="s">
        <v>136</v>
      </c>
      <c r="E107" s="251" t="s">
        <v>136</v>
      </c>
      <c r="F107" s="252" t="s">
        <v>136</v>
      </c>
    </row>
    <row r="108" spans="1:6" s="221" customFormat="1">
      <c r="A108" s="201" t="s">
        <v>139</v>
      </c>
      <c r="B108" s="207" t="s">
        <v>136</v>
      </c>
      <c r="C108" s="251" t="s">
        <v>136</v>
      </c>
      <c r="D108" s="251" t="s">
        <v>136</v>
      </c>
      <c r="E108" s="251" t="s">
        <v>136</v>
      </c>
      <c r="F108" s="252" t="s">
        <v>136</v>
      </c>
    </row>
    <row r="109" spans="1:6" s="221" customFormat="1">
      <c r="A109" s="201" t="s" vm="3">
        <v>138</v>
      </c>
      <c r="B109" s="207">
        <v>0</v>
      </c>
      <c r="C109" s="251">
        <v>0</v>
      </c>
      <c r="D109" s="251">
        <v>0</v>
      </c>
      <c r="E109" s="251">
        <v>0</v>
      </c>
      <c r="F109" s="252" t="s">
        <v>115</v>
      </c>
    </row>
    <row r="110" spans="1:6" s="221" customFormat="1">
      <c r="A110" s="201" t="s" vm="2">
        <v>137</v>
      </c>
      <c r="B110" s="207" t="s">
        <v>136</v>
      </c>
      <c r="C110" s="251" t="s">
        <v>136</v>
      </c>
      <c r="D110" s="251" t="s">
        <v>136</v>
      </c>
      <c r="E110" s="251" t="s">
        <v>136</v>
      </c>
      <c r="F110" s="252" t="s">
        <v>136</v>
      </c>
    </row>
    <row r="111" spans="1:6" s="221" customFormat="1">
      <c r="A111" s="201" t="s">
        <v>135</v>
      </c>
      <c r="B111" s="207" t="s">
        <v>136</v>
      </c>
      <c r="C111" s="251" t="s">
        <v>136</v>
      </c>
      <c r="D111" s="251" t="s">
        <v>136</v>
      </c>
      <c r="E111" s="251" t="s">
        <v>136</v>
      </c>
      <c r="F111" s="252" t="s">
        <v>136</v>
      </c>
    </row>
    <row r="112" spans="1:6" s="221" customFormat="1">
      <c r="A112" s="201" t="s">
        <v>134</v>
      </c>
      <c r="B112" s="207">
        <v>6</v>
      </c>
      <c r="C112" s="251">
        <v>0.66666666666666663</v>
      </c>
      <c r="D112" s="251">
        <v>0.33333333333333331</v>
      </c>
      <c r="E112" s="251">
        <v>0</v>
      </c>
      <c r="F112" s="252">
        <v>1.25</v>
      </c>
    </row>
    <row r="113" spans="1:6" s="221" customFormat="1">
      <c r="A113" s="201" t="s" vm="1">
        <v>133</v>
      </c>
      <c r="B113" s="207">
        <v>3</v>
      </c>
      <c r="C113" s="251">
        <v>1</v>
      </c>
      <c r="D113" s="251">
        <v>0</v>
      </c>
      <c r="E113" s="251">
        <v>0</v>
      </c>
      <c r="F113" s="252">
        <v>0.75</v>
      </c>
    </row>
    <row r="114" spans="1:6" s="238" customFormat="1" ht="13.5" thickBot="1">
      <c r="A114" s="253" t="s">
        <v>132</v>
      </c>
      <c r="B114" s="213">
        <v>77</v>
      </c>
      <c r="C114" s="254">
        <v>0.90909090909090906</v>
      </c>
      <c r="D114" s="254">
        <v>5.1948051948051951E-2</v>
      </c>
      <c r="E114" s="254">
        <v>3.896103896103896E-2</v>
      </c>
      <c r="F114" s="255">
        <v>1.0324675324675325</v>
      </c>
    </row>
    <row r="115" spans="1:6" s="221" customFormat="1" ht="13.15" thickTop="1">
      <c r="A115" s="201"/>
      <c r="B115" s="201"/>
      <c r="C115" s="201"/>
      <c r="D115" s="201"/>
      <c r="E115" s="201"/>
      <c r="F115" s="256"/>
    </row>
    <row r="116" spans="1:6" s="221" customFormat="1">
      <c r="A116" s="201"/>
      <c r="B116" s="201"/>
      <c r="C116" s="201"/>
      <c r="D116" s="201"/>
      <c r="E116" s="201"/>
      <c r="F116" s="256"/>
    </row>
    <row r="117" spans="1:6" s="221" customFormat="1">
      <c r="A117" s="201"/>
      <c r="B117" s="201"/>
      <c r="C117" s="201"/>
      <c r="D117" s="201"/>
      <c r="E117" s="201"/>
      <c r="F117" s="256"/>
    </row>
    <row r="118" spans="1:6" s="221" customFormat="1" ht="30" customHeight="1">
      <c r="A118" s="319" t="s">
        <v>86</v>
      </c>
      <c r="B118" s="244" t="s">
        <v>209</v>
      </c>
      <c r="C118" s="245" t="s">
        <v>95</v>
      </c>
      <c r="D118" s="246" t="s">
        <v>94</v>
      </c>
      <c r="E118" s="246" t="s">
        <v>93</v>
      </c>
      <c r="F118" s="247" t="s" vm="15">
        <v>208</v>
      </c>
    </row>
    <row r="119" spans="1:6" s="221" customFormat="1">
      <c r="A119" s="320"/>
      <c r="B119" s="248"/>
      <c r="C119" s="248" t="s">
        <v>182</v>
      </c>
      <c r="D119" s="248" t="s">
        <v>182</v>
      </c>
      <c r="E119" s="248" t="s">
        <v>182</v>
      </c>
      <c r="F119" s="249"/>
    </row>
    <row r="120" spans="1:6" s="221" customFormat="1">
      <c r="A120" s="201" t="s">
        <v>149</v>
      </c>
      <c r="B120" s="207">
        <v>0</v>
      </c>
      <c r="C120" s="251">
        <v>0</v>
      </c>
      <c r="D120" s="251">
        <v>0</v>
      </c>
      <c r="E120" s="251">
        <v>0</v>
      </c>
      <c r="F120" s="252" t="s">
        <v>115</v>
      </c>
    </row>
    <row r="121" spans="1:6" s="221" customFormat="1">
      <c r="A121" s="201" t="s" vm="10">
        <v>148</v>
      </c>
      <c r="B121" s="207" t="s">
        <v>136</v>
      </c>
      <c r="C121" s="251" t="s">
        <v>136</v>
      </c>
      <c r="D121" s="251" t="s">
        <v>136</v>
      </c>
      <c r="E121" s="251" t="s">
        <v>136</v>
      </c>
      <c r="F121" s="252" t="s">
        <v>136</v>
      </c>
    </row>
    <row r="122" spans="1:6" s="221" customFormat="1">
      <c r="A122" s="201" t="s">
        <v>147</v>
      </c>
      <c r="B122" s="207" t="s">
        <v>114</v>
      </c>
      <c r="C122" s="251" t="s">
        <v>114</v>
      </c>
      <c r="D122" s="251" t="s">
        <v>114</v>
      </c>
      <c r="E122" s="251" t="s">
        <v>114</v>
      </c>
      <c r="F122" s="252" t="s">
        <v>114</v>
      </c>
    </row>
    <row r="123" spans="1:6" s="221" customFormat="1">
      <c r="A123" s="201" t="s" vm="9">
        <v>146</v>
      </c>
      <c r="B123" s="207" t="s">
        <v>136</v>
      </c>
      <c r="C123" s="251" t="s">
        <v>136</v>
      </c>
      <c r="D123" s="251" t="s">
        <v>136</v>
      </c>
      <c r="E123" s="251" t="s">
        <v>136</v>
      </c>
      <c r="F123" s="252" t="s">
        <v>136</v>
      </c>
    </row>
    <row r="124" spans="1:6" s="221" customFormat="1">
      <c r="A124" s="201" t="s" vm="8">
        <v>145</v>
      </c>
      <c r="B124" s="207">
        <v>234</v>
      </c>
      <c r="C124" s="251">
        <v>0.98717948717948723</v>
      </c>
      <c r="D124" s="251">
        <v>8.5470085470085479E-3</v>
      </c>
      <c r="E124" s="251">
        <v>4.2735042735042739E-3</v>
      </c>
      <c r="F124" s="252">
        <v>0.77884615384615385</v>
      </c>
    </row>
    <row r="125" spans="1:6" s="221" customFormat="1">
      <c r="A125" s="201" t="s" vm="7">
        <v>144</v>
      </c>
      <c r="B125" s="207" t="s">
        <v>136</v>
      </c>
      <c r="C125" s="251" t="s">
        <v>136</v>
      </c>
      <c r="D125" s="251" t="s">
        <v>136</v>
      </c>
      <c r="E125" s="251" t="s">
        <v>136</v>
      </c>
      <c r="F125" s="252" t="s">
        <v>136</v>
      </c>
    </row>
    <row r="126" spans="1:6" s="221" customFormat="1">
      <c r="A126" s="201" t="s">
        <v>143</v>
      </c>
      <c r="B126" s="207" t="s">
        <v>136</v>
      </c>
      <c r="C126" s="251" t="s">
        <v>136</v>
      </c>
      <c r="D126" s="251" t="s">
        <v>136</v>
      </c>
      <c r="E126" s="251" t="s">
        <v>136</v>
      </c>
      <c r="F126" s="252" t="s">
        <v>136</v>
      </c>
    </row>
    <row r="127" spans="1:6" s="221" customFormat="1">
      <c r="A127" s="201" t="s" vm="6">
        <v>142</v>
      </c>
      <c r="B127" s="207" t="s">
        <v>114</v>
      </c>
      <c r="C127" s="251" t="s">
        <v>114</v>
      </c>
      <c r="D127" s="251" t="s">
        <v>114</v>
      </c>
      <c r="E127" s="251" t="s">
        <v>114</v>
      </c>
      <c r="F127" s="252" t="s">
        <v>114</v>
      </c>
    </row>
    <row r="128" spans="1:6" s="221" customFormat="1">
      <c r="A128" s="201" t="s" vm="5">
        <v>141</v>
      </c>
      <c r="B128" s="207" t="s">
        <v>136</v>
      </c>
      <c r="C128" s="251" t="s">
        <v>136</v>
      </c>
      <c r="D128" s="251" t="s">
        <v>136</v>
      </c>
      <c r="E128" s="251" t="s">
        <v>136</v>
      </c>
      <c r="F128" s="252" t="s">
        <v>136</v>
      </c>
    </row>
    <row r="129" spans="1:6" s="221" customFormat="1">
      <c r="A129" s="201" t="s" vm="4">
        <v>140</v>
      </c>
      <c r="B129" s="207">
        <v>0</v>
      </c>
      <c r="C129" s="251">
        <v>0</v>
      </c>
      <c r="D129" s="251">
        <v>0</v>
      </c>
      <c r="E129" s="251">
        <v>0</v>
      </c>
      <c r="F129" s="252" t="s">
        <v>115</v>
      </c>
    </row>
    <row r="130" spans="1:6" s="221" customFormat="1">
      <c r="A130" s="201" t="s">
        <v>253</v>
      </c>
      <c r="B130" s="207" t="s">
        <v>136</v>
      </c>
      <c r="C130" s="251" t="s">
        <v>136</v>
      </c>
      <c r="D130" s="251" t="s">
        <v>136</v>
      </c>
      <c r="E130" s="251" t="s">
        <v>136</v>
      </c>
      <c r="F130" s="252" t="s">
        <v>136</v>
      </c>
    </row>
    <row r="131" spans="1:6" s="221" customFormat="1">
      <c r="A131" s="201" t="s">
        <v>139</v>
      </c>
      <c r="B131" s="207" t="s">
        <v>136</v>
      </c>
      <c r="C131" s="251" t="s">
        <v>136</v>
      </c>
      <c r="D131" s="251" t="s">
        <v>136</v>
      </c>
      <c r="E131" s="251" t="s">
        <v>136</v>
      </c>
      <c r="F131" s="252" t="s">
        <v>136</v>
      </c>
    </row>
    <row r="132" spans="1:6" s="221" customFormat="1">
      <c r="A132" s="201" t="s" vm="3">
        <v>138</v>
      </c>
      <c r="B132" s="207">
        <v>1</v>
      </c>
      <c r="C132" s="251">
        <v>1</v>
      </c>
      <c r="D132" s="251">
        <v>0</v>
      </c>
      <c r="E132" s="251">
        <v>0</v>
      </c>
      <c r="F132" s="252">
        <v>0.75</v>
      </c>
    </row>
    <row r="133" spans="1:6" s="221" customFormat="1">
      <c r="A133" s="201" t="s" vm="2">
        <v>137</v>
      </c>
      <c r="B133" s="207">
        <v>2</v>
      </c>
      <c r="C133" s="251">
        <v>1</v>
      </c>
      <c r="D133" s="251">
        <v>0</v>
      </c>
      <c r="E133" s="251">
        <v>0</v>
      </c>
      <c r="F133" s="252">
        <v>0.75</v>
      </c>
    </row>
    <row r="134" spans="1:6" s="221" customFormat="1">
      <c r="A134" s="201" t="s">
        <v>135</v>
      </c>
      <c r="B134" s="207">
        <v>46</v>
      </c>
      <c r="C134" s="251">
        <v>0.95652173913043481</v>
      </c>
      <c r="D134" s="251">
        <v>2.1739130434782608E-2</v>
      </c>
      <c r="E134" s="251">
        <v>2.1739130434782608E-2</v>
      </c>
      <c r="F134" s="252">
        <v>0.96195652173913049</v>
      </c>
    </row>
    <row r="135" spans="1:6" s="221" customFormat="1">
      <c r="A135" s="201" t="s">
        <v>134</v>
      </c>
      <c r="B135" s="207">
        <v>3</v>
      </c>
      <c r="C135" s="251">
        <v>1</v>
      </c>
      <c r="D135" s="251">
        <v>0</v>
      </c>
      <c r="E135" s="251">
        <v>0</v>
      </c>
      <c r="F135" s="252">
        <v>0.75</v>
      </c>
    </row>
    <row r="136" spans="1:6" s="221" customFormat="1">
      <c r="A136" s="201" t="s" vm="1">
        <v>133</v>
      </c>
      <c r="B136" s="207">
        <v>5</v>
      </c>
      <c r="C136" s="251">
        <v>0.8</v>
      </c>
      <c r="D136" s="251">
        <v>0.2</v>
      </c>
      <c r="E136" s="251">
        <v>0</v>
      </c>
      <c r="F136" s="252">
        <v>1.05</v>
      </c>
    </row>
    <row r="137" spans="1:6" s="238" customFormat="1" ht="13.5" thickBot="1">
      <c r="A137" s="253" t="s">
        <v>132</v>
      </c>
      <c r="B137" s="213">
        <v>291</v>
      </c>
      <c r="C137" s="254">
        <v>0.97938144329896903</v>
      </c>
      <c r="D137" s="254">
        <v>1.3745704467353952E-2</v>
      </c>
      <c r="E137" s="254">
        <v>6.8728522336769758E-3</v>
      </c>
      <c r="F137" s="255">
        <v>0.81185567010309279</v>
      </c>
    </row>
    <row r="138" spans="1:6" s="221" customFormat="1" ht="13.15" thickTop="1">
      <c r="A138" s="201"/>
      <c r="B138" s="201"/>
      <c r="C138" s="201"/>
      <c r="D138" s="201"/>
      <c r="E138" s="201"/>
      <c r="F138" s="256"/>
    </row>
    <row r="139" spans="1:6" s="221" customFormat="1">
      <c r="A139" s="201"/>
      <c r="B139" s="201"/>
      <c r="C139" s="201"/>
      <c r="D139" s="201"/>
      <c r="E139" s="201"/>
      <c r="F139" s="256"/>
    </row>
    <row r="140" spans="1:6" s="221" customFormat="1">
      <c r="A140" s="201"/>
      <c r="B140" s="201"/>
      <c r="C140" s="201"/>
      <c r="D140" s="201"/>
      <c r="E140" s="201"/>
      <c r="F140" s="256"/>
    </row>
    <row r="141" spans="1:6" s="221" customFormat="1" ht="30" customHeight="1">
      <c r="A141" s="319" t="s">
        <v>85</v>
      </c>
      <c r="B141" s="244" t="s">
        <v>209</v>
      </c>
      <c r="C141" s="245" t="s">
        <v>95</v>
      </c>
      <c r="D141" s="246" t="s">
        <v>94</v>
      </c>
      <c r="E141" s="246" t="s">
        <v>93</v>
      </c>
      <c r="F141" s="247" t="s" vm="15">
        <v>208</v>
      </c>
    </row>
    <row r="142" spans="1:6" s="221" customFormat="1">
      <c r="A142" s="320"/>
      <c r="B142" s="248"/>
      <c r="C142" s="248" t="s">
        <v>182</v>
      </c>
      <c r="D142" s="248" t="s">
        <v>182</v>
      </c>
      <c r="E142" s="248" t="s">
        <v>182</v>
      </c>
      <c r="F142" s="249"/>
    </row>
    <row r="143" spans="1:6" s="221" customFormat="1">
      <c r="A143" s="201" t="s">
        <v>149</v>
      </c>
      <c r="B143" s="207" t="s">
        <v>114</v>
      </c>
      <c r="C143" s="251" t="s">
        <v>114</v>
      </c>
      <c r="D143" s="251" t="s">
        <v>114</v>
      </c>
      <c r="E143" s="251" t="s">
        <v>114</v>
      </c>
      <c r="F143" s="252" t="s">
        <v>114</v>
      </c>
    </row>
    <row r="144" spans="1:6" s="221" customFormat="1">
      <c r="A144" s="201" t="s" vm="10">
        <v>148</v>
      </c>
      <c r="B144" s="207">
        <v>0</v>
      </c>
      <c r="C144" s="251">
        <v>0</v>
      </c>
      <c r="D144" s="251">
        <v>0</v>
      </c>
      <c r="E144" s="251">
        <v>0</v>
      </c>
      <c r="F144" s="252" t="s">
        <v>115</v>
      </c>
    </row>
    <row r="145" spans="1:6" s="221" customFormat="1">
      <c r="A145" s="201" t="s">
        <v>147</v>
      </c>
      <c r="B145" s="207" t="s">
        <v>114</v>
      </c>
      <c r="C145" s="251" t="s">
        <v>114</v>
      </c>
      <c r="D145" s="251" t="s">
        <v>114</v>
      </c>
      <c r="E145" s="251" t="s">
        <v>114</v>
      </c>
      <c r="F145" s="252" t="s">
        <v>114</v>
      </c>
    </row>
    <row r="146" spans="1:6" s="221" customFormat="1">
      <c r="A146" s="201" t="s" vm="9">
        <v>146</v>
      </c>
      <c r="B146" s="207">
        <v>0</v>
      </c>
      <c r="C146" s="251">
        <v>0</v>
      </c>
      <c r="D146" s="251">
        <v>0</v>
      </c>
      <c r="E146" s="251">
        <v>0</v>
      </c>
      <c r="F146" s="252" t="s">
        <v>115</v>
      </c>
    </row>
    <row r="147" spans="1:6" s="221" customFormat="1">
      <c r="A147" s="201" t="s" vm="8">
        <v>145</v>
      </c>
      <c r="B147" s="207" t="s">
        <v>114</v>
      </c>
      <c r="C147" s="251" t="s">
        <v>114</v>
      </c>
      <c r="D147" s="251" t="s">
        <v>114</v>
      </c>
      <c r="E147" s="251" t="s">
        <v>114</v>
      </c>
      <c r="F147" s="252" t="s">
        <v>114</v>
      </c>
    </row>
    <row r="148" spans="1:6" s="221" customFormat="1">
      <c r="A148" s="201" t="s" vm="7">
        <v>144</v>
      </c>
      <c r="B148" s="207">
        <v>36</v>
      </c>
      <c r="C148" s="251">
        <v>0.97222222222222221</v>
      </c>
      <c r="D148" s="251">
        <v>2.7777777777777776E-2</v>
      </c>
      <c r="E148" s="251">
        <v>0</v>
      </c>
      <c r="F148" s="252">
        <v>0.79166666666666663</v>
      </c>
    </row>
    <row r="149" spans="1:6" s="221" customFormat="1">
      <c r="A149" s="201" t="s">
        <v>143</v>
      </c>
      <c r="B149" s="207" t="s">
        <v>136</v>
      </c>
      <c r="C149" s="251" t="s">
        <v>136</v>
      </c>
      <c r="D149" s="251" t="s">
        <v>136</v>
      </c>
      <c r="E149" s="251" t="s">
        <v>136</v>
      </c>
      <c r="F149" s="252" t="s">
        <v>136</v>
      </c>
    </row>
    <row r="150" spans="1:6" s="221" customFormat="1">
      <c r="A150" s="201" t="s" vm="6">
        <v>142</v>
      </c>
      <c r="B150" s="207" t="s">
        <v>114</v>
      </c>
      <c r="C150" s="251" t="s">
        <v>114</v>
      </c>
      <c r="D150" s="251" t="s">
        <v>114</v>
      </c>
      <c r="E150" s="251" t="s">
        <v>114</v>
      </c>
      <c r="F150" s="252" t="s">
        <v>114</v>
      </c>
    </row>
    <row r="151" spans="1:6" s="221" customFormat="1">
      <c r="A151" s="201" t="s" vm="5">
        <v>141</v>
      </c>
      <c r="B151" s="207">
        <v>0</v>
      </c>
      <c r="C151" s="251">
        <v>0</v>
      </c>
      <c r="D151" s="251">
        <v>0</v>
      </c>
      <c r="E151" s="251">
        <v>0</v>
      </c>
      <c r="F151" s="252" t="s">
        <v>115</v>
      </c>
    </row>
    <row r="152" spans="1:6" s="221" customFormat="1">
      <c r="A152" s="201" t="s" vm="4">
        <v>140</v>
      </c>
      <c r="B152" s="207" t="s">
        <v>114</v>
      </c>
      <c r="C152" s="251" t="s">
        <v>114</v>
      </c>
      <c r="D152" s="251" t="s">
        <v>114</v>
      </c>
      <c r="E152" s="251" t="s">
        <v>114</v>
      </c>
      <c r="F152" s="252" t="s">
        <v>114</v>
      </c>
    </row>
    <row r="153" spans="1:6" s="221" customFormat="1">
      <c r="A153" s="201" t="s">
        <v>253</v>
      </c>
      <c r="B153" s="207" t="s">
        <v>136</v>
      </c>
      <c r="C153" s="251" t="s">
        <v>136</v>
      </c>
      <c r="D153" s="251" t="s">
        <v>136</v>
      </c>
      <c r="E153" s="251" t="s">
        <v>136</v>
      </c>
      <c r="F153" s="252" t="s">
        <v>136</v>
      </c>
    </row>
    <row r="154" spans="1:6" s="221" customFormat="1">
      <c r="A154" s="201" t="s">
        <v>139</v>
      </c>
      <c r="B154" s="207">
        <v>0</v>
      </c>
      <c r="C154" s="251">
        <v>0</v>
      </c>
      <c r="D154" s="251">
        <v>0</v>
      </c>
      <c r="E154" s="251">
        <v>0</v>
      </c>
      <c r="F154" s="252" t="s">
        <v>115</v>
      </c>
    </row>
    <row r="155" spans="1:6" s="221" customFormat="1">
      <c r="A155" s="201" t="s" vm="3">
        <v>138</v>
      </c>
      <c r="B155" s="207" t="s">
        <v>114</v>
      </c>
      <c r="C155" s="251" t="s">
        <v>114</v>
      </c>
      <c r="D155" s="251" t="s">
        <v>114</v>
      </c>
      <c r="E155" s="251" t="s">
        <v>114</v>
      </c>
      <c r="F155" s="252" t="s">
        <v>114</v>
      </c>
    </row>
    <row r="156" spans="1:6" s="221" customFormat="1">
      <c r="A156" s="201" t="s" vm="2">
        <v>137</v>
      </c>
      <c r="B156" s="207" t="s">
        <v>114</v>
      </c>
      <c r="C156" s="251" t="s">
        <v>114</v>
      </c>
      <c r="D156" s="251" t="s">
        <v>114</v>
      </c>
      <c r="E156" s="251" t="s">
        <v>114</v>
      </c>
      <c r="F156" s="252" t="s">
        <v>114</v>
      </c>
    </row>
    <row r="157" spans="1:6" s="221" customFormat="1">
      <c r="A157" s="201" t="s">
        <v>135</v>
      </c>
      <c r="B157" s="207">
        <v>6</v>
      </c>
      <c r="C157" s="251">
        <v>0.83333333333333337</v>
      </c>
      <c r="D157" s="251">
        <v>0</v>
      </c>
      <c r="E157" s="251">
        <v>0.16666666666666666</v>
      </c>
      <c r="F157" s="252">
        <v>2.125</v>
      </c>
    </row>
    <row r="158" spans="1:6" s="221" customFormat="1">
      <c r="A158" s="201" t="s">
        <v>134</v>
      </c>
      <c r="B158" s="207">
        <v>3</v>
      </c>
      <c r="C158" s="251">
        <v>0.66666666666666663</v>
      </c>
      <c r="D158" s="251">
        <v>0</v>
      </c>
      <c r="E158" s="251">
        <v>0.33333333333333331</v>
      </c>
      <c r="F158" s="252">
        <v>3.5</v>
      </c>
    </row>
    <row r="159" spans="1:6" s="221" customFormat="1">
      <c r="A159" s="201" t="s" vm="1">
        <v>133</v>
      </c>
      <c r="B159" s="207">
        <v>5</v>
      </c>
      <c r="C159" s="251">
        <v>1</v>
      </c>
      <c r="D159" s="251">
        <v>0</v>
      </c>
      <c r="E159" s="251">
        <v>0</v>
      </c>
      <c r="F159" s="252">
        <v>0.75</v>
      </c>
    </row>
    <row r="160" spans="1:6" s="238" customFormat="1" ht="13.5" thickBot="1">
      <c r="A160" s="253" t="s">
        <v>132</v>
      </c>
      <c r="B160" s="213">
        <v>88</v>
      </c>
      <c r="C160" s="254">
        <v>0.93181818181818177</v>
      </c>
      <c r="D160" s="254">
        <v>3.4090909090909088E-2</v>
      </c>
      <c r="E160" s="254">
        <v>3.4090909090909088E-2</v>
      </c>
      <c r="F160" s="255">
        <v>1.03125</v>
      </c>
    </row>
    <row r="161" spans="1:6" s="221" customFormat="1" ht="13.15" thickTop="1">
      <c r="A161" s="201"/>
      <c r="B161" s="201"/>
      <c r="C161" s="201"/>
      <c r="D161" s="201"/>
      <c r="E161" s="201"/>
      <c r="F161" s="256"/>
    </row>
  </sheetData>
  <mergeCells count="8">
    <mergeCell ref="A72:A73"/>
    <mergeCell ref="A141:A142"/>
    <mergeCell ref="A95:A96"/>
    <mergeCell ref="A118:A119"/>
    <mergeCell ref="I4:J4"/>
    <mergeCell ref="A49:A50"/>
    <mergeCell ref="A26:A27"/>
    <mergeCell ref="A3:A4"/>
  </mergeCells>
  <pageMargins left="0.7" right="0.7" top="0.75" bottom="0.75" header="0.3" footer="0.3"/>
  <pageSetup paperSize="9" orientation="portrait" r:id="rId1"/>
  <headerFooter>
    <oddHeader>&amp;C&amp;B&amp;"Arial"&amp;12&amp;Kff0000​‌OFFICIAL: Sensitive‌​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6A53F-F30D-45B6-A7F1-4FAB48080224}">
  <sheetPr>
    <tabColor rgb="FF00B398"/>
    <pageSetUpPr autoPageBreaks="0"/>
  </sheetPr>
  <dimension ref="A1:N162"/>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18.75" style="66" customWidth="1"/>
    <col min="6" max="6" width="18.5" style="95" bestFit="1" customWidth="1"/>
    <col min="7" max="7" width="8.625" style="63" customWidth="1"/>
    <col min="8" max="16384" width="8.5" style="63"/>
  </cols>
  <sheetData>
    <row r="1" spans="1:14" s="101" customFormat="1" ht="20.65">
      <c r="A1" s="93" t="s">
        <v>212</v>
      </c>
      <c r="B1" s="108"/>
      <c r="C1" s="102"/>
      <c r="D1" s="102"/>
      <c r="E1" s="102"/>
      <c r="F1" s="154"/>
    </row>
    <row r="2" spans="1:14" s="89" customFormat="1" ht="15" customHeight="1">
      <c r="A2" s="153"/>
      <c r="B2" s="153"/>
      <c r="C2" s="153"/>
      <c r="D2" s="153"/>
      <c r="E2" s="153"/>
      <c r="F2" s="153"/>
    </row>
    <row r="3" spans="1:14" s="221" customFormat="1" ht="30" customHeight="1">
      <c r="A3" s="319" t="s">
        <v>91</v>
      </c>
      <c r="B3" s="244" t="s">
        <v>209</v>
      </c>
      <c r="C3" s="245" t="s">
        <v>95</v>
      </c>
      <c r="D3" s="246" t="s">
        <v>94</v>
      </c>
      <c r="E3" s="246" t="s">
        <v>93</v>
      </c>
      <c r="F3" s="247" t="s" vm="15">
        <v>208</v>
      </c>
    </row>
    <row r="4" spans="1:14" s="221" customFormat="1" ht="13.15">
      <c r="A4" s="320"/>
      <c r="B4" s="248"/>
      <c r="C4" s="248" t="s">
        <v>182</v>
      </c>
      <c r="D4" s="248" t="s">
        <v>182</v>
      </c>
      <c r="E4" s="248" t="s">
        <v>182</v>
      </c>
      <c r="F4" s="249"/>
      <c r="G4" s="250"/>
      <c r="H4" s="250"/>
      <c r="I4" s="321"/>
      <c r="J4" s="321"/>
      <c r="K4" s="250"/>
      <c r="L4" s="250"/>
      <c r="M4" s="250"/>
      <c r="N4" s="250"/>
    </row>
    <row r="5" spans="1:14" s="221" customFormat="1" ht="13.15">
      <c r="A5" s="201" t="s">
        <v>149</v>
      </c>
      <c r="B5" s="207">
        <v>31</v>
      </c>
      <c r="C5" s="251">
        <v>0.90322580645161288</v>
      </c>
      <c r="D5" s="251">
        <v>3.2258064516129031E-2</v>
      </c>
      <c r="E5" s="251">
        <v>6.4516129032258063E-2</v>
      </c>
      <c r="F5" s="252">
        <v>1.4758064516129032</v>
      </c>
      <c r="G5" s="250"/>
      <c r="H5" s="250"/>
      <c r="I5" s="250"/>
      <c r="J5" s="250"/>
      <c r="K5" s="250"/>
      <c r="L5" s="250"/>
      <c r="M5" s="250"/>
    </row>
    <row r="6" spans="1:14" s="221" customFormat="1">
      <c r="A6" s="201" t="s" vm="10">
        <v>148</v>
      </c>
      <c r="B6" s="207" t="s">
        <v>136</v>
      </c>
      <c r="C6" s="251" t="s">
        <v>136</v>
      </c>
      <c r="D6" s="251" t="s">
        <v>136</v>
      </c>
      <c r="E6" s="251" t="s">
        <v>136</v>
      </c>
      <c r="F6" s="252" t="s">
        <v>136</v>
      </c>
    </row>
    <row r="7" spans="1:14" s="221" customFormat="1">
      <c r="A7" s="201" t="s">
        <v>147</v>
      </c>
      <c r="B7" s="207" t="s">
        <v>136</v>
      </c>
      <c r="C7" s="251" t="s">
        <v>136</v>
      </c>
      <c r="D7" s="251" t="s">
        <v>136</v>
      </c>
      <c r="E7" s="251" t="s">
        <v>136</v>
      </c>
      <c r="F7" s="252" t="s">
        <v>136</v>
      </c>
    </row>
    <row r="8" spans="1:14" s="221" customFormat="1">
      <c r="A8" s="201" t="s" vm="9">
        <v>146</v>
      </c>
      <c r="B8" s="207" t="s">
        <v>136</v>
      </c>
      <c r="C8" s="251" t="s">
        <v>136</v>
      </c>
      <c r="D8" s="251" t="s">
        <v>136</v>
      </c>
      <c r="E8" s="251" t="s">
        <v>136</v>
      </c>
      <c r="F8" s="252" t="s">
        <v>136</v>
      </c>
    </row>
    <row r="9" spans="1:14" s="221" customFormat="1">
      <c r="A9" s="201" t="s" vm="8">
        <v>145</v>
      </c>
      <c r="B9" s="207" t="s">
        <v>114</v>
      </c>
      <c r="C9" s="251" t="s">
        <v>114</v>
      </c>
      <c r="D9" s="251" t="s">
        <v>114</v>
      </c>
      <c r="E9" s="251" t="s">
        <v>114</v>
      </c>
      <c r="F9" s="252" t="s">
        <v>114</v>
      </c>
    </row>
    <row r="10" spans="1:14" s="221" customFormat="1">
      <c r="A10" s="201" t="s" vm="7">
        <v>144</v>
      </c>
      <c r="B10" s="207" t="s">
        <v>136</v>
      </c>
      <c r="C10" s="251" t="s">
        <v>136</v>
      </c>
      <c r="D10" s="251" t="s">
        <v>136</v>
      </c>
      <c r="E10" s="251" t="s">
        <v>136</v>
      </c>
      <c r="F10" s="252" t="s">
        <v>136</v>
      </c>
    </row>
    <row r="11" spans="1:14" s="221" customFormat="1">
      <c r="A11" s="201" t="s">
        <v>143</v>
      </c>
      <c r="B11" s="207" t="s">
        <v>136</v>
      </c>
      <c r="C11" s="251" t="s">
        <v>136</v>
      </c>
      <c r="D11" s="251" t="s">
        <v>136</v>
      </c>
      <c r="E11" s="251" t="s">
        <v>136</v>
      </c>
      <c r="F11" s="252" t="s">
        <v>136</v>
      </c>
    </row>
    <row r="12" spans="1:14" s="221" customFormat="1">
      <c r="A12" s="201" t="s" vm="6">
        <v>142</v>
      </c>
      <c r="B12" s="207">
        <v>11</v>
      </c>
      <c r="C12" s="251">
        <v>0.81818181818181823</v>
      </c>
      <c r="D12" s="251">
        <v>0</v>
      </c>
      <c r="E12" s="251">
        <v>0.18181818181818182</v>
      </c>
      <c r="F12" s="252">
        <v>2.6590909090909092</v>
      </c>
    </row>
    <row r="13" spans="1:14" s="221" customFormat="1">
      <c r="A13" s="201" t="s" vm="5">
        <v>141</v>
      </c>
      <c r="B13" s="207">
        <v>2</v>
      </c>
      <c r="C13" s="251">
        <v>0.5</v>
      </c>
      <c r="D13" s="251">
        <v>0</v>
      </c>
      <c r="E13" s="251">
        <v>0.5</v>
      </c>
      <c r="F13" s="252">
        <v>4.875</v>
      </c>
    </row>
    <row r="14" spans="1:14" s="221" customFormat="1">
      <c r="A14" s="201" t="s" vm="4">
        <v>140</v>
      </c>
      <c r="B14" s="207" t="s">
        <v>136</v>
      </c>
      <c r="C14" s="251" t="s">
        <v>136</v>
      </c>
      <c r="D14" s="251" t="s">
        <v>136</v>
      </c>
      <c r="E14" s="251" t="s">
        <v>136</v>
      </c>
      <c r="F14" s="252" t="s">
        <v>136</v>
      </c>
    </row>
    <row r="15" spans="1:14" s="221" customFormat="1">
      <c r="A15" s="201" t="s">
        <v>253</v>
      </c>
      <c r="B15" s="207">
        <v>9</v>
      </c>
      <c r="C15" s="251">
        <v>0.88888888888888884</v>
      </c>
      <c r="D15" s="251">
        <v>0.1111111111111111</v>
      </c>
      <c r="E15" s="251">
        <v>0</v>
      </c>
      <c r="F15" s="252">
        <v>0.91666666666666663</v>
      </c>
    </row>
    <row r="16" spans="1:14" s="221" customFormat="1">
      <c r="A16" s="201" t="s">
        <v>139</v>
      </c>
      <c r="B16" s="207" t="s">
        <v>114</v>
      </c>
      <c r="C16" s="251" t="s">
        <v>114</v>
      </c>
      <c r="D16" s="251" t="s">
        <v>114</v>
      </c>
      <c r="E16" s="251" t="s">
        <v>114</v>
      </c>
      <c r="F16" s="252" t="s">
        <v>114</v>
      </c>
    </row>
    <row r="17" spans="1:6" s="221" customFormat="1">
      <c r="A17" s="201" t="s" vm="3">
        <v>138</v>
      </c>
      <c r="B17" s="207" t="s">
        <v>136</v>
      </c>
      <c r="C17" s="251" t="s">
        <v>136</v>
      </c>
      <c r="D17" s="251" t="s">
        <v>136</v>
      </c>
      <c r="E17" s="251" t="s">
        <v>136</v>
      </c>
      <c r="F17" s="252" t="s">
        <v>136</v>
      </c>
    </row>
    <row r="18" spans="1:6" s="221" customFormat="1">
      <c r="A18" s="201" t="s" vm="2">
        <v>137</v>
      </c>
      <c r="B18" s="207" t="s">
        <v>136</v>
      </c>
      <c r="C18" s="251" t="s">
        <v>136</v>
      </c>
      <c r="D18" s="251" t="s">
        <v>136</v>
      </c>
      <c r="E18" s="251" t="s">
        <v>136</v>
      </c>
      <c r="F18" s="252" t="s">
        <v>136</v>
      </c>
    </row>
    <row r="19" spans="1:6" s="221" customFormat="1">
      <c r="A19" s="201" t="s">
        <v>135</v>
      </c>
      <c r="B19" s="207">
        <v>29</v>
      </c>
      <c r="C19" s="251">
        <v>0.82758620689655171</v>
      </c>
      <c r="D19" s="251">
        <v>6.8965517241379309E-2</v>
      </c>
      <c r="E19" s="251">
        <v>0.10344827586206896</v>
      </c>
      <c r="F19" s="252">
        <v>1.2413793103448276</v>
      </c>
    </row>
    <row r="20" spans="1:6" s="221" customFormat="1">
      <c r="A20" s="201" t="s">
        <v>134</v>
      </c>
      <c r="B20" s="207" t="s">
        <v>136</v>
      </c>
      <c r="C20" s="251" t="s">
        <v>136</v>
      </c>
      <c r="D20" s="251" t="s">
        <v>136</v>
      </c>
      <c r="E20" s="251" t="s">
        <v>136</v>
      </c>
      <c r="F20" s="252" t="s">
        <v>136</v>
      </c>
    </row>
    <row r="21" spans="1:6" s="221" customFormat="1">
      <c r="A21" s="201" t="s" vm="1">
        <v>133</v>
      </c>
      <c r="B21" s="207">
        <v>19</v>
      </c>
      <c r="C21" s="251">
        <v>0.89473684210526316</v>
      </c>
      <c r="D21" s="251">
        <v>0</v>
      </c>
      <c r="E21" s="251">
        <v>0.10526315789473684</v>
      </c>
      <c r="F21" s="252">
        <v>1.8552631578947369</v>
      </c>
    </row>
    <row r="22" spans="1:6" s="238" customFormat="1" ht="13.5" thickBot="1">
      <c r="A22" s="253" t="s">
        <v>132</v>
      </c>
      <c r="B22" s="213">
        <v>102</v>
      </c>
      <c r="C22" s="254">
        <v>0.86274509803921573</v>
      </c>
      <c r="D22" s="254">
        <v>3.9215686274509803E-2</v>
      </c>
      <c r="E22" s="254">
        <v>9.8039215686274508E-2</v>
      </c>
      <c r="F22" s="255">
        <v>1.6176470588235294</v>
      </c>
    </row>
    <row r="23" spans="1:6" s="221" customFormat="1" ht="13.15" thickTop="1">
      <c r="A23" s="201"/>
      <c r="B23" s="201"/>
      <c r="C23" s="201"/>
      <c r="D23" s="201"/>
      <c r="E23" s="201"/>
      <c r="F23" s="256"/>
    </row>
    <row r="24" spans="1:6" s="221" customFormat="1">
      <c r="A24" s="201"/>
      <c r="B24" s="201"/>
      <c r="C24" s="201"/>
      <c r="D24" s="201"/>
      <c r="E24" s="201"/>
      <c r="F24" s="256"/>
    </row>
    <row r="25" spans="1:6" s="221" customFormat="1">
      <c r="A25" s="201"/>
      <c r="B25" s="201"/>
      <c r="C25" s="201"/>
      <c r="D25" s="201"/>
      <c r="E25" s="201"/>
      <c r="F25" s="256"/>
    </row>
    <row r="26" spans="1:6" s="221" customFormat="1" ht="30" customHeight="1">
      <c r="A26" s="319" t="s">
        <v>90</v>
      </c>
      <c r="B26" s="244" t="s">
        <v>209</v>
      </c>
      <c r="C26" s="245" t="s">
        <v>95</v>
      </c>
      <c r="D26" s="246" t="s">
        <v>94</v>
      </c>
      <c r="E26" s="246" t="s">
        <v>93</v>
      </c>
      <c r="F26" s="247" t="s" vm="15">
        <v>208</v>
      </c>
    </row>
    <row r="27" spans="1:6" s="221" customFormat="1">
      <c r="A27" s="320"/>
      <c r="B27" s="248"/>
      <c r="C27" s="248" t="s">
        <v>182</v>
      </c>
      <c r="D27" s="248" t="s">
        <v>182</v>
      </c>
      <c r="E27" s="248" t="s">
        <v>182</v>
      </c>
      <c r="F27" s="249"/>
    </row>
    <row r="28" spans="1:6" s="221" customFormat="1">
      <c r="A28" s="201" t="s">
        <v>149</v>
      </c>
      <c r="B28" s="207">
        <v>593</v>
      </c>
      <c r="C28" s="251">
        <v>0.81618887015177066</v>
      </c>
      <c r="D28" s="251">
        <v>6.7453625632377737E-2</v>
      </c>
      <c r="E28" s="251">
        <v>0.1163575042158516</v>
      </c>
      <c r="F28" s="252">
        <v>1.7984822934232716</v>
      </c>
    </row>
    <row r="29" spans="1:6" s="221" customFormat="1">
      <c r="A29" s="201" t="s" vm="10">
        <v>148</v>
      </c>
      <c r="B29" s="207" t="s">
        <v>136</v>
      </c>
      <c r="C29" s="251" t="s">
        <v>136</v>
      </c>
      <c r="D29" s="251" t="s">
        <v>136</v>
      </c>
      <c r="E29" s="251" t="s">
        <v>136</v>
      </c>
      <c r="F29" s="252" t="s">
        <v>136</v>
      </c>
    </row>
    <row r="30" spans="1:6" s="221" customFormat="1">
      <c r="A30" s="201" t="s">
        <v>147</v>
      </c>
      <c r="B30" s="207" t="s">
        <v>136</v>
      </c>
      <c r="C30" s="251" t="s">
        <v>136</v>
      </c>
      <c r="D30" s="251" t="s">
        <v>136</v>
      </c>
      <c r="E30" s="251" t="s">
        <v>136</v>
      </c>
      <c r="F30" s="252" t="s">
        <v>136</v>
      </c>
    </row>
    <row r="31" spans="1:6" s="221" customFormat="1">
      <c r="A31" s="201" t="s" vm="9">
        <v>146</v>
      </c>
      <c r="B31" s="207" t="s">
        <v>136</v>
      </c>
      <c r="C31" s="251" t="s">
        <v>136</v>
      </c>
      <c r="D31" s="251" t="s">
        <v>136</v>
      </c>
      <c r="E31" s="251" t="s">
        <v>136</v>
      </c>
      <c r="F31" s="252" t="s">
        <v>136</v>
      </c>
    </row>
    <row r="32" spans="1:6" s="221" customFormat="1">
      <c r="A32" s="201" t="s" vm="8">
        <v>145</v>
      </c>
      <c r="B32" s="207">
        <v>54</v>
      </c>
      <c r="C32" s="251">
        <v>0.85185185185185186</v>
      </c>
      <c r="D32" s="251">
        <v>7.407407407407407E-2</v>
      </c>
      <c r="E32" s="251">
        <v>7.407407407407407E-2</v>
      </c>
      <c r="F32" s="252">
        <v>1.8611111111111112</v>
      </c>
    </row>
    <row r="33" spans="1:6" s="221" customFormat="1">
      <c r="A33" s="201" t="s" vm="7">
        <v>144</v>
      </c>
      <c r="B33" s="207" t="s">
        <v>136</v>
      </c>
      <c r="C33" s="251" t="s">
        <v>136</v>
      </c>
      <c r="D33" s="251" t="s">
        <v>136</v>
      </c>
      <c r="E33" s="251" t="s">
        <v>136</v>
      </c>
      <c r="F33" s="252" t="s">
        <v>136</v>
      </c>
    </row>
    <row r="34" spans="1:6" s="221" customFormat="1">
      <c r="A34" s="201" t="s">
        <v>143</v>
      </c>
      <c r="B34" s="207" t="s">
        <v>136</v>
      </c>
      <c r="C34" s="251" t="s">
        <v>136</v>
      </c>
      <c r="D34" s="251" t="s">
        <v>136</v>
      </c>
      <c r="E34" s="251" t="s">
        <v>136</v>
      </c>
      <c r="F34" s="252" t="s">
        <v>136</v>
      </c>
    </row>
    <row r="35" spans="1:6" s="221" customFormat="1">
      <c r="A35" s="201" t="s" vm="6">
        <v>142</v>
      </c>
      <c r="B35" s="207">
        <v>168</v>
      </c>
      <c r="C35" s="251">
        <v>0.89880952380952384</v>
      </c>
      <c r="D35" s="251">
        <v>5.9523809523809521E-3</v>
      </c>
      <c r="E35" s="251">
        <v>9.5238095238095233E-2</v>
      </c>
      <c r="F35" s="252">
        <v>1.7053571428571428</v>
      </c>
    </row>
    <row r="36" spans="1:6" s="221" customFormat="1">
      <c r="A36" s="201" t="s" vm="5">
        <v>141</v>
      </c>
      <c r="B36" s="207">
        <v>104</v>
      </c>
      <c r="C36" s="251">
        <v>0.79807692307692313</v>
      </c>
      <c r="D36" s="251">
        <v>1.9230769230769232E-2</v>
      </c>
      <c r="E36" s="251">
        <v>0.18269230769230768</v>
      </c>
      <c r="F36" s="252">
        <v>3.0216346153846154</v>
      </c>
    </row>
    <row r="37" spans="1:6" s="221" customFormat="1">
      <c r="A37" s="201" t="s" vm="4">
        <v>140</v>
      </c>
      <c r="B37" s="207" t="s">
        <v>136</v>
      </c>
      <c r="C37" s="251" t="s">
        <v>136</v>
      </c>
      <c r="D37" s="251" t="s">
        <v>136</v>
      </c>
      <c r="E37" s="251" t="s">
        <v>136</v>
      </c>
      <c r="F37" s="252" t="s">
        <v>136</v>
      </c>
    </row>
    <row r="38" spans="1:6" s="221" customFormat="1">
      <c r="A38" s="201" t="s">
        <v>253</v>
      </c>
      <c r="B38" s="207">
        <v>258</v>
      </c>
      <c r="C38" s="251">
        <v>0.68217054263565891</v>
      </c>
      <c r="D38" s="251">
        <v>0.10077519379844961</v>
      </c>
      <c r="E38" s="251">
        <v>0.21705426356589147</v>
      </c>
      <c r="F38" s="252">
        <v>2.4069767441860463</v>
      </c>
    </row>
    <row r="39" spans="1:6" s="221" customFormat="1">
      <c r="A39" s="201" t="s">
        <v>139</v>
      </c>
      <c r="B39" s="207">
        <v>80</v>
      </c>
      <c r="C39" s="251">
        <v>0.85</v>
      </c>
      <c r="D39" s="251">
        <v>2.5000000000000001E-2</v>
      </c>
      <c r="E39" s="251">
        <v>0.125</v>
      </c>
      <c r="F39" s="252">
        <v>2.3062499999999999</v>
      </c>
    </row>
    <row r="40" spans="1:6" s="221" customFormat="1">
      <c r="A40" s="201" t="s" vm="3">
        <v>138</v>
      </c>
      <c r="B40" s="207" t="s">
        <v>136</v>
      </c>
      <c r="C40" s="251" t="s">
        <v>136</v>
      </c>
      <c r="D40" s="251" t="s">
        <v>136</v>
      </c>
      <c r="E40" s="251" t="s">
        <v>136</v>
      </c>
      <c r="F40" s="252" t="s">
        <v>136</v>
      </c>
    </row>
    <row r="41" spans="1:6" s="221" customFormat="1">
      <c r="A41" s="201" t="s" vm="2">
        <v>137</v>
      </c>
      <c r="B41" s="207" t="s">
        <v>136</v>
      </c>
      <c r="C41" s="251" t="s">
        <v>136</v>
      </c>
      <c r="D41" s="251" t="s">
        <v>136</v>
      </c>
      <c r="E41" s="251" t="s">
        <v>136</v>
      </c>
      <c r="F41" s="252" t="s">
        <v>136</v>
      </c>
    </row>
    <row r="42" spans="1:6" s="221" customFormat="1">
      <c r="A42" s="201" t="s">
        <v>135</v>
      </c>
      <c r="B42" s="207">
        <v>424</v>
      </c>
      <c r="C42" s="251">
        <v>0.8632075471698113</v>
      </c>
      <c r="D42" s="251">
        <v>4.716981132075472E-2</v>
      </c>
      <c r="E42" s="251">
        <v>8.9622641509433956E-2</v>
      </c>
      <c r="F42" s="252">
        <v>1.6521226415094339</v>
      </c>
    </row>
    <row r="43" spans="1:6" s="221" customFormat="1">
      <c r="A43" s="201" t="s">
        <v>134</v>
      </c>
      <c r="B43" s="207" t="s">
        <v>136</v>
      </c>
      <c r="C43" s="251" t="s">
        <v>136</v>
      </c>
      <c r="D43" s="251" t="s">
        <v>136</v>
      </c>
      <c r="E43" s="251" t="s">
        <v>136</v>
      </c>
      <c r="F43" s="252" t="s">
        <v>136</v>
      </c>
    </row>
    <row r="44" spans="1:6" s="221" customFormat="1">
      <c r="A44" s="201" t="s" vm="1">
        <v>133</v>
      </c>
      <c r="B44" s="207">
        <v>123</v>
      </c>
      <c r="C44" s="251">
        <v>0.80487804878048785</v>
      </c>
      <c r="D44" s="251">
        <v>4.065040650406504E-2</v>
      </c>
      <c r="E44" s="251">
        <v>0.15447154471544716</v>
      </c>
      <c r="F44" s="252">
        <v>3.6585365853658538</v>
      </c>
    </row>
    <row r="45" spans="1:6" s="238" customFormat="1" ht="13.5" thickBot="1">
      <c r="A45" s="253" t="s">
        <v>132</v>
      </c>
      <c r="B45" s="213">
        <v>1825</v>
      </c>
      <c r="C45" s="254">
        <v>0.81260273972602737</v>
      </c>
      <c r="D45" s="254">
        <v>5.5342465753424656E-2</v>
      </c>
      <c r="E45" s="254">
        <v>0.13205479452054794</v>
      </c>
      <c r="F45" s="255">
        <v>2.1024657534246574</v>
      </c>
    </row>
    <row r="46" spans="1:6" s="221" customFormat="1" ht="13.15" thickTop="1">
      <c r="A46" s="201"/>
      <c r="B46" s="201"/>
      <c r="C46" s="201"/>
      <c r="D46" s="201"/>
      <c r="E46" s="201"/>
      <c r="F46" s="256"/>
    </row>
    <row r="47" spans="1:6" s="221" customFormat="1">
      <c r="A47" s="201"/>
      <c r="B47" s="201"/>
      <c r="C47" s="201"/>
      <c r="D47" s="201"/>
      <c r="E47" s="201"/>
      <c r="F47" s="256"/>
    </row>
    <row r="48" spans="1:6" s="221" customFormat="1">
      <c r="A48" s="201"/>
      <c r="B48" s="201"/>
      <c r="C48" s="201"/>
      <c r="D48" s="201"/>
      <c r="E48" s="201"/>
      <c r="F48" s="256"/>
    </row>
    <row r="49" spans="1:6" s="221" customFormat="1" ht="30" customHeight="1">
      <c r="A49" s="319" t="s">
        <v>89</v>
      </c>
      <c r="B49" s="244" t="s">
        <v>209</v>
      </c>
      <c r="C49" s="245" t="s">
        <v>95</v>
      </c>
      <c r="D49" s="246" t="s">
        <v>94</v>
      </c>
      <c r="E49" s="246" t="s">
        <v>93</v>
      </c>
      <c r="F49" s="247" t="s" vm="15">
        <v>208</v>
      </c>
    </row>
    <row r="50" spans="1:6" s="221" customFormat="1">
      <c r="A50" s="320"/>
      <c r="B50" s="248"/>
      <c r="C50" s="248" t="s">
        <v>182</v>
      </c>
      <c r="D50" s="248" t="s">
        <v>182</v>
      </c>
      <c r="E50" s="248" t="s">
        <v>182</v>
      </c>
      <c r="F50" s="249"/>
    </row>
    <row r="51" spans="1:6" s="221" customFormat="1">
      <c r="A51" s="201" t="s">
        <v>149</v>
      </c>
      <c r="B51" s="207" t="s">
        <v>136</v>
      </c>
      <c r="C51" s="251" t="s">
        <v>136</v>
      </c>
      <c r="D51" s="251" t="s">
        <v>136</v>
      </c>
      <c r="E51" s="251" t="s">
        <v>136</v>
      </c>
      <c r="F51" s="252" t="s">
        <v>136</v>
      </c>
    </row>
    <row r="52" spans="1:6" s="221" customFormat="1">
      <c r="A52" s="201" t="s" vm="10">
        <v>148</v>
      </c>
      <c r="B52" s="207" t="s">
        <v>136</v>
      </c>
      <c r="C52" s="251" t="s">
        <v>136</v>
      </c>
      <c r="D52" s="251" t="s">
        <v>136</v>
      </c>
      <c r="E52" s="251" t="s">
        <v>136</v>
      </c>
      <c r="F52" s="252" t="s">
        <v>136</v>
      </c>
    </row>
    <row r="53" spans="1:6" s="221" customFormat="1">
      <c r="A53" s="201" t="s">
        <v>147</v>
      </c>
      <c r="B53" s="207" t="s">
        <v>136</v>
      </c>
      <c r="C53" s="251" t="s">
        <v>136</v>
      </c>
      <c r="D53" s="251" t="s">
        <v>136</v>
      </c>
      <c r="E53" s="251" t="s">
        <v>136</v>
      </c>
      <c r="F53" s="252" t="s">
        <v>136</v>
      </c>
    </row>
    <row r="54" spans="1:6" s="221" customFormat="1">
      <c r="A54" s="201" t="s" vm="9">
        <v>146</v>
      </c>
      <c r="B54" s="207" t="s">
        <v>136</v>
      </c>
      <c r="C54" s="251" t="s">
        <v>136</v>
      </c>
      <c r="D54" s="251" t="s">
        <v>136</v>
      </c>
      <c r="E54" s="251" t="s">
        <v>136</v>
      </c>
      <c r="F54" s="252" t="s">
        <v>136</v>
      </c>
    </row>
    <row r="55" spans="1:6" s="221" customFormat="1">
      <c r="A55" s="201" t="s" vm="8">
        <v>145</v>
      </c>
      <c r="B55" s="207" t="s">
        <v>136</v>
      </c>
      <c r="C55" s="251" t="s">
        <v>136</v>
      </c>
      <c r="D55" s="251" t="s">
        <v>136</v>
      </c>
      <c r="E55" s="251" t="s">
        <v>136</v>
      </c>
      <c r="F55" s="252" t="s">
        <v>136</v>
      </c>
    </row>
    <row r="56" spans="1:6" s="221" customFormat="1">
      <c r="A56" s="201" t="s" vm="7">
        <v>144</v>
      </c>
      <c r="B56" s="207" t="s">
        <v>136</v>
      </c>
      <c r="C56" s="251" t="s">
        <v>136</v>
      </c>
      <c r="D56" s="251" t="s">
        <v>136</v>
      </c>
      <c r="E56" s="251" t="s">
        <v>136</v>
      </c>
      <c r="F56" s="252" t="s">
        <v>136</v>
      </c>
    </row>
    <row r="57" spans="1:6" s="221" customFormat="1">
      <c r="A57" s="201" t="s">
        <v>143</v>
      </c>
      <c r="B57" s="207" t="s">
        <v>136</v>
      </c>
      <c r="C57" s="251" t="s">
        <v>136</v>
      </c>
      <c r="D57" s="251" t="s">
        <v>136</v>
      </c>
      <c r="E57" s="251" t="s">
        <v>136</v>
      </c>
      <c r="F57" s="252" t="s">
        <v>136</v>
      </c>
    </row>
    <row r="58" spans="1:6" s="221" customFormat="1">
      <c r="A58" s="201" t="s" vm="6">
        <v>142</v>
      </c>
      <c r="B58" s="207" t="s">
        <v>136</v>
      </c>
      <c r="C58" s="251" t="s">
        <v>136</v>
      </c>
      <c r="D58" s="251" t="s">
        <v>136</v>
      </c>
      <c r="E58" s="251" t="s">
        <v>136</v>
      </c>
      <c r="F58" s="252" t="s">
        <v>136</v>
      </c>
    </row>
    <row r="59" spans="1:6" s="221" customFormat="1">
      <c r="A59" s="201" t="s" vm="5">
        <v>141</v>
      </c>
      <c r="B59" s="207" t="s">
        <v>136</v>
      </c>
      <c r="C59" s="251" t="s">
        <v>136</v>
      </c>
      <c r="D59" s="251" t="s">
        <v>136</v>
      </c>
      <c r="E59" s="251" t="s">
        <v>136</v>
      </c>
      <c r="F59" s="252" t="s">
        <v>136</v>
      </c>
    </row>
    <row r="60" spans="1:6" s="221" customFormat="1">
      <c r="A60" s="201" t="s" vm="4">
        <v>140</v>
      </c>
      <c r="B60" s="207" t="s">
        <v>136</v>
      </c>
      <c r="C60" s="251" t="s">
        <v>136</v>
      </c>
      <c r="D60" s="251" t="s">
        <v>136</v>
      </c>
      <c r="E60" s="251" t="s">
        <v>136</v>
      </c>
      <c r="F60" s="252" t="s">
        <v>136</v>
      </c>
    </row>
    <row r="61" spans="1:6" s="221" customFormat="1">
      <c r="A61" s="201" t="s">
        <v>253</v>
      </c>
      <c r="B61" s="207" t="s">
        <v>136</v>
      </c>
      <c r="C61" s="251" t="s">
        <v>136</v>
      </c>
      <c r="D61" s="251" t="s">
        <v>136</v>
      </c>
      <c r="E61" s="251" t="s">
        <v>136</v>
      </c>
      <c r="F61" s="252" t="s">
        <v>136</v>
      </c>
    </row>
    <row r="62" spans="1:6" s="221" customFormat="1">
      <c r="A62" s="201" t="s">
        <v>139</v>
      </c>
      <c r="B62" s="207" t="s">
        <v>136</v>
      </c>
      <c r="C62" s="251" t="s">
        <v>136</v>
      </c>
      <c r="D62" s="251" t="s">
        <v>136</v>
      </c>
      <c r="E62" s="251" t="s">
        <v>136</v>
      </c>
      <c r="F62" s="252" t="s">
        <v>136</v>
      </c>
    </row>
    <row r="63" spans="1:6" s="221" customFormat="1">
      <c r="A63" s="201" t="s" vm="3">
        <v>138</v>
      </c>
      <c r="B63" s="207" t="s">
        <v>136</v>
      </c>
      <c r="C63" s="251" t="s">
        <v>136</v>
      </c>
      <c r="D63" s="251" t="s">
        <v>136</v>
      </c>
      <c r="E63" s="251" t="s">
        <v>136</v>
      </c>
      <c r="F63" s="252" t="s">
        <v>136</v>
      </c>
    </row>
    <row r="64" spans="1:6" s="221" customFormat="1">
      <c r="A64" s="201" t="s" vm="2">
        <v>137</v>
      </c>
      <c r="B64" s="207" t="s">
        <v>136</v>
      </c>
      <c r="C64" s="251" t="s">
        <v>136</v>
      </c>
      <c r="D64" s="251" t="s">
        <v>136</v>
      </c>
      <c r="E64" s="251" t="s">
        <v>136</v>
      </c>
      <c r="F64" s="252" t="s">
        <v>136</v>
      </c>
    </row>
    <row r="65" spans="1:6" s="221" customFormat="1">
      <c r="A65" s="201" t="s">
        <v>135</v>
      </c>
      <c r="B65" s="207" t="s">
        <v>136</v>
      </c>
      <c r="C65" s="251" t="s">
        <v>136</v>
      </c>
      <c r="D65" s="251" t="s">
        <v>136</v>
      </c>
      <c r="E65" s="251" t="s">
        <v>136</v>
      </c>
      <c r="F65" s="252" t="s">
        <v>136</v>
      </c>
    </row>
    <row r="66" spans="1:6" s="221" customFormat="1">
      <c r="A66" s="201" t="s">
        <v>134</v>
      </c>
      <c r="B66" s="207" t="s">
        <v>136</v>
      </c>
      <c r="C66" s="251" t="s">
        <v>136</v>
      </c>
      <c r="D66" s="251" t="s">
        <v>136</v>
      </c>
      <c r="E66" s="251" t="s">
        <v>136</v>
      </c>
      <c r="F66" s="252" t="s">
        <v>136</v>
      </c>
    </row>
    <row r="67" spans="1:6" s="221" customFormat="1">
      <c r="A67" s="201" t="s" vm="1">
        <v>133</v>
      </c>
      <c r="B67" s="207" t="s">
        <v>136</v>
      </c>
      <c r="C67" s="251" t="s">
        <v>136</v>
      </c>
      <c r="D67" s="251" t="s">
        <v>136</v>
      </c>
      <c r="E67" s="251" t="s">
        <v>136</v>
      </c>
      <c r="F67" s="252" t="s">
        <v>136</v>
      </c>
    </row>
    <row r="68" spans="1:6" s="238" customFormat="1" ht="13.5" thickBot="1">
      <c r="A68" s="253" t="s">
        <v>132</v>
      </c>
      <c r="B68" s="213" t="s">
        <v>136</v>
      </c>
      <c r="C68" s="254" t="s">
        <v>136</v>
      </c>
      <c r="D68" s="254" t="s">
        <v>136</v>
      </c>
      <c r="E68" s="254" t="s">
        <v>136</v>
      </c>
      <c r="F68" s="255" t="s">
        <v>136</v>
      </c>
    </row>
    <row r="69" spans="1:6" s="221" customFormat="1" ht="13.15" thickTop="1">
      <c r="A69" s="201"/>
      <c r="B69" s="201"/>
      <c r="C69" s="201"/>
      <c r="D69" s="201"/>
      <c r="E69" s="201"/>
      <c r="F69" s="256"/>
    </row>
    <row r="70" spans="1:6" s="221" customFormat="1">
      <c r="A70" s="201"/>
      <c r="B70" s="201"/>
      <c r="C70" s="201"/>
      <c r="D70" s="201"/>
      <c r="E70" s="201"/>
      <c r="F70" s="256"/>
    </row>
    <row r="71" spans="1:6" s="221" customFormat="1">
      <c r="A71" s="201"/>
      <c r="B71" s="201"/>
      <c r="C71" s="201"/>
      <c r="D71" s="201"/>
      <c r="E71" s="201"/>
      <c r="F71" s="256"/>
    </row>
    <row r="72" spans="1:6" s="221" customFormat="1" ht="30" customHeight="1">
      <c r="A72" s="319" t="s">
        <v>88</v>
      </c>
      <c r="B72" s="244" t="s">
        <v>209</v>
      </c>
      <c r="C72" s="245" t="s">
        <v>95</v>
      </c>
      <c r="D72" s="246" t="s">
        <v>94</v>
      </c>
      <c r="E72" s="246" t="s">
        <v>93</v>
      </c>
      <c r="F72" s="247" t="s" vm="15">
        <v>208</v>
      </c>
    </row>
    <row r="73" spans="1:6" s="221" customFormat="1">
      <c r="A73" s="320"/>
      <c r="B73" s="248"/>
      <c r="C73" s="248" t="s">
        <v>182</v>
      </c>
      <c r="D73" s="248" t="s">
        <v>182</v>
      </c>
      <c r="E73" s="248" t="s">
        <v>182</v>
      </c>
      <c r="F73" s="249"/>
    </row>
    <row r="74" spans="1:6" s="221" customFormat="1">
      <c r="A74" s="201" t="s">
        <v>149</v>
      </c>
      <c r="B74" s="207">
        <v>925</v>
      </c>
      <c r="C74" s="251">
        <v>0.90918918918918923</v>
      </c>
      <c r="D74" s="251">
        <v>2.1621621621621623E-2</v>
      </c>
      <c r="E74" s="251">
        <v>6.918918918918919E-2</v>
      </c>
      <c r="F74" s="252">
        <v>1.2932432432432432</v>
      </c>
    </row>
    <row r="75" spans="1:6" s="221" customFormat="1">
      <c r="A75" s="201" t="s" vm="10">
        <v>148</v>
      </c>
      <c r="B75" s="207" t="s">
        <v>136</v>
      </c>
      <c r="C75" s="251" t="s">
        <v>136</v>
      </c>
      <c r="D75" s="251" t="s">
        <v>136</v>
      </c>
      <c r="E75" s="251" t="s">
        <v>136</v>
      </c>
      <c r="F75" s="252" t="s">
        <v>136</v>
      </c>
    </row>
    <row r="76" spans="1:6" s="221" customFormat="1">
      <c r="A76" s="201" t="s">
        <v>147</v>
      </c>
      <c r="B76" s="207" t="s">
        <v>136</v>
      </c>
      <c r="C76" s="251" t="s">
        <v>136</v>
      </c>
      <c r="D76" s="251" t="s">
        <v>136</v>
      </c>
      <c r="E76" s="251" t="s">
        <v>136</v>
      </c>
      <c r="F76" s="252" t="s">
        <v>136</v>
      </c>
    </row>
    <row r="77" spans="1:6" s="221" customFormat="1">
      <c r="A77" s="201" t="s" vm="9">
        <v>146</v>
      </c>
      <c r="B77" s="207" t="s">
        <v>136</v>
      </c>
      <c r="C77" s="251" t="s">
        <v>136</v>
      </c>
      <c r="D77" s="251" t="s">
        <v>136</v>
      </c>
      <c r="E77" s="251" t="s">
        <v>136</v>
      </c>
      <c r="F77" s="252" t="s">
        <v>136</v>
      </c>
    </row>
    <row r="78" spans="1:6" s="221" customFormat="1">
      <c r="A78" s="201" t="s" vm="8">
        <v>145</v>
      </c>
      <c r="B78" s="207" t="s">
        <v>114</v>
      </c>
      <c r="C78" s="251" t="s">
        <v>114</v>
      </c>
      <c r="D78" s="251" t="s">
        <v>114</v>
      </c>
      <c r="E78" s="251" t="s">
        <v>114</v>
      </c>
      <c r="F78" s="252" t="s">
        <v>114</v>
      </c>
    </row>
    <row r="79" spans="1:6" s="221" customFormat="1">
      <c r="A79" s="201" t="s" vm="7">
        <v>144</v>
      </c>
      <c r="B79" s="207" t="s">
        <v>136</v>
      </c>
      <c r="C79" s="251" t="s">
        <v>136</v>
      </c>
      <c r="D79" s="251" t="s">
        <v>136</v>
      </c>
      <c r="E79" s="251" t="s">
        <v>136</v>
      </c>
      <c r="F79" s="252" t="s">
        <v>136</v>
      </c>
    </row>
    <row r="80" spans="1:6" s="221" customFormat="1">
      <c r="A80" s="201" t="s">
        <v>143</v>
      </c>
      <c r="B80" s="207" t="s">
        <v>136</v>
      </c>
      <c r="C80" s="251" t="s">
        <v>136</v>
      </c>
      <c r="D80" s="251" t="s">
        <v>136</v>
      </c>
      <c r="E80" s="251" t="s">
        <v>136</v>
      </c>
      <c r="F80" s="252" t="s">
        <v>136</v>
      </c>
    </row>
    <row r="81" spans="1:6" s="221" customFormat="1">
      <c r="A81" s="201" t="s" vm="6">
        <v>142</v>
      </c>
      <c r="B81" s="207">
        <v>142</v>
      </c>
      <c r="C81" s="251">
        <v>0.94366197183098588</v>
      </c>
      <c r="D81" s="251">
        <v>0</v>
      </c>
      <c r="E81" s="251">
        <v>5.6338028169014086E-2</v>
      </c>
      <c r="F81" s="252">
        <v>1.056338028169014</v>
      </c>
    </row>
    <row r="82" spans="1:6" s="221" customFormat="1">
      <c r="A82" s="201" t="s" vm="5">
        <v>141</v>
      </c>
      <c r="B82" s="207" t="s">
        <v>114</v>
      </c>
      <c r="C82" s="251" t="s">
        <v>114</v>
      </c>
      <c r="D82" s="251" t="s">
        <v>114</v>
      </c>
      <c r="E82" s="251" t="s">
        <v>114</v>
      </c>
      <c r="F82" s="252" t="s">
        <v>114</v>
      </c>
    </row>
    <row r="83" spans="1:6" s="221" customFormat="1">
      <c r="A83" s="201" t="s" vm="4">
        <v>140</v>
      </c>
      <c r="B83" s="207" t="s">
        <v>136</v>
      </c>
      <c r="C83" s="251" t="s">
        <v>136</v>
      </c>
      <c r="D83" s="251" t="s">
        <v>136</v>
      </c>
      <c r="E83" s="251" t="s">
        <v>136</v>
      </c>
      <c r="F83" s="252" t="s">
        <v>136</v>
      </c>
    </row>
    <row r="84" spans="1:6" s="221" customFormat="1">
      <c r="A84" s="201" t="s">
        <v>253</v>
      </c>
      <c r="B84" s="207">
        <v>406</v>
      </c>
      <c r="C84" s="251">
        <v>0.9211822660098522</v>
      </c>
      <c r="D84" s="251">
        <v>7.3891625615763543E-3</v>
      </c>
      <c r="E84" s="251">
        <v>7.1428571428571425E-2</v>
      </c>
      <c r="F84" s="252">
        <v>1.8417487684729064</v>
      </c>
    </row>
    <row r="85" spans="1:6" s="221" customFormat="1">
      <c r="A85" s="201" t="s">
        <v>139</v>
      </c>
      <c r="B85" s="207" t="s">
        <v>136</v>
      </c>
      <c r="C85" s="257" t="s">
        <v>136</v>
      </c>
      <c r="D85" s="257" t="s">
        <v>136</v>
      </c>
      <c r="E85" s="257" t="s">
        <v>136</v>
      </c>
      <c r="F85" s="252" t="s">
        <v>136</v>
      </c>
    </row>
    <row r="86" spans="1:6" s="221" customFormat="1">
      <c r="A86" s="201" t="s" vm="3">
        <v>138</v>
      </c>
      <c r="B86" s="207" t="s">
        <v>136</v>
      </c>
      <c r="C86" s="257" t="s">
        <v>136</v>
      </c>
      <c r="D86" s="257" t="s">
        <v>136</v>
      </c>
      <c r="E86" s="257" t="s">
        <v>136</v>
      </c>
      <c r="F86" s="252" t="s">
        <v>136</v>
      </c>
    </row>
    <row r="87" spans="1:6" s="221" customFormat="1">
      <c r="A87" s="201" t="s" vm="2">
        <v>137</v>
      </c>
      <c r="B87" s="207" t="s">
        <v>136</v>
      </c>
      <c r="C87" s="257" t="s">
        <v>136</v>
      </c>
      <c r="D87" s="257" t="s">
        <v>136</v>
      </c>
      <c r="E87" s="257" t="s">
        <v>136</v>
      </c>
      <c r="F87" s="252" t="s">
        <v>136</v>
      </c>
    </row>
    <row r="88" spans="1:6" s="221" customFormat="1">
      <c r="A88" s="201" t="s">
        <v>135</v>
      </c>
      <c r="B88" s="207">
        <v>673</v>
      </c>
      <c r="C88" s="257">
        <v>0.90193164933135217</v>
      </c>
      <c r="D88" s="257">
        <v>2.9717682020802376E-2</v>
      </c>
      <c r="E88" s="257">
        <v>6.8350668647845461E-2</v>
      </c>
      <c r="F88" s="252">
        <v>1.3696136701337296</v>
      </c>
    </row>
    <row r="89" spans="1:6" s="221" customFormat="1">
      <c r="A89" s="201" t="s">
        <v>134</v>
      </c>
      <c r="B89" s="207" t="s">
        <v>136</v>
      </c>
      <c r="C89" s="257" t="s">
        <v>136</v>
      </c>
      <c r="D89" s="257" t="s">
        <v>136</v>
      </c>
      <c r="E89" s="257" t="s">
        <v>136</v>
      </c>
      <c r="F89" s="252" t="s">
        <v>136</v>
      </c>
    </row>
    <row r="90" spans="1:6" s="221" customFormat="1">
      <c r="A90" s="201" t="s" vm="1">
        <v>133</v>
      </c>
      <c r="B90" s="207">
        <v>151</v>
      </c>
      <c r="C90" s="251">
        <v>0.98013245033112584</v>
      </c>
      <c r="D90" s="251">
        <v>6.6225165562913907E-3</v>
      </c>
      <c r="E90" s="251">
        <v>1.3245033112582781E-2</v>
      </c>
      <c r="F90" s="252">
        <v>1.0678807947019868</v>
      </c>
    </row>
    <row r="91" spans="1:6" s="238" customFormat="1" ht="13.5" thickBot="1">
      <c r="A91" s="253" t="s">
        <v>132</v>
      </c>
      <c r="B91" s="213">
        <v>2470</v>
      </c>
      <c r="C91" s="254">
        <v>0.91781376518218627</v>
      </c>
      <c r="D91" s="254">
        <v>1.862348178137652E-2</v>
      </c>
      <c r="E91" s="254">
        <v>6.3562753036437242E-2</v>
      </c>
      <c r="F91" s="255">
        <v>1.3630566801619433</v>
      </c>
    </row>
    <row r="92" spans="1:6" s="221" customFormat="1" ht="13.15" thickTop="1">
      <c r="A92" s="201"/>
      <c r="B92" s="201"/>
      <c r="C92" s="201"/>
      <c r="D92" s="201"/>
      <c r="E92" s="201"/>
      <c r="F92" s="256"/>
    </row>
    <row r="93" spans="1:6" s="221" customFormat="1">
      <c r="A93" s="201"/>
      <c r="B93" s="201"/>
      <c r="C93" s="201"/>
      <c r="D93" s="201"/>
      <c r="E93" s="201"/>
      <c r="F93" s="256"/>
    </row>
    <row r="94" spans="1:6" s="221" customFormat="1">
      <c r="A94" s="201"/>
      <c r="B94" s="201"/>
      <c r="C94" s="201"/>
      <c r="D94" s="201"/>
      <c r="E94" s="201"/>
      <c r="F94" s="256"/>
    </row>
    <row r="95" spans="1:6" s="221" customFormat="1" ht="30" customHeight="1">
      <c r="A95" s="319" t="s">
        <v>87</v>
      </c>
      <c r="B95" s="244" t="s">
        <v>209</v>
      </c>
      <c r="C95" s="245" t="s">
        <v>95</v>
      </c>
      <c r="D95" s="246" t="s">
        <v>94</v>
      </c>
      <c r="E95" s="246" t="s">
        <v>93</v>
      </c>
      <c r="F95" s="247" t="s" vm="15">
        <v>208</v>
      </c>
    </row>
    <row r="96" spans="1:6" s="221" customFormat="1">
      <c r="A96" s="320"/>
      <c r="B96" s="248"/>
      <c r="C96" s="248" t="s">
        <v>182</v>
      </c>
      <c r="D96" s="248" t="s">
        <v>182</v>
      </c>
      <c r="E96" s="248" t="s">
        <v>182</v>
      </c>
      <c r="F96" s="249"/>
    </row>
    <row r="97" spans="1:6" s="221" customFormat="1">
      <c r="A97" s="201" t="s">
        <v>149</v>
      </c>
      <c r="B97" s="207" t="s">
        <v>136</v>
      </c>
      <c r="C97" s="251" t="s">
        <v>136</v>
      </c>
      <c r="D97" s="251" t="s">
        <v>136</v>
      </c>
      <c r="E97" s="251" t="s">
        <v>136</v>
      </c>
      <c r="F97" s="252" t="s">
        <v>136</v>
      </c>
    </row>
    <row r="98" spans="1:6" s="221" customFormat="1">
      <c r="A98" s="201" t="s" vm="10">
        <v>148</v>
      </c>
      <c r="B98" s="207" t="s">
        <v>136</v>
      </c>
      <c r="C98" s="251" t="s">
        <v>136</v>
      </c>
      <c r="D98" s="251" t="s">
        <v>136</v>
      </c>
      <c r="E98" s="251" t="s">
        <v>136</v>
      </c>
      <c r="F98" s="252" t="s">
        <v>136</v>
      </c>
    </row>
    <row r="99" spans="1:6" s="221" customFormat="1">
      <c r="A99" s="201" t="s">
        <v>147</v>
      </c>
      <c r="B99" s="207" t="s">
        <v>136</v>
      </c>
      <c r="C99" s="251" t="s">
        <v>136</v>
      </c>
      <c r="D99" s="251" t="s">
        <v>136</v>
      </c>
      <c r="E99" s="251" t="s">
        <v>136</v>
      </c>
      <c r="F99" s="252" t="s">
        <v>136</v>
      </c>
    </row>
    <row r="100" spans="1:6" s="221" customFormat="1">
      <c r="A100" s="201" t="s" vm="9">
        <v>146</v>
      </c>
      <c r="B100" s="207" t="s">
        <v>136</v>
      </c>
      <c r="C100" s="251" t="s">
        <v>136</v>
      </c>
      <c r="D100" s="251" t="s">
        <v>136</v>
      </c>
      <c r="E100" s="251" t="s">
        <v>136</v>
      </c>
      <c r="F100" s="252" t="s">
        <v>136</v>
      </c>
    </row>
    <row r="101" spans="1:6" s="221" customFormat="1">
      <c r="A101" s="201" t="s" vm="8">
        <v>145</v>
      </c>
      <c r="B101" s="207" t="s">
        <v>136</v>
      </c>
      <c r="C101" s="251" t="s">
        <v>136</v>
      </c>
      <c r="D101" s="251" t="s">
        <v>136</v>
      </c>
      <c r="E101" s="251" t="s">
        <v>136</v>
      </c>
      <c r="F101" s="252" t="s">
        <v>136</v>
      </c>
    </row>
    <row r="102" spans="1:6" s="221" customFormat="1">
      <c r="A102" s="201" t="s" vm="7">
        <v>144</v>
      </c>
      <c r="B102" s="207" t="s">
        <v>136</v>
      </c>
      <c r="C102" s="251" t="s">
        <v>136</v>
      </c>
      <c r="D102" s="251" t="s">
        <v>136</v>
      </c>
      <c r="E102" s="251" t="s">
        <v>136</v>
      </c>
      <c r="F102" s="252" t="s">
        <v>136</v>
      </c>
    </row>
    <row r="103" spans="1:6" s="221" customFormat="1">
      <c r="A103" s="201" t="s">
        <v>143</v>
      </c>
      <c r="B103" s="207" t="s">
        <v>136</v>
      </c>
      <c r="C103" s="251" t="s">
        <v>136</v>
      </c>
      <c r="D103" s="251" t="s">
        <v>136</v>
      </c>
      <c r="E103" s="251" t="s">
        <v>136</v>
      </c>
      <c r="F103" s="252" t="s">
        <v>136</v>
      </c>
    </row>
    <row r="104" spans="1:6" s="221" customFormat="1">
      <c r="A104" s="201" t="s" vm="6">
        <v>142</v>
      </c>
      <c r="B104" s="207" t="s">
        <v>136</v>
      </c>
      <c r="C104" s="251" t="s">
        <v>136</v>
      </c>
      <c r="D104" s="251" t="s">
        <v>136</v>
      </c>
      <c r="E104" s="251" t="s">
        <v>136</v>
      </c>
      <c r="F104" s="252" t="s">
        <v>136</v>
      </c>
    </row>
    <row r="105" spans="1:6" s="221" customFormat="1">
      <c r="A105" s="201" t="s" vm="5">
        <v>141</v>
      </c>
      <c r="B105" s="207" t="s">
        <v>136</v>
      </c>
      <c r="C105" s="251" t="s">
        <v>136</v>
      </c>
      <c r="D105" s="251" t="s">
        <v>136</v>
      </c>
      <c r="E105" s="251" t="s">
        <v>136</v>
      </c>
      <c r="F105" s="252" t="s">
        <v>136</v>
      </c>
    </row>
    <row r="106" spans="1:6" s="221" customFormat="1">
      <c r="A106" s="201" t="s" vm="4">
        <v>140</v>
      </c>
      <c r="B106" s="207" t="s">
        <v>136</v>
      </c>
      <c r="C106" s="251" t="s">
        <v>136</v>
      </c>
      <c r="D106" s="251" t="s">
        <v>136</v>
      </c>
      <c r="E106" s="251" t="s">
        <v>136</v>
      </c>
      <c r="F106" s="252" t="s">
        <v>136</v>
      </c>
    </row>
    <row r="107" spans="1:6" s="221" customFormat="1">
      <c r="A107" s="201" t="s">
        <v>253</v>
      </c>
      <c r="B107" s="207" t="s">
        <v>136</v>
      </c>
      <c r="C107" s="251" t="s">
        <v>136</v>
      </c>
      <c r="D107" s="251" t="s">
        <v>136</v>
      </c>
      <c r="E107" s="251" t="s">
        <v>136</v>
      </c>
      <c r="F107" s="252" t="s">
        <v>136</v>
      </c>
    </row>
    <row r="108" spans="1:6" s="221" customFormat="1">
      <c r="A108" s="201" t="s">
        <v>139</v>
      </c>
      <c r="B108" s="207" t="s">
        <v>136</v>
      </c>
      <c r="C108" s="251" t="s">
        <v>136</v>
      </c>
      <c r="D108" s="251" t="s">
        <v>136</v>
      </c>
      <c r="E108" s="251" t="s">
        <v>136</v>
      </c>
      <c r="F108" s="252" t="s">
        <v>136</v>
      </c>
    </row>
    <row r="109" spans="1:6" s="221" customFormat="1">
      <c r="A109" s="201" t="s" vm="3">
        <v>138</v>
      </c>
      <c r="B109" s="207" t="s">
        <v>136</v>
      </c>
      <c r="C109" s="251" t="s">
        <v>136</v>
      </c>
      <c r="D109" s="251" t="s">
        <v>136</v>
      </c>
      <c r="E109" s="251" t="s">
        <v>136</v>
      </c>
      <c r="F109" s="252" t="s">
        <v>136</v>
      </c>
    </row>
    <row r="110" spans="1:6" s="221" customFormat="1">
      <c r="A110" s="201" t="s" vm="2">
        <v>137</v>
      </c>
      <c r="B110" s="207" t="s">
        <v>136</v>
      </c>
      <c r="C110" s="251" t="s">
        <v>136</v>
      </c>
      <c r="D110" s="251" t="s">
        <v>136</v>
      </c>
      <c r="E110" s="251" t="s">
        <v>136</v>
      </c>
      <c r="F110" s="252" t="s">
        <v>136</v>
      </c>
    </row>
    <row r="111" spans="1:6" s="221" customFormat="1">
      <c r="A111" s="201" t="s">
        <v>135</v>
      </c>
      <c r="B111" s="207" t="s">
        <v>136</v>
      </c>
      <c r="C111" s="251" t="s">
        <v>136</v>
      </c>
      <c r="D111" s="251" t="s">
        <v>136</v>
      </c>
      <c r="E111" s="251" t="s">
        <v>136</v>
      </c>
      <c r="F111" s="252" t="s">
        <v>136</v>
      </c>
    </row>
    <row r="112" spans="1:6" s="221" customFormat="1">
      <c r="A112" s="201" t="s">
        <v>134</v>
      </c>
      <c r="B112" s="207" t="s">
        <v>136</v>
      </c>
      <c r="C112" s="251" t="s">
        <v>136</v>
      </c>
      <c r="D112" s="251" t="s">
        <v>136</v>
      </c>
      <c r="E112" s="251" t="s">
        <v>136</v>
      </c>
      <c r="F112" s="252" t="s">
        <v>136</v>
      </c>
    </row>
    <row r="113" spans="1:6" s="221" customFormat="1">
      <c r="A113" s="201" t="s" vm="1">
        <v>133</v>
      </c>
      <c r="B113" s="207" t="s">
        <v>136</v>
      </c>
      <c r="C113" s="251" t="s">
        <v>136</v>
      </c>
      <c r="D113" s="251" t="s">
        <v>136</v>
      </c>
      <c r="E113" s="251" t="s">
        <v>136</v>
      </c>
      <c r="F113" s="252" t="s">
        <v>136</v>
      </c>
    </row>
    <row r="114" spans="1:6" s="238" customFormat="1" ht="13.5" thickBot="1">
      <c r="A114" s="253" t="s">
        <v>132</v>
      </c>
      <c r="B114" s="213" t="s">
        <v>136</v>
      </c>
      <c r="C114" s="254" t="s">
        <v>136</v>
      </c>
      <c r="D114" s="254" t="s">
        <v>136</v>
      </c>
      <c r="E114" s="254" t="s">
        <v>136</v>
      </c>
      <c r="F114" s="255" t="s">
        <v>136</v>
      </c>
    </row>
    <row r="115" spans="1:6" s="221" customFormat="1" ht="13.15" thickTop="1">
      <c r="A115" s="201"/>
      <c r="B115" s="201"/>
      <c r="C115" s="201"/>
      <c r="D115" s="201"/>
      <c r="E115" s="201"/>
      <c r="F115" s="256"/>
    </row>
    <row r="116" spans="1:6" s="221" customFormat="1">
      <c r="A116" s="201"/>
      <c r="B116" s="201"/>
      <c r="C116" s="201"/>
      <c r="D116" s="201"/>
      <c r="E116" s="201"/>
      <c r="F116" s="256"/>
    </row>
    <row r="117" spans="1:6" s="221" customFormat="1">
      <c r="A117" s="201"/>
      <c r="B117" s="201"/>
      <c r="C117" s="201"/>
      <c r="D117" s="201"/>
      <c r="E117" s="201"/>
      <c r="F117" s="256"/>
    </row>
    <row r="118" spans="1:6" s="221" customFormat="1" ht="30" customHeight="1">
      <c r="A118" s="319" t="s">
        <v>86</v>
      </c>
      <c r="B118" s="244" t="s">
        <v>209</v>
      </c>
      <c r="C118" s="245" t="s">
        <v>95</v>
      </c>
      <c r="D118" s="246" t="s">
        <v>94</v>
      </c>
      <c r="E118" s="246" t="s">
        <v>93</v>
      </c>
      <c r="F118" s="247" t="s" vm="15">
        <v>208</v>
      </c>
    </row>
    <row r="119" spans="1:6" s="221" customFormat="1">
      <c r="A119" s="320"/>
      <c r="B119" s="248"/>
      <c r="C119" s="248" t="s">
        <v>182</v>
      </c>
      <c r="D119" s="248" t="s">
        <v>182</v>
      </c>
      <c r="E119" s="248" t="s">
        <v>182</v>
      </c>
      <c r="F119" s="249"/>
    </row>
    <row r="120" spans="1:6" s="221" customFormat="1">
      <c r="A120" s="201" t="s">
        <v>149</v>
      </c>
      <c r="B120" s="207" t="s">
        <v>136</v>
      </c>
      <c r="C120" s="251" t="s">
        <v>136</v>
      </c>
      <c r="D120" s="251" t="s">
        <v>136</v>
      </c>
      <c r="E120" s="251" t="s">
        <v>136</v>
      </c>
      <c r="F120" s="252" t="s">
        <v>136</v>
      </c>
    </row>
    <row r="121" spans="1:6" s="221" customFormat="1">
      <c r="A121" s="201" t="s" vm="10">
        <v>148</v>
      </c>
      <c r="B121" s="207" t="s">
        <v>136</v>
      </c>
      <c r="C121" s="251" t="s">
        <v>136</v>
      </c>
      <c r="D121" s="251" t="s">
        <v>136</v>
      </c>
      <c r="E121" s="251" t="s">
        <v>136</v>
      </c>
      <c r="F121" s="252" t="s">
        <v>136</v>
      </c>
    </row>
    <row r="122" spans="1:6" s="221" customFormat="1">
      <c r="A122" s="201" t="s">
        <v>147</v>
      </c>
      <c r="B122" s="207" t="s">
        <v>136</v>
      </c>
      <c r="C122" s="251" t="s">
        <v>136</v>
      </c>
      <c r="D122" s="251" t="s">
        <v>136</v>
      </c>
      <c r="E122" s="251" t="s">
        <v>136</v>
      </c>
      <c r="F122" s="252" t="s">
        <v>136</v>
      </c>
    </row>
    <row r="123" spans="1:6" s="221" customFormat="1">
      <c r="A123" s="201" t="s" vm="9">
        <v>146</v>
      </c>
      <c r="B123" s="207" t="s">
        <v>136</v>
      </c>
      <c r="C123" s="251" t="s">
        <v>136</v>
      </c>
      <c r="D123" s="251" t="s">
        <v>136</v>
      </c>
      <c r="E123" s="251" t="s">
        <v>136</v>
      </c>
      <c r="F123" s="252" t="s">
        <v>136</v>
      </c>
    </row>
    <row r="124" spans="1:6" s="221" customFormat="1">
      <c r="A124" s="201" t="s" vm="8">
        <v>145</v>
      </c>
      <c r="B124" s="207" t="s">
        <v>136</v>
      </c>
      <c r="C124" s="251" t="s">
        <v>136</v>
      </c>
      <c r="D124" s="251" t="s">
        <v>136</v>
      </c>
      <c r="E124" s="251" t="s">
        <v>136</v>
      </c>
      <c r="F124" s="252" t="s">
        <v>136</v>
      </c>
    </row>
    <row r="125" spans="1:6" s="221" customFormat="1">
      <c r="A125" s="201" t="s" vm="7">
        <v>144</v>
      </c>
      <c r="B125" s="207" t="s">
        <v>136</v>
      </c>
      <c r="C125" s="251" t="s">
        <v>136</v>
      </c>
      <c r="D125" s="251" t="s">
        <v>136</v>
      </c>
      <c r="E125" s="251" t="s">
        <v>136</v>
      </c>
      <c r="F125" s="252" t="s">
        <v>136</v>
      </c>
    </row>
    <row r="126" spans="1:6" s="221" customFormat="1">
      <c r="A126" s="201" t="s">
        <v>143</v>
      </c>
      <c r="B126" s="207" t="s">
        <v>136</v>
      </c>
      <c r="C126" s="251" t="s">
        <v>136</v>
      </c>
      <c r="D126" s="251" t="s">
        <v>136</v>
      </c>
      <c r="E126" s="251" t="s">
        <v>136</v>
      </c>
      <c r="F126" s="252" t="s">
        <v>136</v>
      </c>
    </row>
    <row r="127" spans="1:6" s="221" customFormat="1">
      <c r="A127" s="201" t="s" vm="6">
        <v>142</v>
      </c>
      <c r="B127" s="207" t="s">
        <v>136</v>
      </c>
      <c r="C127" s="251" t="s">
        <v>136</v>
      </c>
      <c r="D127" s="251" t="s">
        <v>136</v>
      </c>
      <c r="E127" s="251" t="s">
        <v>136</v>
      </c>
      <c r="F127" s="252" t="s">
        <v>136</v>
      </c>
    </row>
    <row r="128" spans="1:6" s="221" customFormat="1">
      <c r="A128" s="201" t="s" vm="5">
        <v>141</v>
      </c>
      <c r="B128" s="207" t="s">
        <v>136</v>
      </c>
      <c r="C128" s="251" t="s">
        <v>136</v>
      </c>
      <c r="D128" s="251" t="s">
        <v>136</v>
      </c>
      <c r="E128" s="251" t="s">
        <v>136</v>
      </c>
      <c r="F128" s="252" t="s">
        <v>136</v>
      </c>
    </row>
    <row r="129" spans="1:6" s="221" customFormat="1">
      <c r="A129" s="201" t="s" vm="4">
        <v>140</v>
      </c>
      <c r="B129" s="207" t="s">
        <v>136</v>
      </c>
      <c r="C129" s="251" t="s">
        <v>136</v>
      </c>
      <c r="D129" s="251" t="s">
        <v>136</v>
      </c>
      <c r="E129" s="251" t="s">
        <v>136</v>
      </c>
      <c r="F129" s="252" t="s">
        <v>136</v>
      </c>
    </row>
    <row r="130" spans="1:6" s="221" customFormat="1">
      <c r="A130" s="201" t="s">
        <v>253</v>
      </c>
      <c r="B130" s="207" t="s">
        <v>136</v>
      </c>
      <c r="C130" s="251" t="s">
        <v>136</v>
      </c>
      <c r="D130" s="251" t="s">
        <v>136</v>
      </c>
      <c r="E130" s="251" t="s">
        <v>136</v>
      </c>
      <c r="F130" s="252" t="s">
        <v>136</v>
      </c>
    </row>
    <row r="131" spans="1:6" s="221" customFormat="1">
      <c r="A131" s="201" t="s">
        <v>139</v>
      </c>
      <c r="B131" s="207" t="s">
        <v>136</v>
      </c>
      <c r="C131" s="251" t="s">
        <v>136</v>
      </c>
      <c r="D131" s="251" t="s">
        <v>136</v>
      </c>
      <c r="E131" s="251" t="s">
        <v>136</v>
      </c>
      <c r="F131" s="252" t="s">
        <v>136</v>
      </c>
    </row>
    <row r="132" spans="1:6" s="221" customFormat="1">
      <c r="A132" s="201" t="s" vm="3">
        <v>138</v>
      </c>
      <c r="B132" s="207" t="s">
        <v>136</v>
      </c>
      <c r="C132" s="251" t="s">
        <v>136</v>
      </c>
      <c r="D132" s="251" t="s">
        <v>136</v>
      </c>
      <c r="E132" s="251" t="s">
        <v>136</v>
      </c>
      <c r="F132" s="252" t="s">
        <v>136</v>
      </c>
    </row>
    <row r="133" spans="1:6" s="221" customFormat="1">
      <c r="A133" s="201" t="s" vm="2">
        <v>137</v>
      </c>
      <c r="B133" s="207" t="s">
        <v>136</v>
      </c>
      <c r="C133" s="251" t="s">
        <v>136</v>
      </c>
      <c r="D133" s="251" t="s">
        <v>136</v>
      </c>
      <c r="E133" s="251" t="s">
        <v>136</v>
      </c>
      <c r="F133" s="252" t="s">
        <v>136</v>
      </c>
    </row>
    <row r="134" spans="1:6" s="221" customFormat="1">
      <c r="A134" s="201" t="s">
        <v>135</v>
      </c>
      <c r="B134" s="207" t="s">
        <v>136</v>
      </c>
      <c r="C134" s="251" t="s">
        <v>136</v>
      </c>
      <c r="D134" s="251" t="s">
        <v>136</v>
      </c>
      <c r="E134" s="251" t="s">
        <v>136</v>
      </c>
      <c r="F134" s="252" t="s">
        <v>136</v>
      </c>
    </row>
    <row r="135" spans="1:6" s="221" customFormat="1">
      <c r="A135" s="201" t="s">
        <v>134</v>
      </c>
      <c r="B135" s="207" t="s">
        <v>136</v>
      </c>
      <c r="C135" s="251" t="s">
        <v>136</v>
      </c>
      <c r="D135" s="251" t="s">
        <v>136</v>
      </c>
      <c r="E135" s="251" t="s">
        <v>136</v>
      </c>
      <c r="F135" s="252" t="s">
        <v>136</v>
      </c>
    </row>
    <row r="136" spans="1:6" s="221" customFormat="1">
      <c r="A136" s="201" t="s" vm="1">
        <v>133</v>
      </c>
      <c r="B136" s="207" t="s">
        <v>136</v>
      </c>
      <c r="C136" s="251" t="s">
        <v>136</v>
      </c>
      <c r="D136" s="251" t="s">
        <v>136</v>
      </c>
      <c r="E136" s="251" t="s">
        <v>136</v>
      </c>
      <c r="F136" s="252" t="s">
        <v>136</v>
      </c>
    </row>
    <row r="137" spans="1:6" s="238" customFormat="1" ht="13.5" thickBot="1">
      <c r="A137" s="253" t="s">
        <v>132</v>
      </c>
      <c r="B137" s="213" t="s">
        <v>136</v>
      </c>
      <c r="C137" s="254" t="s">
        <v>136</v>
      </c>
      <c r="D137" s="254" t="s">
        <v>136</v>
      </c>
      <c r="E137" s="254" t="s">
        <v>136</v>
      </c>
      <c r="F137" s="255" t="s">
        <v>136</v>
      </c>
    </row>
    <row r="138" spans="1:6" s="221" customFormat="1" ht="13.15" thickTop="1">
      <c r="A138" s="201"/>
      <c r="B138" s="201"/>
      <c r="C138" s="201"/>
      <c r="D138" s="201"/>
      <c r="E138" s="201"/>
      <c r="F138" s="256"/>
    </row>
    <row r="139" spans="1:6" s="221" customFormat="1">
      <c r="A139" s="201"/>
      <c r="B139" s="201"/>
      <c r="C139" s="201"/>
      <c r="D139" s="201"/>
      <c r="E139" s="201"/>
      <c r="F139" s="256"/>
    </row>
    <row r="140" spans="1:6" s="221" customFormat="1">
      <c r="A140" s="201"/>
      <c r="B140" s="201"/>
      <c r="C140" s="201"/>
      <c r="D140" s="201"/>
      <c r="E140" s="201"/>
      <c r="F140" s="256"/>
    </row>
    <row r="141" spans="1:6" s="221" customFormat="1" ht="30" customHeight="1">
      <c r="A141" s="319" t="s">
        <v>85</v>
      </c>
      <c r="B141" s="244" t="s">
        <v>209</v>
      </c>
      <c r="C141" s="245" t="s">
        <v>95</v>
      </c>
      <c r="D141" s="246" t="s">
        <v>94</v>
      </c>
      <c r="E141" s="246" t="s">
        <v>93</v>
      </c>
      <c r="F141" s="247" t="s" vm="15">
        <v>208</v>
      </c>
    </row>
    <row r="142" spans="1:6" s="221" customFormat="1">
      <c r="A142" s="320"/>
      <c r="B142" s="248"/>
      <c r="C142" s="248" t="s">
        <v>182</v>
      </c>
      <c r="D142" s="248" t="s">
        <v>182</v>
      </c>
      <c r="E142" s="248" t="s">
        <v>182</v>
      </c>
      <c r="F142" s="249"/>
    </row>
    <row r="143" spans="1:6" s="221" customFormat="1">
      <c r="A143" s="201" t="s">
        <v>149</v>
      </c>
      <c r="B143" s="207" t="s">
        <v>136</v>
      </c>
      <c r="C143" s="251" t="s">
        <v>136</v>
      </c>
      <c r="D143" s="251" t="s">
        <v>136</v>
      </c>
      <c r="E143" s="251" t="s">
        <v>136</v>
      </c>
      <c r="F143" s="252" t="s">
        <v>136</v>
      </c>
    </row>
    <row r="144" spans="1:6" s="221" customFormat="1">
      <c r="A144" s="201" t="s" vm="10">
        <v>148</v>
      </c>
      <c r="B144" s="207" t="s">
        <v>136</v>
      </c>
      <c r="C144" s="251" t="s">
        <v>136</v>
      </c>
      <c r="D144" s="251" t="s">
        <v>136</v>
      </c>
      <c r="E144" s="251" t="s">
        <v>136</v>
      </c>
      <c r="F144" s="252" t="s">
        <v>136</v>
      </c>
    </row>
    <row r="145" spans="1:6" s="221" customFormat="1">
      <c r="A145" s="201" t="s">
        <v>147</v>
      </c>
      <c r="B145" s="207" t="s">
        <v>136</v>
      </c>
      <c r="C145" s="251" t="s">
        <v>136</v>
      </c>
      <c r="D145" s="251" t="s">
        <v>136</v>
      </c>
      <c r="E145" s="251" t="s">
        <v>136</v>
      </c>
      <c r="F145" s="252" t="s">
        <v>136</v>
      </c>
    </row>
    <row r="146" spans="1:6" s="221" customFormat="1">
      <c r="A146" s="201" t="s" vm="9">
        <v>146</v>
      </c>
      <c r="B146" s="207" t="s">
        <v>136</v>
      </c>
      <c r="C146" s="251" t="s">
        <v>136</v>
      </c>
      <c r="D146" s="251" t="s">
        <v>136</v>
      </c>
      <c r="E146" s="251" t="s">
        <v>136</v>
      </c>
      <c r="F146" s="252" t="s">
        <v>136</v>
      </c>
    </row>
    <row r="147" spans="1:6" s="221" customFormat="1">
      <c r="A147" s="201" t="s" vm="8">
        <v>145</v>
      </c>
      <c r="B147" s="207" t="s">
        <v>136</v>
      </c>
      <c r="C147" s="251" t="s">
        <v>136</v>
      </c>
      <c r="D147" s="251" t="s">
        <v>136</v>
      </c>
      <c r="E147" s="251" t="s">
        <v>136</v>
      </c>
      <c r="F147" s="252" t="s">
        <v>136</v>
      </c>
    </row>
    <row r="148" spans="1:6" s="221" customFormat="1">
      <c r="A148" s="201" t="s" vm="7">
        <v>144</v>
      </c>
      <c r="B148" s="207" t="s">
        <v>136</v>
      </c>
      <c r="C148" s="251" t="s">
        <v>136</v>
      </c>
      <c r="D148" s="251" t="s">
        <v>136</v>
      </c>
      <c r="E148" s="251" t="s">
        <v>136</v>
      </c>
      <c r="F148" s="252" t="s">
        <v>136</v>
      </c>
    </row>
    <row r="149" spans="1:6" s="221" customFormat="1">
      <c r="A149" s="201" t="s">
        <v>143</v>
      </c>
      <c r="B149" s="207" t="s">
        <v>136</v>
      </c>
      <c r="C149" s="251" t="s">
        <v>136</v>
      </c>
      <c r="D149" s="251" t="s">
        <v>136</v>
      </c>
      <c r="E149" s="251" t="s">
        <v>136</v>
      </c>
      <c r="F149" s="252" t="s">
        <v>136</v>
      </c>
    </row>
    <row r="150" spans="1:6" s="221" customFormat="1">
      <c r="A150" s="201" t="s" vm="6">
        <v>142</v>
      </c>
      <c r="B150" s="207" t="s">
        <v>136</v>
      </c>
      <c r="C150" s="251" t="s">
        <v>136</v>
      </c>
      <c r="D150" s="251" t="s">
        <v>136</v>
      </c>
      <c r="E150" s="251" t="s">
        <v>136</v>
      </c>
      <c r="F150" s="252" t="s">
        <v>136</v>
      </c>
    </row>
    <row r="151" spans="1:6" s="221" customFormat="1">
      <c r="A151" s="201" t="s" vm="5">
        <v>141</v>
      </c>
      <c r="B151" s="207" t="s">
        <v>136</v>
      </c>
      <c r="C151" s="251" t="s">
        <v>136</v>
      </c>
      <c r="D151" s="251" t="s">
        <v>136</v>
      </c>
      <c r="E151" s="251" t="s">
        <v>136</v>
      </c>
      <c r="F151" s="252" t="s">
        <v>136</v>
      </c>
    </row>
    <row r="152" spans="1:6" s="221" customFormat="1">
      <c r="A152" s="201" t="s" vm="4">
        <v>140</v>
      </c>
      <c r="B152" s="207" t="s">
        <v>136</v>
      </c>
      <c r="C152" s="251" t="s">
        <v>136</v>
      </c>
      <c r="D152" s="251" t="s">
        <v>136</v>
      </c>
      <c r="E152" s="251" t="s">
        <v>136</v>
      </c>
      <c r="F152" s="252" t="s">
        <v>136</v>
      </c>
    </row>
    <row r="153" spans="1:6" s="221" customFormat="1">
      <c r="A153" s="201" t="s">
        <v>253</v>
      </c>
      <c r="B153" s="207" t="s">
        <v>136</v>
      </c>
      <c r="C153" s="251" t="s">
        <v>136</v>
      </c>
      <c r="D153" s="251" t="s">
        <v>136</v>
      </c>
      <c r="E153" s="251" t="s">
        <v>136</v>
      </c>
      <c r="F153" s="252" t="s">
        <v>136</v>
      </c>
    </row>
    <row r="154" spans="1:6" s="221" customFormat="1">
      <c r="A154" s="201" t="s">
        <v>139</v>
      </c>
      <c r="B154" s="207" t="s">
        <v>136</v>
      </c>
      <c r="C154" s="251" t="s">
        <v>136</v>
      </c>
      <c r="D154" s="251" t="s">
        <v>136</v>
      </c>
      <c r="E154" s="251" t="s">
        <v>136</v>
      </c>
      <c r="F154" s="252" t="s">
        <v>136</v>
      </c>
    </row>
    <row r="155" spans="1:6" s="221" customFormat="1">
      <c r="A155" s="201" t="s" vm="3">
        <v>138</v>
      </c>
      <c r="B155" s="207" t="s">
        <v>136</v>
      </c>
      <c r="C155" s="251" t="s">
        <v>136</v>
      </c>
      <c r="D155" s="251" t="s">
        <v>136</v>
      </c>
      <c r="E155" s="251" t="s">
        <v>136</v>
      </c>
      <c r="F155" s="252" t="s">
        <v>136</v>
      </c>
    </row>
    <row r="156" spans="1:6" s="221" customFormat="1">
      <c r="A156" s="201" t="s" vm="2">
        <v>137</v>
      </c>
      <c r="B156" s="207" t="s">
        <v>136</v>
      </c>
      <c r="C156" s="251" t="s">
        <v>136</v>
      </c>
      <c r="D156" s="251" t="s">
        <v>136</v>
      </c>
      <c r="E156" s="251" t="s">
        <v>136</v>
      </c>
      <c r="F156" s="252" t="s">
        <v>136</v>
      </c>
    </row>
    <row r="157" spans="1:6" s="221" customFormat="1">
      <c r="A157" s="201" t="s">
        <v>135</v>
      </c>
      <c r="B157" s="207" t="s">
        <v>136</v>
      </c>
      <c r="C157" s="251" t="s">
        <v>136</v>
      </c>
      <c r="D157" s="251" t="s">
        <v>136</v>
      </c>
      <c r="E157" s="251" t="s">
        <v>136</v>
      </c>
      <c r="F157" s="252" t="s">
        <v>136</v>
      </c>
    </row>
    <row r="158" spans="1:6" s="221" customFormat="1">
      <c r="A158" s="201" t="s">
        <v>134</v>
      </c>
      <c r="B158" s="207" t="s">
        <v>136</v>
      </c>
      <c r="C158" s="251" t="s">
        <v>136</v>
      </c>
      <c r="D158" s="251" t="s">
        <v>136</v>
      </c>
      <c r="E158" s="251" t="s">
        <v>136</v>
      </c>
      <c r="F158" s="252" t="s">
        <v>136</v>
      </c>
    </row>
    <row r="159" spans="1:6" s="221" customFormat="1">
      <c r="A159" s="201" t="s" vm="1">
        <v>133</v>
      </c>
      <c r="B159" s="207" t="s">
        <v>136</v>
      </c>
      <c r="C159" s="251" t="s">
        <v>136</v>
      </c>
      <c r="D159" s="251" t="s">
        <v>136</v>
      </c>
      <c r="E159" s="251" t="s">
        <v>136</v>
      </c>
      <c r="F159" s="252" t="s">
        <v>136</v>
      </c>
    </row>
    <row r="160" spans="1:6" s="238" customFormat="1" ht="13.5" thickBot="1">
      <c r="A160" s="253" t="s">
        <v>132</v>
      </c>
      <c r="B160" s="213" t="s">
        <v>136</v>
      </c>
      <c r="C160" s="254" t="s">
        <v>136</v>
      </c>
      <c r="D160" s="254" t="s">
        <v>136</v>
      </c>
      <c r="E160" s="254" t="s">
        <v>136</v>
      </c>
      <c r="F160" s="255" t="s">
        <v>136</v>
      </c>
    </row>
    <row r="161" spans="1:6" s="221" customFormat="1" ht="13.15" thickTop="1">
      <c r="A161" s="201"/>
      <c r="B161" s="201"/>
      <c r="C161" s="201"/>
      <c r="D161" s="201"/>
      <c r="E161" s="201"/>
      <c r="F161" s="256"/>
    </row>
    <row r="162" spans="1:6" s="221" customFormat="1">
      <c r="A162" s="201"/>
      <c r="B162" s="201"/>
      <c r="C162" s="201"/>
      <c r="D162" s="201"/>
      <c r="E162" s="201"/>
      <c r="F162" s="256"/>
    </row>
  </sheetData>
  <mergeCells count="8">
    <mergeCell ref="A72:A73"/>
    <mergeCell ref="A141:A142"/>
    <mergeCell ref="A95:A96"/>
    <mergeCell ref="A118:A119"/>
    <mergeCell ref="I4:J4"/>
    <mergeCell ref="A49:A50"/>
    <mergeCell ref="A26:A27"/>
    <mergeCell ref="A3:A4"/>
  </mergeCells>
  <pageMargins left="0.7" right="0.7" top="0.75" bottom="0.75" header="0.3" footer="0.3"/>
  <pageSetup paperSize="9" orientation="portrait" r:id="rId1"/>
  <headerFooter>
    <oddHeader>&amp;C&amp;B&amp;"Arial"&amp;12&amp;Kff0000​‌OFFICIAL: Sensitive‌​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333C-C756-412D-9D00-65771EC55587}">
  <sheetPr>
    <tabColor rgb="FF00B398"/>
    <pageSetUpPr autoPageBreaks="0"/>
  </sheetPr>
  <dimension ref="A1:N162"/>
  <sheetViews>
    <sheetView showGridLines="0" zoomScaleNormal="100" workbookViewId="0">
      <selection activeCell="A2" sqref="A2"/>
    </sheetView>
  </sheetViews>
  <sheetFormatPr defaultColWidth="8.5" defaultRowHeight="12.75"/>
  <cols>
    <col min="1" max="1" width="27.875" style="66" bestFit="1" customWidth="1"/>
    <col min="2" max="2" width="27.875" style="66" customWidth="1"/>
    <col min="3" max="5" width="18.75" style="66" customWidth="1"/>
    <col min="6" max="6" width="18.5" style="95" bestFit="1" customWidth="1"/>
    <col min="7" max="7" width="8.625" style="63" customWidth="1"/>
    <col min="8" max="16384" width="8.5" style="63"/>
  </cols>
  <sheetData>
    <row r="1" spans="1:14" s="101" customFormat="1" ht="20.65">
      <c r="A1" s="93" t="s">
        <v>213</v>
      </c>
      <c r="B1" s="108"/>
      <c r="C1" s="102"/>
      <c r="D1" s="102"/>
      <c r="E1" s="102"/>
      <c r="F1" s="154"/>
    </row>
    <row r="2" spans="1:14" s="89" customFormat="1" ht="15" customHeight="1">
      <c r="A2" s="153"/>
      <c r="B2" s="153"/>
      <c r="C2" s="153"/>
      <c r="D2" s="153"/>
      <c r="E2" s="153"/>
      <c r="F2" s="153"/>
    </row>
    <row r="3" spans="1:14" s="221" customFormat="1" ht="30" customHeight="1">
      <c r="A3" s="319" t="s">
        <v>91</v>
      </c>
      <c r="B3" s="244" t="s">
        <v>209</v>
      </c>
      <c r="C3" s="245" t="s">
        <v>95</v>
      </c>
      <c r="D3" s="246" t="s">
        <v>94</v>
      </c>
      <c r="E3" s="246" t="s">
        <v>93</v>
      </c>
      <c r="F3" s="247" t="s" vm="15">
        <v>208</v>
      </c>
    </row>
    <row r="4" spans="1:14" s="221" customFormat="1" ht="13.15">
      <c r="A4" s="320"/>
      <c r="B4" s="248"/>
      <c r="C4" s="248" t="s">
        <v>182</v>
      </c>
      <c r="D4" s="248" t="s">
        <v>182</v>
      </c>
      <c r="E4" s="248" t="s">
        <v>182</v>
      </c>
      <c r="F4" s="249"/>
      <c r="G4" s="250"/>
      <c r="H4" s="250"/>
      <c r="I4" s="321"/>
      <c r="J4" s="321"/>
      <c r="K4" s="250"/>
      <c r="L4" s="250"/>
      <c r="M4" s="250"/>
      <c r="N4" s="250"/>
    </row>
    <row r="5" spans="1:14" s="221" customFormat="1" ht="13.15">
      <c r="A5" s="201" t="s">
        <v>149</v>
      </c>
      <c r="B5" s="207">
        <v>2</v>
      </c>
      <c r="C5" s="251">
        <v>1</v>
      </c>
      <c r="D5" s="251">
        <v>0</v>
      </c>
      <c r="E5" s="251">
        <v>0</v>
      </c>
      <c r="F5" s="252">
        <v>0.75</v>
      </c>
      <c r="G5" s="250"/>
      <c r="H5" s="250"/>
      <c r="I5" s="250"/>
      <c r="J5" s="250"/>
      <c r="K5" s="250"/>
      <c r="L5" s="250"/>
      <c r="M5" s="250"/>
    </row>
    <row r="6" spans="1:14" s="221" customFormat="1">
      <c r="A6" s="201" t="s" vm="10">
        <v>148</v>
      </c>
      <c r="B6" s="207" t="s">
        <v>136</v>
      </c>
      <c r="C6" s="251" t="s">
        <v>136</v>
      </c>
      <c r="D6" s="251" t="s">
        <v>136</v>
      </c>
      <c r="E6" s="251" t="s">
        <v>136</v>
      </c>
      <c r="F6" s="252" t="s">
        <v>136</v>
      </c>
    </row>
    <row r="7" spans="1:14" s="221" customFormat="1">
      <c r="A7" s="201" t="s">
        <v>147</v>
      </c>
      <c r="B7" s="207" t="s">
        <v>136</v>
      </c>
      <c r="C7" s="251" t="s">
        <v>136</v>
      </c>
      <c r="D7" s="251" t="s">
        <v>136</v>
      </c>
      <c r="E7" s="251" t="s">
        <v>136</v>
      </c>
      <c r="F7" s="252" t="s">
        <v>136</v>
      </c>
    </row>
    <row r="8" spans="1:14" s="221" customFormat="1">
      <c r="A8" s="201" t="s" vm="9">
        <v>146</v>
      </c>
      <c r="B8" s="207" t="s">
        <v>136</v>
      </c>
      <c r="C8" s="257" t="s">
        <v>136</v>
      </c>
      <c r="D8" s="257" t="s">
        <v>136</v>
      </c>
      <c r="E8" s="257" t="s">
        <v>136</v>
      </c>
      <c r="F8" s="252" t="s">
        <v>136</v>
      </c>
    </row>
    <row r="9" spans="1:14" s="221" customFormat="1">
      <c r="A9" s="201" t="s" vm="8">
        <v>145</v>
      </c>
      <c r="B9" s="207" t="s">
        <v>136</v>
      </c>
      <c r="C9" s="257" t="s">
        <v>136</v>
      </c>
      <c r="D9" s="257" t="s">
        <v>136</v>
      </c>
      <c r="E9" s="257" t="s">
        <v>136</v>
      </c>
      <c r="F9" s="252" t="s">
        <v>136</v>
      </c>
    </row>
    <row r="10" spans="1:14" s="221" customFormat="1">
      <c r="A10" s="201" t="s" vm="7">
        <v>144</v>
      </c>
      <c r="B10" s="207" t="s">
        <v>136</v>
      </c>
      <c r="C10" s="257" t="s">
        <v>136</v>
      </c>
      <c r="D10" s="257" t="s">
        <v>136</v>
      </c>
      <c r="E10" s="257" t="s">
        <v>136</v>
      </c>
      <c r="F10" s="252" t="s">
        <v>136</v>
      </c>
    </row>
    <row r="11" spans="1:14" s="221" customFormat="1">
      <c r="A11" s="201" t="s">
        <v>143</v>
      </c>
      <c r="B11" s="207" t="s">
        <v>114</v>
      </c>
      <c r="C11" s="257" t="s">
        <v>114</v>
      </c>
      <c r="D11" s="257" t="s">
        <v>114</v>
      </c>
      <c r="E11" s="257" t="s">
        <v>114</v>
      </c>
      <c r="F11" s="252" t="s">
        <v>114</v>
      </c>
    </row>
    <row r="12" spans="1:14" s="221" customFormat="1">
      <c r="A12" s="201" t="s" vm="6">
        <v>142</v>
      </c>
      <c r="B12" s="207" t="s">
        <v>114</v>
      </c>
      <c r="C12" s="257" t="s">
        <v>114</v>
      </c>
      <c r="D12" s="257" t="s">
        <v>114</v>
      </c>
      <c r="E12" s="257" t="s">
        <v>114</v>
      </c>
      <c r="F12" s="252" t="s">
        <v>114</v>
      </c>
    </row>
    <row r="13" spans="1:14" s="221" customFormat="1">
      <c r="A13" s="201" t="s" vm="5">
        <v>141</v>
      </c>
      <c r="B13" s="207" t="s">
        <v>114</v>
      </c>
      <c r="C13" s="257" t="s">
        <v>114</v>
      </c>
      <c r="D13" s="257" t="s">
        <v>114</v>
      </c>
      <c r="E13" s="257" t="s">
        <v>114</v>
      </c>
      <c r="F13" s="252" t="s">
        <v>114</v>
      </c>
    </row>
    <row r="14" spans="1:14" s="221" customFormat="1">
      <c r="A14" s="201" t="s" vm="4">
        <v>140</v>
      </c>
      <c r="B14" s="207" t="s">
        <v>136</v>
      </c>
      <c r="C14" s="257" t="s">
        <v>136</v>
      </c>
      <c r="D14" s="257" t="s">
        <v>136</v>
      </c>
      <c r="E14" s="257" t="s">
        <v>136</v>
      </c>
      <c r="F14" s="252" t="s">
        <v>136</v>
      </c>
    </row>
    <row r="15" spans="1:14" s="221" customFormat="1">
      <c r="A15" s="201" t="s">
        <v>253</v>
      </c>
      <c r="B15" s="207" t="s">
        <v>136</v>
      </c>
      <c r="C15" s="257" t="s">
        <v>136</v>
      </c>
      <c r="D15" s="257" t="s">
        <v>136</v>
      </c>
      <c r="E15" s="257" t="s">
        <v>136</v>
      </c>
      <c r="F15" s="252" t="s">
        <v>136</v>
      </c>
    </row>
    <row r="16" spans="1:14" s="221" customFormat="1">
      <c r="A16" s="201" t="s">
        <v>139</v>
      </c>
      <c r="B16" s="207">
        <v>0</v>
      </c>
      <c r="C16" s="257">
        <v>0</v>
      </c>
      <c r="D16" s="257">
        <v>0</v>
      </c>
      <c r="E16" s="257">
        <v>0</v>
      </c>
      <c r="F16" s="252" t="s">
        <v>115</v>
      </c>
    </row>
    <row r="17" spans="1:6" s="221" customFormat="1">
      <c r="A17" s="201" t="s" vm="3">
        <v>138</v>
      </c>
      <c r="B17" s="207" t="s">
        <v>136</v>
      </c>
      <c r="C17" s="257" t="s">
        <v>136</v>
      </c>
      <c r="D17" s="257" t="s">
        <v>136</v>
      </c>
      <c r="E17" s="257" t="s">
        <v>136</v>
      </c>
      <c r="F17" s="252" t="s">
        <v>136</v>
      </c>
    </row>
    <row r="18" spans="1:6" s="221" customFormat="1">
      <c r="A18" s="201" t="s" vm="2">
        <v>137</v>
      </c>
      <c r="B18" s="207" t="s">
        <v>136</v>
      </c>
      <c r="C18" s="257" t="s">
        <v>136</v>
      </c>
      <c r="D18" s="257" t="s">
        <v>136</v>
      </c>
      <c r="E18" s="257" t="s">
        <v>136</v>
      </c>
      <c r="F18" s="252" t="s">
        <v>136</v>
      </c>
    </row>
    <row r="19" spans="1:6" s="221" customFormat="1">
      <c r="A19" s="201" t="s">
        <v>135</v>
      </c>
      <c r="B19" s="207" t="s">
        <v>114</v>
      </c>
      <c r="C19" s="257" t="s">
        <v>114</v>
      </c>
      <c r="D19" s="257" t="s">
        <v>114</v>
      </c>
      <c r="E19" s="257" t="s">
        <v>114</v>
      </c>
      <c r="F19" s="252" t="s">
        <v>114</v>
      </c>
    </row>
    <row r="20" spans="1:6" s="221" customFormat="1">
      <c r="A20" s="201" t="s">
        <v>134</v>
      </c>
      <c r="B20" s="207" t="s">
        <v>136</v>
      </c>
      <c r="C20" s="257" t="s">
        <v>136</v>
      </c>
      <c r="D20" s="257" t="s">
        <v>136</v>
      </c>
      <c r="E20" s="257" t="s">
        <v>136</v>
      </c>
      <c r="F20" s="252" t="s">
        <v>136</v>
      </c>
    </row>
    <row r="21" spans="1:6" s="221" customFormat="1">
      <c r="A21" s="201" t="s" vm="1">
        <v>133</v>
      </c>
      <c r="B21" s="207" t="s">
        <v>114</v>
      </c>
      <c r="C21" s="257" t="s">
        <v>114</v>
      </c>
      <c r="D21" s="257" t="s">
        <v>114</v>
      </c>
      <c r="E21" s="257" t="s">
        <v>114</v>
      </c>
      <c r="F21" s="252" t="s">
        <v>114</v>
      </c>
    </row>
    <row r="22" spans="1:6" s="238" customFormat="1" ht="13.5" thickBot="1">
      <c r="A22" s="253" t="s">
        <v>132</v>
      </c>
      <c r="B22" s="213">
        <v>3</v>
      </c>
      <c r="C22" s="254">
        <v>1</v>
      </c>
      <c r="D22" s="254">
        <v>0</v>
      </c>
      <c r="E22" s="254">
        <v>0</v>
      </c>
      <c r="F22" s="255">
        <v>0.75</v>
      </c>
    </row>
    <row r="23" spans="1:6" s="221" customFormat="1" ht="13.15" thickTop="1">
      <c r="A23" s="201"/>
      <c r="B23" s="201"/>
      <c r="C23" s="201"/>
      <c r="D23" s="201"/>
      <c r="E23" s="201"/>
      <c r="F23" s="256"/>
    </row>
    <row r="24" spans="1:6" s="221" customFormat="1">
      <c r="A24" s="201"/>
      <c r="B24" s="201"/>
      <c r="C24" s="201"/>
      <c r="D24" s="201"/>
      <c r="E24" s="201"/>
      <c r="F24" s="256"/>
    </row>
    <row r="25" spans="1:6" s="221" customFormat="1">
      <c r="A25" s="201"/>
      <c r="B25" s="201"/>
      <c r="C25" s="201"/>
      <c r="D25" s="201"/>
      <c r="E25" s="201"/>
      <c r="F25" s="256"/>
    </row>
    <row r="26" spans="1:6" s="221" customFormat="1" ht="30" customHeight="1">
      <c r="A26" s="319" t="s">
        <v>90</v>
      </c>
      <c r="B26" s="244" t="s">
        <v>209</v>
      </c>
      <c r="C26" s="245" t="s">
        <v>95</v>
      </c>
      <c r="D26" s="246" t="s">
        <v>94</v>
      </c>
      <c r="E26" s="246" t="s">
        <v>93</v>
      </c>
      <c r="F26" s="247" t="s" vm="15">
        <v>208</v>
      </c>
    </row>
    <row r="27" spans="1:6" s="221" customFormat="1">
      <c r="A27" s="320"/>
      <c r="B27" s="248"/>
      <c r="C27" s="248" t="s">
        <v>182</v>
      </c>
      <c r="D27" s="248" t="s">
        <v>182</v>
      </c>
      <c r="E27" s="248" t="s">
        <v>182</v>
      </c>
      <c r="F27" s="249"/>
    </row>
    <row r="28" spans="1:6" s="221" customFormat="1">
      <c r="A28" s="201" t="s">
        <v>149</v>
      </c>
      <c r="B28" s="207" t="s">
        <v>114</v>
      </c>
      <c r="C28" s="251" t="s">
        <v>114</v>
      </c>
      <c r="D28" s="251" t="s">
        <v>114</v>
      </c>
      <c r="E28" s="251" t="s">
        <v>114</v>
      </c>
      <c r="F28" s="252" t="s">
        <v>114</v>
      </c>
    </row>
    <row r="29" spans="1:6" s="221" customFormat="1">
      <c r="A29" s="201" t="s" vm="10">
        <v>148</v>
      </c>
      <c r="B29" s="207" t="s">
        <v>136</v>
      </c>
      <c r="C29" s="251" t="s">
        <v>136</v>
      </c>
      <c r="D29" s="251" t="s">
        <v>136</v>
      </c>
      <c r="E29" s="251" t="s">
        <v>136</v>
      </c>
      <c r="F29" s="252" t="s">
        <v>136</v>
      </c>
    </row>
    <row r="30" spans="1:6" s="221" customFormat="1">
      <c r="A30" s="201" t="s">
        <v>147</v>
      </c>
      <c r="B30" s="207" t="s">
        <v>136</v>
      </c>
      <c r="C30" s="251" t="s">
        <v>136</v>
      </c>
      <c r="D30" s="251" t="s">
        <v>136</v>
      </c>
      <c r="E30" s="251" t="s">
        <v>136</v>
      </c>
      <c r="F30" s="252" t="s">
        <v>136</v>
      </c>
    </row>
    <row r="31" spans="1:6" s="221" customFormat="1">
      <c r="A31" s="201" t="s" vm="9">
        <v>146</v>
      </c>
      <c r="B31" s="207" t="s">
        <v>136</v>
      </c>
      <c r="C31" s="257" t="s">
        <v>136</v>
      </c>
      <c r="D31" s="257" t="s">
        <v>136</v>
      </c>
      <c r="E31" s="257" t="s">
        <v>136</v>
      </c>
      <c r="F31" s="252" t="s">
        <v>136</v>
      </c>
    </row>
    <row r="32" spans="1:6" s="221" customFormat="1">
      <c r="A32" s="201" t="s" vm="8">
        <v>145</v>
      </c>
      <c r="B32" s="207" t="s">
        <v>114</v>
      </c>
      <c r="C32" s="257" t="s">
        <v>114</v>
      </c>
      <c r="D32" s="257" t="s">
        <v>114</v>
      </c>
      <c r="E32" s="257" t="s">
        <v>114</v>
      </c>
      <c r="F32" s="252" t="s">
        <v>114</v>
      </c>
    </row>
    <row r="33" spans="1:6" s="221" customFormat="1">
      <c r="A33" s="201" t="s" vm="7">
        <v>144</v>
      </c>
      <c r="B33" s="207" t="s">
        <v>114</v>
      </c>
      <c r="C33" s="257" t="s">
        <v>114</v>
      </c>
      <c r="D33" s="257" t="s">
        <v>114</v>
      </c>
      <c r="E33" s="257" t="s">
        <v>114</v>
      </c>
      <c r="F33" s="252" t="s">
        <v>114</v>
      </c>
    </row>
    <row r="34" spans="1:6" s="221" customFormat="1">
      <c r="A34" s="201" t="s">
        <v>143</v>
      </c>
      <c r="B34" s="207" t="s">
        <v>114</v>
      </c>
      <c r="C34" s="257" t="s">
        <v>114</v>
      </c>
      <c r="D34" s="257" t="s">
        <v>114</v>
      </c>
      <c r="E34" s="257" t="s">
        <v>114</v>
      </c>
      <c r="F34" s="252" t="s">
        <v>114</v>
      </c>
    </row>
    <row r="35" spans="1:6" s="221" customFormat="1">
      <c r="A35" s="201" t="s" vm="6">
        <v>142</v>
      </c>
      <c r="B35" s="207" t="s">
        <v>114</v>
      </c>
      <c r="C35" s="257" t="s">
        <v>114</v>
      </c>
      <c r="D35" s="257" t="s">
        <v>114</v>
      </c>
      <c r="E35" s="257" t="s">
        <v>114</v>
      </c>
      <c r="F35" s="252" t="s">
        <v>114</v>
      </c>
    </row>
    <row r="36" spans="1:6" s="221" customFormat="1">
      <c r="A36" s="201" t="s" vm="5">
        <v>141</v>
      </c>
      <c r="B36" s="207" t="s">
        <v>114</v>
      </c>
      <c r="C36" s="257" t="s">
        <v>114</v>
      </c>
      <c r="D36" s="257" t="s">
        <v>114</v>
      </c>
      <c r="E36" s="257" t="s">
        <v>114</v>
      </c>
      <c r="F36" s="252" t="s">
        <v>114</v>
      </c>
    </row>
    <row r="37" spans="1:6" s="221" customFormat="1">
      <c r="A37" s="201" t="s" vm="4">
        <v>140</v>
      </c>
      <c r="B37" s="207" t="s">
        <v>136</v>
      </c>
      <c r="C37" s="257" t="s">
        <v>136</v>
      </c>
      <c r="D37" s="257" t="s">
        <v>136</v>
      </c>
      <c r="E37" s="257" t="s">
        <v>136</v>
      </c>
      <c r="F37" s="252" t="s">
        <v>136</v>
      </c>
    </row>
    <row r="38" spans="1:6" s="221" customFormat="1">
      <c r="A38" s="201" t="s">
        <v>253</v>
      </c>
      <c r="B38" s="207" t="s">
        <v>136</v>
      </c>
      <c r="C38" s="257" t="s">
        <v>136</v>
      </c>
      <c r="D38" s="257" t="s">
        <v>136</v>
      </c>
      <c r="E38" s="257" t="s">
        <v>136</v>
      </c>
      <c r="F38" s="252" t="s">
        <v>136</v>
      </c>
    </row>
    <row r="39" spans="1:6" s="221" customFormat="1">
      <c r="A39" s="201" t="s">
        <v>139</v>
      </c>
      <c r="B39" s="207" t="s">
        <v>114</v>
      </c>
      <c r="C39" s="257" t="s">
        <v>114</v>
      </c>
      <c r="D39" s="257" t="s">
        <v>114</v>
      </c>
      <c r="E39" s="257" t="s">
        <v>114</v>
      </c>
      <c r="F39" s="252" t="s">
        <v>114</v>
      </c>
    </row>
    <row r="40" spans="1:6" s="221" customFormat="1">
      <c r="A40" s="201" t="s" vm="3">
        <v>138</v>
      </c>
      <c r="B40" s="207" t="s">
        <v>136</v>
      </c>
      <c r="C40" s="257" t="s">
        <v>136</v>
      </c>
      <c r="D40" s="257" t="s">
        <v>136</v>
      </c>
      <c r="E40" s="257" t="s">
        <v>136</v>
      </c>
      <c r="F40" s="252" t="s">
        <v>136</v>
      </c>
    </row>
    <row r="41" spans="1:6" s="221" customFormat="1">
      <c r="A41" s="201" t="s" vm="2">
        <v>137</v>
      </c>
      <c r="B41" s="207" t="s">
        <v>136</v>
      </c>
      <c r="C41" s="257" t="s">
        <v>136</v>
      </c>
      <c r="D41" s="257" t="s">
        <v>136</v>
      </c>
      <c r="E41" s="257" t="s">
        <v>136</v>
      </c>
      <c r="F41" s="252" t="s">
        <v>136</v>
      </c>
    </row>
    <row r="42" spans="1:6" s="221" customFormat="1">
      <c r="A42" s="201" t="s">
        <v>135</v>
      </c>
      <c r="B42" s="207" t="s">
        <v>114</v>
      </c>
      <c r="C42" s="257" t="s">
        <v>114</v>
      </c>
      <c r="D42" s="257" t="s">
        <v>114</v>
      </c>
      <c r="E42" s="257" t="s">
        <v>114</v>
      </c>
      <c r="F42" s="252" t="s">
        <v>114</v>
      </c>
    </row>
    <row r="43" spans="1:6" s="221" customFormat="1">
      <c r="A43" s="201" t="s">
        <v>134</v>
      </c>
      <c r="B43" s="207" t="s">
        <v>136</v>
      </c>
      <c r="C43" s="257" t="s">
        <v>136</v>
      </c>
      <c r="D43" s="257" t="s">
        <v>136</v>
      </c>
      <c r="E43" s="257" t="s">
        <v>136</v>
      </c>
      <c r="F43" s="252" t="s">
        <v>136</v>
      </c>
    </row>
    <row r="44" spans="1:6" s="221" customFormat="1">
      <c r="A44" s="201" t="s" vm="1">
        <v>133</v>
      </c>
      <c r="B44" s="207" t="s">
        <v>114</v>
      </c>
      <c r="C44" s="257" t="s">
        <v>114</v>
      </c>
      <c r="D44" s="257" t="s">
        <v>114</v>
      </c>
      <c r="E44" s="257" t="s">
        <v>114</v>
      </c>
      <c r="F44" s="252" t="s">
        <v>114</v>
      </c>
    </row>
    <row r="45" spans="1:6" s="238" customFormat="1" ht="13.5" thickBot="1">
      <c r="A45" s="253" t="s">
        <v>132</v>
      </c>
      <c r="B45" s="213">
        <v>13</v>
      </c>
      <c r="C45" s="254">
        <v>0.69230769230769229</v>
      </c>
      <c r="D45" s="254">
        <v>7.6923076923076927E-2</v>
      </c>
      <c r="E45" s="254">
        <v>0.23076923076923078</v>
      </c>
      <c r="F45" s="255">
        <v>2.7692307692307692</v>
      </c>
    </row>
    <row r="46" spans="1:6" s="221" customFormat="1" ht="13.15" thickTop="1">
      <c r="A46" s="201"/>
      <c r="B46" s="201"/>
      <c r="C46" s="201"/>
      <c r="D46" s="201"/>
      <c r="E46" s="201"/>
      <c r="F46" s="256"/>
    </row>
    <row r="47" spans="1:6" s="221" customFormat="1">
      <c r="A47" s="201"/>
      <c r="B47" s="201"/>
      <c r="C47" s="201"/>
      <c r="D47" s="201"/>
      <c r="E47" s="201"/>
      <c r="F47" s="256"/>
    </row>
    <row r="48" spans="1:6" s="221" customFormat="1">
      <c r="A48" s="201"/>
      <c r="B48" s="201"/>
      <c r="C48" s="201"/>
      <c r="D48" s="201"/>
      <c r="E48" s="201"/>
      <c r="F48" s="256"/>
    </row>
    <row r="49" spans="1:6" s="221" customFormat="1" ht="30" customHeight="1">
      <c r="A49" s="319" t="s">
        <v>89</v>
      </c>
      <c r="B49" s="244" t="s">
        <v>209</v>
      </c>
      <c r="C49" s="245" t="s">
        <v>95</v>
      </c>
      <c r="D49" s="246" t="s">
        <v>94</v>
      </c>
      <c r="E49" s="246" t="s">
        <v>93</v>
      </c>
      <c r="F49" s="247" t="s" vm="15">
        <v>208</v>
      </c>
    </row>
    <row r="50" spans="1:6" s="221" customFormat="1">
      <c r="A50" s="320"/>
      <c r="B50" s="248"/>
      <c r="C50" s="248" t="s">
        <v>182</v>
      </c>
      <c r="D50" s="248" t="s">
        <v>182</v>
      </c>
      <c r="E50" s="248" t="s">
        <v>182</v>
      </c>
      <c r="F50" s="249"/>
    </row>
    <row r="51" spans="1:6" s="221" customFormat="1">
      <c r="A51" s="201" t="s">
        <v>149</v>
      </c>
      <c r="B51" s="207" t="s">
        <v>114</v>
      </c>
      <c r="C51" s="251" t="s">
        <v>114</v>
      </c>
      <c r="D51" s="251" t="s">
        <v>114</v>
      </c>
      <c r="E51" s="251" t="s">
        <v>114</v>
      </c>
      <c r="F51" s="252" t="s">
        <v>114</v>
      </c>
    </row>
    <row r="52" spans="1:6" s="221" customFormat="1">
      <c r="A52" s="201" t="s" vm="10">
        <v>148</v>
      </c>
      <c r="B52" s="207" t="s">
        <v>136</v>
      </c>
      <c r="C52" s="251" t="s">
        <v>136</v>
      </c>
      <c r="D52" s="251" t="s">
        <v>136</v>
      </c>
      <c r="E52" s="251" t="s">
        <v>136</v>
      </c>
      <c r="F52" s="252" t="s">
        <v>136</v>
      </c>
    </row>
    <row r="53" spans="1:6" s="221" customFormat="1">
      <c r="A53" s="201" t="s">
        <v>147</v>
      </c>
      <c r="B53" s="207" t="s">
        <v>136</v>
      </c>
      <c r="C53" s="251" t="s">
        <v>136</v>
      </c>
      <c r="D53" s="251" t="s">
        <v>136</v>
      </c>
      <c r="E53" s="251" t="s">
        <v>136</v>
      </c>
      <c r="F53" s="252" t="s">
        <v>136</v>
      </c>
    </row>
    <row r="54" spans="1:6" s="221" customFormat="1">
      <c r="A54" s="201" t="s" vm="9">
        <v>146</v>
      </c>
      <c r="B54" s="207" t="s">
        <v>136</v>
      </c>
      <c r="C54" s="251" t="s">
        <v>136</v>
      </c>
      <c r="D54" s="251" t="s">
        <v>136</v>
      </c>
      <c r="E54" s="251" t="s">
        <v>136</v>
      </c>
      <c r="F54" s="252" t="s">
        <v>136</v>
      </c>
    </row>
    <row r="55" spans="1:6" s="221" customFormat="1">
      <c r="A55" s="201" t="s" vm="8">
        <v>145</v>
      </c>
      <c r="B55" s="207" t="s">
        <v>136</v>
      </c>
      <c r="C55" s="251" t="s">
        <v>136</v>
      </c>
      <c r="D55" s="251" t="s">
        <v>136</v>
      </c>
      <c r="E55" s="251" t="s">
        <v>136</v>
      </c>
      <c r="F55" s="252" t="s">
        <v>136</v>
      </c>
    </row>
    <row r="56" spans="1:6" s="221" customFormat="1">
      <c r="A56" s="201" t="s" vm="7">
        <v>144</v>
      </c>
      <c r="B56" s="207" t="s">
        <v>136</v>
      </c>
      <c r="C56" s="257" t="s">
        <v>136</v>
      </c>
      <c r="D56" s="257" t="s">
        <v>136</v>
      </c>
      <c r="E56" s="257" t="s">
        <v>136</v>
      </c>
      <c r="F56" s="252" t="s">
        <v>136</v>
      </c>
    </row>
    <row r="57" spans="1:6" s="221" customFormat="1">
      <c r="A57" s="201" t="s">
        <v>143</v>
      </c>
      <c r="B57" s="207" t="s">
        <v>136</v>
      </c>
      <c r="C57" s="257" t="s">
        <v>136</v>
      </c>
      <c r="D57" s="257" t="s">
        <v>136</v>
      </c>
      <c r="E57" s="257" t="s">
        <v>136</v>
      </c>
      <c r="F57" s="252" t="s">
        <v>136</v>
      </c>
    </row>
    <row r="58" spans="1:6" s="221" customFormat="1">
      <c r="A58" s="201" t="s" vm="6">
        <v>142</v>
      </c>
      <c r="B58" s="207" t="s">
        <v>114</v>
      </c>
      <c r="C58" s="257" t="s">
        <v>114</v>
      </c>
      <c r="D58" s="257" t="s">
        <v>114</v>
      </c>
      <c r="E58" s="257" t="s">
        <v>114</v>
      </c>
      <c r="F58" s="252" t="s">
        <v>114</v>
      </c>
    </row>
    <row r="59" spans="1:6" s="221" customFormat="1">
      <c r="A59" s="201" t="s" vm="5">
        <v>141</v>
      </c>
      <c r="B59" s="207" t="s">
        <v>136</v>
      </c>
      <c r="C59" s="257" t="s">
        <v>136</v>
      </c>
      <c r="D59" s="257" t="s">
        <v>136</v>
      </c>
      <c r="E59" s="257" t="s">
        <v>136</v>
      </c>
      <c r="F59" s="252" t="s">
        <v>136</v>
      </c>
    </row>
    <row r="60" spans="1:6" s="221" customFormat="1">
      <c r="A60" s="201" t="s" vm="4">
        <v>140</v>
      </c>
      <c r="B60" s="207" t="s">
        <v>136</v>
      </c>
      <c r="C60" s="257" t="s">
        <v>136</v>
      </c>
      <c r="D60" s="257" t="s">
        <v>136</v>
      </c>
      <c r="E60" s="257" t="s">
        <v>136</v>
      </c>
      <c r="F60" s="252" t="s">
        <v>136</v>
      </c>
    </row>
    <row r="61" spans="1:6" s="221" customFormat="1">
      <c r="A61" s="201" t="s">
        <v>253</v>
      </c>
      <c r="B61" s="207" t="s">
        <v>136</v>
      </c>
      <c r="C61" s="257" t="s">
        <v>136</v>
      </c>
      <c r="D61" s="257" t="s">
        <v>136</v>
      </c>
      <c r="E61" s="257" t="s">
        <v>136</v>
      </c>
      <c r="F61" s="252" t="s">
        <v>136</v>
      </c>
    </row>
    <row r="62" spans="1:6" s="221" customFormat="1">
      <c r="A62" s="201" t="s">
        <v>139</v>
      </c>
      <c r="B62" s="207" t="s">
        <v>136</v>
      </c>
      <c r="C62" s="257" t="s">
        <v>136</v>
      </c>
      <c r="D62" s="257" t="s">
        <v>136</v>
      </c>
      <c r="E62" s="257" t="s">
        <v>136</v>
      </c>
      <c r="F62" s="252" t="s">
        <v>136</v>
      </c>
    </row>
    <row r="63" spans="1:6" s="221" customFormat="1">
      <c r="A63" s="201" t="s" vm="3">
        <v>138</v>
      </c>
      <c r="B63" s="207" t="s">
        <v>136</v>
      </c>
      <c r="C63" s="251" t="s">
        <v>136</v>
      </c>
      <c r="D63" s="251" t="s">
        <v>136</v>
      </c>
      <c r="E63" s="251" t="s">
        <v>136</v>
      </c>
      <c r="F63" s="252" t="s">
        <v>136</v>
      </c>
    </row>
    <row r="64" spans="1:6" s="221" customFormat="1">
      <c r="A64" s="201" t="s" vm="2">
        <v>137</v>
      </c>
      <c r="B64" s="207" t="s">
        <v>136</v>
      </c>
      <c r="C64" s="251" t="s">
        <v>136</v>
      </c>
      <c r="D64" s="251" t="s">
        <v>136</v>
      </c>
      <c r="E64" s="251" t="s">
        <v>136</v>
      </c>
      <c r="F64" s="252" t="s">
        <v>136</v>
      </c>
    </row>
    <row r="65" spans="1:6" s="221" customFormat="1">
      <c r="A65" s="201" t="s">
        <v>135</v>
      </c>
      <c r="B65" s="207" t="s">
        <v>136</v>
      </c>
      <c r="C65" s="251" t="s">
        <v>136</v>
      </c>
      <c r="D65" s="251" t="s">
        <v>136</v>
      </c>
      <c r="E65" s="251" t="s">
        <v>136</v>
      </c>
      <c r="F65" s="252" t="s">
        <v>136</v>
      </c>
    </row>
    <row r="66" spans="1:6" s="221" customFormat="1">
      <c r="A66" s="201" t="s">
        <v>134</v>
      </c>
      <c r="B66" s="207" t="s">
        <v>136</v>
      </c>
      <c r="C66" s="251" t="s">
        <v>136</v>
      </c>
      <c r="D66" s="251" t="s">
        <v>136</v>
      </c>
      <c r="E66" s="251" t="s">
        <v>136</v>
      </c>
      <c r="F66" s="252" t="s">
        <v>136</v>
      </c>
    </row>
    <row r="67" spans="1:6" s="221" customFormat="1">
      <c r="A67" s="201" t="s" vm="1">
        <v>133</v>
      </c>
      <c r="B67" s="207" t="s">
        <v>136</v>
      </c>
      <c r="C67" s="251" t="s">
        <v>136</v>
      </c>
      <c r="D67" s="251" t="s">
        <v>136</v>
      </c>
      <c r="E67" s="251" t="s">
        <v>136</v>
      </c>
      <c r="F67" s="252" t="s">
        <v>136</v>
      </c>
    </row>
    <row r="68" spans="1:6" s="238" customFormat="1" ht="13.5" thickBot="1">
      <c r="A68" s="253" t="s">
        <v>132</v>
      </c>
      <c r="B68" s="213">
        <v>4</v>
      </c>
      <c r="C68" s="254">
        <v>0.75</v>
      </c>
      <c r="D68" s="254">
        <v>0.25</v>
      </c>
      <c r="E68" s="254">
        <v>0</v>
      </c>
      <c r="F68" s="255">
        <v>1.125</v>
      </c>
    </row>
    <row r="69" spans="1:6" s="221" customFormat="1" ht="13.15" thickTop="1">
      <c r="A69" s="201"/>
      <c r="B69" s="201"/>
      <c r="C69" s="201"/>
      <c r="D69" s="201"/>
      <c r="E69" s="201"/>
      <c r="F69" s="256"/>
    </row>
    <row r="70" spans="1:6" s="221" customFormat="1">
      <c r="A70" s="201"/>
      <c r="B70" s="201"/>
      <c r="C70" s="201"/>
      <c r="D70" s="201"/>
      <c r="E70" s="201"/>
      <c r="F70" s="256"/>
    </row>
    <row r="71" spans="1:6" s="221" customFormat="1">
      <c r="A71" s="201"/>
      <c r="B71" s="201"/>
      <c r="C71" s="201"/>
      <c r="D71" s="201"/>
      <c r="E71" s="201"/>
      <c r="F71" s="256"/>
    </row>
    <row r="72" spans="1:6" s="221" customFormat="1" ht="30" customHeight="1">
      <c r="A72" s="319" t="s">
        <v>88</v>
      </c>
      <c r="B72" s="244" t="s">
        <v>209</v>
      </c>
      <c r="C72" s="245" t="s">
        <v>95</v>
      </c>
      <c r="D72" s="246" t="s">
        <v>94</v>
      </c>
      <c r="E72" s="246" t="s">
        <v>93</v>
      </c>
      <c r="F72" s="247" t="s" vm="15">
        <v>208</v>
      </c>
    </row>
    <row r="73" spans="1:6" s="221" customFormat="1">
      <c r="A73" s="320"/>
      <c r="B73" s="248"/>
      <c r="C73" s="248" t="s">
        <v>182</v>
      </c>
      <c r="D73" s="248" t="s">
        <v>182</v>
      </c>
      <c r="E73" s="248" t="s">
        <v>182</v>
      </c>
      <c r="F73" s="249"/>
    </row>
    <row r="74" spans="1:6" s="221" customFormat="1">
      <c r="A74" s="201" t="s">
        <v>149</v>
      </c>
      <c r="B74" s="207">
        <v>66</v>
      </c>
      <c r="C74" s="251">
        <v>0.83333333333333337</v>
      </c>
      <c r="D74" s="251">
        <v>4.5454545454545456E-2</v>
      </c>
      <c r="E74" s="251">
        <v>0.12121212121212122</v>
      </c>
      <c r="F74" s="252">
        <v>1.6136363636363635</v>
      </c>
    </row>
    <row r="75" spans="1:6" s="221" customFormat="1">
      <c r="A75" s="201" t="s" vm="10">
        <v>148</v>
      </c>
      <c r="B75" s="207" t="s">
        <v>136</v>
      </c>
      <c r="C75" s="251" t="s">
        <v>136</v>
      </c>
      <c r="D75" s="251" t="s">
        <v>136</v>
      </c>
      <c r="E75" s="251" t="s">
        <v>136</v>
      </c>
      <c r="F75" s="252" t="s">
        <v>136</v>
      </c>
    </row>
    <row r="76" spans="1:6" s="221" customFormat="1">
      <c r="A76" s="201" t="s">
        <v>147</v>
      </c>
      <c r="B76" s="207" t="s">
        <v>136</v>
      </c>
      <c r="C76" s="251" t="s">
        <v>136</v>
      </c>
      <c r="D76" s="251" t="s">
        <v>136</v>
      </c>
      <c r="E76" s="251" t="s">
        <v>136</v>
      </c>
      <c r="F76" s="252" t="s">
        <v>136</v>
      </c>
    </row>
    <row r="77" spans="1:6" s="221" customFormat="1">
      <c r="A77" s="201" t="s" vm="9">
        <v>146</v>
      </c>
      <c r="B77" s="207" t="s">
        <v>136</v>
      </c>
      <c r="C77" s="251" t="s">
        <v>136</v>
      </c>
      <c r="D77" s="251" t="s">
        <v>136</v>
      </c>
      <c r="E77" s="251" t="s">
        <v>136</v>
      </c>
      <c r="F77" s="252" t="s">
        <v>136</v>
      </c>
    </row>
    <row r="78" spans="1:6" s="221" customFormat="1">
      <c r="A78" s="201" t="s" vm="8">
        <v>145</v>
      </c>
      <c r="B78" s="207" t="s">
        <v>136</v>
      </c>
      <c r="C78" s="251" t="s">
        <v>136</v>
      </c>
      <c r="D78" s="251" t="s">
        <v>136</v>
      </c>
      <c r="E78" s="251" t="s">
        <v>136</v>
      </c>
      <c r="F78" s="252" t="s">
        <v>136</v>
      </c>
    </row>
    <row r="79" spans="1:6" s="221" customFormat="1">
      <c r="A79" s="201" t="s" vm="7">
        <v>144</v>
      </c>
      <c r="B79" s="207" t="s">
        <v>136</v>
      </c>
      <c r="C79" s="251" t="s">
        <v>136</v>
      </c>
      <c r="D79" s="251" t="s">
        <v>136</v>
      </c>
      <c r="E79" s="251" t="s">
        <v>136</v>
      </c>
      <c r="F79" s="252" t="s">
        <v>136</v>
      </c>
    </row>
    <row r="80" spans="1:6" s="221" customFormat="1">
      <c r="A80" s="201" t="s">
        <v>143</v>
      </c>
      <c r="B80" s="207">
        <v>0</v>
      </c>
      <c r="C80" s="251">
        <v>0</v>
      </c>
      <c r="D80" s="251">
        <v>0</v>
      </c>
      <c r="E80" s="251">
        <v>0</v>
      </c>
      <c r="F80" s="252" t="s">
        <v>115</v>
      </c>
    </row>
    <row r="81" spans="1:6" s="221" customFormat="1">
      <c r="A81" s="201" t="s" vm="6">
        <v>142</v>
      </c>
      <c r="B81" s="207">
        <v>24</v>
      </c>
      <c r="C81" s="251">
        <v>0.95833333333333337</v>
      </c>
      <c r="D81" s="251">
        <v>0</v>
      </c>
      <c r="E81" s="251">
        <v>4.1666666666666664E-2</v>
      </c>
      <c r="F81" s="252">
        <v>1.09375</v>
      </c>
    </row>
    <row r="82" spans="1:6" s="221" customFormat="1">
      <c r="A82" s="201" t="s" vm="5">
        <v>141</v>
      </c>
      <c r="B82" s="207">
        <v>9</v>
      </c>
      <c r="C82" s="251">
        <v>1</v>
      </c>
      <c r="D82" s="251">
        <v>0</v>
      </c>
      <c r="E82" s="251">
        <v>0</v>
      </c>
      <c r="F82" s="252">
        <v>0.75</v>
      </c>
    </row>
    <row r="83" spans="1:6" s="221" customFormat="1">
      <c r="A83" s="201" t="s" vm="4">
        <v>140</v>
      </c>
      <c r="B83" s="207" t="s">
        <v>136</v>
      </c>
      <c r="C83" s="251" t="s">
        <v>136</v>
      </c>
      <c r="D83" s="251" t="s">
        <v>136</v>
      </c>
      <c r="E83" s="251" t="s">
        <v>136</v>
      </c>
      <c r="F83" s="252" t="s">
        <v>136</v>
      </c>
    </row>
    <row r="84" spans="1:6" s="221" customFormat="1">
      <c r="A84" s="201" t="s">
        <v>253</v>
      </c>
      <c r="B84" s="207" t="s">
        <v>136</v>
      </c>
      <c r="C84" s="251" t="s">
        <v>136</v>
      </c>
      <c r="D84" s="251" t="s">
        <v>136</v>
      </c>
      <c r="E84" s="251" t="s">
        <v>136</v>
      </c>
      <c r="F84" s="252" t="s">
        <v>136</v>
      </c>
    </row>
    <row r="85" spans="1:6" s="221" customFormat="1">
      <c r="A85" s="201" t="s">
        <v>139</v>
      </c>
      <c r="B85" s="207">
        <v>4</v>
      </c>
      <c r="C85" s="251">
        <v>1</v>
      </c>
      <c r="D85" s="251">
        <v>0</v>
      </c>
      <c r="E85" s="251">
        <v>0</v>
      </c>
      <c r="F85" s="252">
        <v>0.75</v>
      </c>
    </row>
    <row r="86" spans="1:6" s="221" customFormat="1">
      <c r="A86" s="201" t="s" vm="3">
        <v>138</v>
      </c>
      <c r="B86" s="207" t="s">
        <v>136</v>
      </c>
      <c r="C86" s="251" t="s">
        <v>136</v>
      </c>
      <c r="D86" s="251" t="s">
        <v>136</v>
      </c>
      <c r="E86" s="251" t="s">
        <v>136</v>
      </c>
      <c r="F86" s="252" t="s">
        <v>136</v>
      </c>
    </row>
    <row r="87" spans="1:6" s="221" customFormat="1">
      <c r="A87" s="201" t="s" vm="2">
        <v>137</v>
      </c>
      <c r="B87" s="207" t="s">
        <v>136</v>
      </c>
      <c r="C87" s="251" t="s">
        <v>136</v>
      </c>
      <c r="D87" s="251" t="s">
        <v>136</v>
      </c>
      <c r="E87" s="251" t="s">
        <v>136</v>
      </c>
      <c r="F87" s="252" t="s">
        <v>136</v>
      </c>
    </row>
    <row r="88" spans="1:6" s="221" customFormat="1">
      <c r="A88" s="201" t="s">
        <v>135</v>
      </c>
      <c r="B88" s="207">
        <v>9</v>
      </c>
      <c r="C88" s="251">
        <v>0.66666666666666663</v>
      </c>
      <c r="D88" s="251">
        <v>0.1111111111111111</v>
      </c>
      <c r="E88" s="251">
        <v>0.22222222222222221</v>
      </c>
      <c r="F88" s="252">
        <v>2.25</v>
      </c>
    </row>
    <row r="89" spans="1:6" s="221" customFormat="1">
      <c r="A89" s="201" t="s">
        <v>134</v>
      </c>
      <c r="B89" s="207">
        <v>0</v>
      </c>
      <c r="C89" s="251">
        <v>0</v>
      </c>
      <c r="D89" s="251">
        <v>0</v>
      </c>
      <c r="E89" s="251">
        <v>0</v>
      </c>
      <c r="F89" s="252" t="s">
        <v>115</v>
      </c>
    </row>
    <row r="90" spans="1:6" s="221" customFormat="1">
      <c r="A90" s="201" t="s" vm="1">
        <v>133</v>
      </c>
      <c r="B90" s="207">
        <v>37</v>
      </c>
      <c r="C90" s="251">
        <v>0.97297297297297303</v>
      </c>
      <c r="D90" s="251">
        <v>0</v>
      </c>
      <c r="E90" s="251">
        <v>2.7027027027027029E-2</v>
      </c>
      <c r="F90" s="252">
        <v>0.85135135135135132</v>
      </c>
    </row>
    <row r="91" spans="1:6" s="238" customFormat="1" ht="13.5" thickBot="1">
      <c r="A91" s="253" t="s">
        <v>132</v>
      </c>
      <c r="B91" s="213">
        <v>156</v>
      </c>
      <c r="C91" s="254">
        <v>0.89102564102564108</v>
      </c>
      <c r="D91" s="254">
        <v>2.564102564102564E-2</v>
      </c>
      <c r="E91" s="254">
        <v>8.3333333333333329E-2</v>
      </c>
      <c r="F91" s="255">
        <v>1.3028846153846154</v>
      </c>
    </row>
    <row r="92" spans="1:6" s="221" customFormat="1" ht="13.15" thickTop="1">
      <c r="A92" s="201"/>
      <c r="B92" s="201"/>
      <c r="C92" s="201"/>
      <c r="D92" s="201"/>
      <c r="E92" s="201"/>
      <c r="F92" s="256"/>
    </row>
    <row r="93" spans="1:6" s="221" customFormat="1">
      <c r="A93" s="201"/>
      <c r="B93" s="201"/>
      <c r="C93" s="201"/>
      <c r="D93" s="201"/>
      <c r="E93" s="201"/>
      <c r="F93" s="256"/>
    </row>
    <row r="94" spans="1:6" s="221" customFormat="1">
      <c r="A94" s="201"/>
      <c r="B94" s="201"/>
      <c r="C94" s="201"/>
      <c r="D94" s="201"/>
      <c r="E94" s="201"/>
      <c r="F94" s="256"/>
    </row>
    <row r="95" spans="1:6" s="221" customFormat="1" ht="30" customHeight="1">
      <c r="A95" s="319" t="s">
        <v>87</v>
      </c>
      <c r="B95" s="244" t="s">
        <v>209</v>
      </c>
      <c r="C95" s="245" t="s">
        <v>95</v>
      </c>
      <c r="D95" s="246" t="s">
        <v>94</v>
      </c>
      <c r="E95" s="246" t="s">
        <v>93</v>
      </c>
      <c r="F95" s="247" t="s" vm="15">
        <v>208</v>
      </c>
    </row>
    <row r="96" spans="1:6" s="221" customFormat="1">
      <c r="A96" s="320"/>
      <c r="B96" s="248"/>
      <c r="C96" s="248" t="s">
        <v>182</v>
      </c>
      <c r="D96" s="248" t="s">
        <v>182</v>
      </c>
      <c r="E96" s="248" t="s">
        <v>182</v>
      </c>
      <c r="F96" s="249"/>
    </row>
    <row r="97" spans="1:6" s="221" customFormat="1">
      <c r="A97" s="201" t="s">
        <v>149</v>
      </c>
      <c r="B97" s="207" t="s">
        <v>114</v>
      </c>
      <c r="C97" s="251" t="s">
        <v>114</v>
      </c>
      <c r="D97" s="251" t="s">
        <v>114</v>
      </c>
      <c r="E97" s="251" t="s">
        <v>114</v>
      </c>
      <c r="F97" s="252" t="s">
        <v>114</v>
      </c>
    </row>
    <row r="98" spans="1:6" s="221" customFormat="1">
      <c r="A98" s="201" t="s" vm="10">
        <v>148</v>
      </c>
      <c r="B98" s="207" t="s">
        <v>136</v>
      </c>
      <c r="C98" s="251" t="s">
        <v>136</v>
      </c>
      <c r="D98" s="251" t="s">
        <v>136</v>
      </c>
      <c r="E98" s="251" t="s">
        <v>136</v>
      </c>
      <c r="F98" s="252" t="s">
        <v>136</v>
      </c>
    </row>
    <row r="99" spans="1:6" s="221" customFormat="1">
      <c r="A99" s="201" t="s">
        <v>147</v>
      </c>
      <c r="B99" s="207" t="s">
        <v>136</v>
      </c>
      <c r="C99" s="251" t="s">
        <v>136</v>
      </c>
      <c r="D99" s="251" t="s">
        <v>136</v>
      </c>
      <c r="E99" s="251" t="s">
        <v>136</v>
      </c>
      <c r="F99" s="252" t="s">
        <v>136</v>
      </c>
    </row>
    <row r="100" spans="1:6" s="221" customFormat="1">
      <c r="A100" s="201" t="s" vm="9">
        <v>146</v>
      </c>
      <c r="B100" s="207" t="s">
        <v>136</v>
      </c>
      <c r="C100" s="251" t="s">
        <v>136</v>
      </c>
      <c r="D100" s="251" t="s">
        <v>136</v>
      </c>
      <c r="E100" s="251" t="s">
        <v>136</v>
      </c>
      <c r="F100" s="252" t="s">
        <v>136</v>
      </c>
    </row>
    <row r="101" spans="1:6" s="221" customFormat="1">
      <c r="A101" s="201" t="s" vm="8">
        <v>145</v>
      </c>
      <c r="B101" s="207" t="s">
        <v>136</v>
      </c>
      <c r="C101" s="251" t="s">
        <v>136</v>
      </c>
      <c r="D101" s="251" t="s">
        <v>136</v>
      </c>
      <c r="E101" s="251" t="s">
        <v>136</v>
      </c>
      <c r="F101" s="252" t="s">
        <v>136</v>
      </c>
    </row>
    <row r="102" spans="1:6" s="221" customFormat="1">
      <c r="A102" s="201" t="s" vm="7">
        <v>144</v>
      </c>
      <c r="B102" s="207" t="s">
        <v>136</v>
      </c>
      <c r="C102" s="251" t="s">
        <v>136</v>
      </c>
      <c r="D102" s="251" t="s">
        <v>136</v>
      </c>
      <c r="E102" s="251" t="s">
        <v>136</v>
      </c>
      <c r="F102" s="252" t="s">
        <v>136</v>
      </c>
    </row>
    <row r="103" spans="1:6" s="221" customFormat="1">
      <c r="A103" s="201" t="s">
        <v>143</v>
      </c>
      <c r="B103" s="207" t="s">
        <v>136</v>
      </c>
      <c r="C103" s="251" t="s">
        <v>136</v>
      </c>
      <c r="D103" s="251" t="s">
        <v>136</v>
      </c>
      <c r="E103" s="251" t="s">
        <v>136</v>
      </c>
      <c r="F103" s="252" t="s">
        <v>136</v>
      </c>
    </row>
    <row r="104" spans="1:6" s="221" customFormat="1">
      <c r="A104" s="201" t="s" vm="6">
        <v>142</v>
      </c>
      <c r="B104" s="207" t="s">
        <v>136</v>
      </c>
      <c r="C104" s="251" t="s">
        <v>136</v>
      </c>
      <c r="D104" s="251" t="s">
        <v>136</v>
      </c>
      <c r="E104" s="251" t="s">
        <v>136</v>
      </c>
      <c r="F104" s="252" t="s">
        <v>136</v>
      </c>
    </row>
    <row r="105" spans="1:6" s="221" customFormat="1">
      <c r="A105" s="201" t="s" vm="5">
        <v>141</v>
      </c>
      <c r="B105" s="207" t="s">
        <v>136</v>
      </c>
      <c r="C105" s="251" t="s">
        <v>136</v>
      </c>
      <c r="D105" s="251" t="s">
        <v>136</v>
      </c>
      <c r="E105" s="251" t="s">
        <v>136</v>
      </c>
      <c r="F105" s="252" t="s">
        <v>136</v>
      </c>
    </row>
    <row r="106" spans="1:6" s="221" customFormat="1">
      <c r="A106" s="201" t="s" vm="4">
        <v>140</v>
      </c>
      <c r="B106" s="207" t="s">
        <v>136</v>
      </c>
      <c r="C106" s="251" t="s">
        <v>136</v>
      </c>
      <c r="D106" s="251" t="s">
        <v>136</v>
      </c>
      <c r="E106" s="251" t="s">
        <v>136</v>
      </c>
      <c r="F106" s="252" t="s">
        <v>136</v>
      </c>
    </row>
    <row r="107" spans="1:6" s="221" customFormat="1">
      <c r="A107" s="201" t="s">
        <v>253</v>
      </c>
      <c r="B107" s="207" t="s">
        <v>136</v>
      </c>
      <c r="C107" s="251" t="s">
        <v>136</v>
      </c>
      <c r="D107" s="251" t="s">
        <v>136</v>
      </c>
      <c r="E107" s="251" t="s">
        <v>136</v>
      </c>
      <c r="F107" s="252" t="s">
        <v>136</v>
      </c>
    </row>
    <row r="108" spans="1:6" s="221" customFormat="1">
      <c r="A108" s="201" t="s">
        <v>139</v>
      </c>
      <c r="B108" s="207" t="s">
        <v>136</v>
      </c>
      <c r="C108" s="251" t="s">
        <v>136</v>
      </c>
      <c r="D108" s="251" t="s">
        <v>136</v>
      </c>
      <c r="E108" s="251" t="s">
        <v>136</v>
      </c>
      <c r="F108" s="252" t="s">
        <v>136</v>
      </c>
    </row>
    <row r="109" spans="1:6" s="221" customFormat="1">
      <c r="A109" s="201" t="s" vm="3">
        <v>138</v>
      </c>
      <c r="B109" s="207" t="s">
        <v>136</v>
      </c>
      <c r="C109" s="251" t="s">
        <v>136</v>
      </c>
      <c r="D109" s="251" t="s">
        <v>136</v>
      </c>
      <c r="E109" s="251" t="s">
        <v>136</v>
      </c>
      <c r="F109" s="252" t="s">
        <v>136</v>
      </c>
    </row>
    <row r="110" spans="1:6" s="221" customFormat="1">
      <c r="A110" s="201" t="s" vm="2">
        <v>137</v>
      </c>
      <c r="B110" s="207" t="s">
        <v>136</v>
      </c>
      <c r="C110" s="251" t="s">
        <v>136</v>
      </c>
      <c r="D110" s="251" t="s">
        <v>136</v>
      </c>
      <c r="E110" s="251" t="s">
        <v>136</v>
      </c>
      <c r="F110" s="252" t="s">
        <v>136</v>
      </c>
    </row>
    <row r="111" spans="1:6" s="221" customFormat="1">
      <c r="A111" s="201" t="s">
        <v>135</v>
      </c>
      <c r="B111" s="207" t="s">
        <v>136</v>
      </c>
      <c r="C111" s="251" t="s">
        <v>136</v>
      </c>
      <c r="D111" s="251" t="s">
        <v>136</v>
      </c>
      <c r="E111" s="251" t="s">
        <v>136</v>
      </c>
      <c r="F111" s="252" t="s">
        <v>136</v>
      </c>
    </row>
    <row r="112" spans="1:6" s="221" customFormat="1">
      <c r="A112" s="201" t="s">
        <v>134</v>
      </c>
      <c r="B112" s="207" t="s">
        <v>136</v>
      </c>
      <c r="C112" s="251" t="s">
        <v>136</v>
      </c>
      <c r="D112" s="251" t="s">
        <v>136</v>
      </c>
      <c r="E112" s="251" t="s">
        <v>136</v>
      </c>
      <c r="F112" s="252" t="s">
        <v>136</v>
      </c>
    </row>
    <row r="113" spans="1:6" s="221" customFormat="1">
      <c r="A113" s="201" t="s" vm="1">
        <v>133</v>
      </c>
      <c r="B113" s="207" t="s">
        <v>136</v>
      </c>
      <c r="C113" s="251" t="s">
        <v>136</v>
      </c>
      <c r="D113" s="251" t="s">
        <v>136</v>
      </c>
      <c r="E113" s="251" t="s">
        <v>136</v>
      </c>
      <c r="F113" s="252" t="s">
        <v>136</v>
      </c>
    </row>
    <row r="114" spans="1:6" s="238" customFormat="1" ht="13.5" thickBot="1">
      <c r="A114" s="253" t="s">
        <v>132</v>
      </c>
      <c r="B114" s="213" t="s">
        <v>114</v>
      </c>
      <c r="C114" s="214" t="s">
        <v>114</v>
      </c>
      <c r="D114" s="214" t="s">
        <v>114</v>
      </c>
      <c r="E114" s="214" t="s">
        <v>114</v>
      </c>
      <c r="F114" s="255" t="s">
        <v>114</v>
      </c>
    </row>
    <row r="115" spans="1:6" s="221" customFormat="1" ht="13.15" thickTop="1">
      <c r="A115" s="201"/>
      <c r="B115" s="201"/>
      <c r="C115" s="201"/>
      <c r="D115" s="201"/>
      <c r="E115" s="201"/>
      <c r="F115" s="256"/>
    </row>
    <row r="116" spans="1:6" s="221" customFormat="1">
      <c r="A116" s="201"/>
      <c r="B116" s="201"/>
      <c r="C116" s="201"/>
      <c r="D116" s="201"/>
      <c r="E116" s="201"/>
      <c r="F116" s="256"/>
    </row>
    <row r="117" spans="1:6" s="221" customFormat="1">
      <c r="A117" s="201"/>
      <c r="B117" s="201"/>
      <c r="C117" s="201"/>
      <c r="D117" s="201"/>
      <c r="E117" s="201"/>
      <c r="F117" s="256"/>
    </row>
    <row r="118" spans="1:6" s="221" customFormat="1" ht="30" customHeight="1">
      <c r="A118" s="319" t="s">
        <v>86</v>
      </c>
      <c r="B118" s="244" t="s">
        <v>209</v>
      </c>
      <c r="C118" s="245" t="s">
        <v>95</v>
      </c>
      <c r="D118" s="246" t="s">
        <v>94</v>
      </c>
      <c r="E118" s="246" t="s">
        <v>93</v>
      </c>
      <c r="F118" s="247" t="s" vm="15">
        <v>208</v>
      </c>
    </row>
    <row r="119" spans="1:6" s="221" customFormat="1">
      <c r="A119" s="320"/>
      <c r="B119" s="248"/>
      <c r="C119" s="248" t="s">
        <v>182</v>
      </c>
      <c r="D119" s="248" t="s">
        <v>182</v>
      </c>
      <c r="E119" s="248" t="s">
        <v>182</v>
      </c>
      <c r="F119" s="249"/>
    </row>
    <row r="120" spans="1:6" s="221" customFormat="1">
      <c r="A120" s="201" t="s">
        <v>149</v>
      </c>
      <c r="B120" s="207" t="s">
        <v>136</v>
      </c>
      <c r="C120" s="251" t="s">
        <v>136</v>
      </c>
      <c r="D120" s="251" t="s">
        <v>136</v>
      </c>
      <c r="E120" s="251" t="s">
        <v>136</v>
      </c>
      <c r="F120" s="252" t="s">
        <v>136</v>
      </c>
    </row>
    <row r="121" spans="1:6" s="221" customFormat="1">
      <c r="A121" s="201" t="s" vm="10">
        <v>148</v>
      </c>
      <c r="B121" s="207" t="s">
        <v>136</v>
      </c>
      <c r="C121" s="251" t="s">
        <v>136</v>
      </c>
      <c r="D121" s="251" t="s">
        <v>136</v>
      </c>
      <c r="E121" s="251" t="s">
        <v>136</v>
      </c>
      <c r="F121" s="252" t="s">
        <v>136</v>
      </c>
    </row>
    <row r="122" spans="1:6" s="221" customFormat="1">
      <c r="A122" s="201" t="s">
        <v>147</v>
      </c>
      <c r="B122" s="207" t="s">
        <v>136</v>
      </c>
      <c r="C122" s="251" t="s">
        <v>136</v>
      </c>
      <c r="D122" s="251" t="s">
        <v>136</v>
      </c>
      <c r="E122" s="251" t="s">
        <v>136</v>
      </c>
      <c r="F122" s="252" t="s">
        <v>136</v>
      </c>
    </row>
    <row r="123" spans="1:6" s="221" customFormat="1">
      <c r="A123" s="201" t="s" vm="9">
        <v>146</v>
      </c>
      <c r="B123" s="207" t="s">
        <v>136</v>
      </c>
      <c r="C123" s="251" t="s">
        <v>136</v>
      </c>
      <c r="D123" s="251" t="s">
        <v>136</v>
      </c>
      <c r="E123" s="251" t="s">
        <v>136</v>
      </c>
      <c r="F123" s="252" t="s">
        <v>136</v>
      </c>
    </row>
    <row r="124" spans="1:6" s="221" customFormat="1">
      <c r="A124" s="201" t="s" vm="8">
        <v>145</v>
      </c>
      <c r="B124" s="207" t="s">
        <v>136</v>
      </c>
      <c r="C124" s="251" t="s">
        <v>136</v>
      </c>
      <c r="D124" s="251" t="s">
        <v>136</v>
      </c>
      <c r="E124" s="251" t="s">
        <v>136</v>
      </c>
      <c r="F124" s="252" t="s">
        <v>136</v>
      </c>
    </row>
    <row r="125" spans="1:6" s="221" customFormat="1">
      <c r="A125" s="201" t="s" vm="7">
        <v>144</v>
      </c>
      <c r="B125" s="207" t="s">
        <v>136</v>
      </c>
      <c r="C125" s="251" t="s">
        <v>136</v>
      </c>
      <c r="D125" s="251" t="s">
        <v>136</v>
      </c>
      <c r="E125" s="251" t="s">
        <v>136</v>
      </c>
      <c r="F125" s="252" t="s">
        <v>136</v>
      </c>
    </row>
    <row r="126" spans="1:6" s="221" customFormat="1">
      <c r="A126" s="201" t="s">
        <v>143</v>
      </c>
      <c r="B126" s="207" t="s">
        <v>136</v>
      </c>
      <c r="C126" s="251" t="s">
        <v>136</v>
      </c>
      <c r="D126" s="251" t="s">
        <v>136</v>
      </c>
      <c r="E126" s="251" t="s">
        <v>136</v>
      </c>
      <c r="F126" s="252" t="s">
        <v>136</v>
      </c>
    </row>
    <row r="127" spans="1:6" s="221" customFormat="1">
      <c r="A127" s="201" t="s" vm="6">
        <v>142</v>
      </c>
      <c r="B127" s="207" t="s">
        <v>136</v>
      </c>
      <c r="C127" s="251" t="s">
        <v>136</v>
      </c>
      <c r="D127" s="251" t="s">
        <v>136</v>
      </c>
      <c r="E127" s="251" t="s">
        <v>136</v>
      </c>
      <c r="F127" s="252" t="s">
        <v>136</v>
      </c>
    </row>
    <row r="128" spans="1:6" s="221" customFormat="1">
      <c r="A128" s="201" t="s" vm="5">
        <v>141</v>
      </c>
      <c r="B128" s="207" t="s">
        <v>136</v>
      </c>
      <c r="C128" s="251" t="s">
        <v>136</v>
      </c>
      <c r="D128" s="251" t="s">
        <v>136</v>
      </c>
      <c r="E128" s="251" t="s">
        <v>136</v>
      </c>
      <c r="F128" s="252" t="s">
        <v>136</v>
      </c>
    </row>
    <row r="129" spans="1:6" s="221" customFormat="1">
      <c r="A129" s="201" t="s" vm="4">
        <v>140</v>
      </c>
      <c r="B129" s="207" t="s">
        <v>136</v>
      </c>
      <c r="C129" s="251" t="s">
        <v>136</v>
      </c>
      <c r="D129" s="251" t="s">
        <v>136</v>
      </c>
      <c r="E129" s="251" t="s">
        <v>136</v>
      </c>
      <c r="F129" s="252" t="s">
        <v>136</v>
      </c>
    </row>
    <row r="130" spans="1:6" s="221" customFormat="1">
      <c r="A130" s="201" t="s">
        <v>253</v>
      </c>
      <c r="B130" s="207" t="s">
        <v>136</v>
      </c>
      <c r="C130" s="251" t="s">
        <v>136</v>
      </c>
      <c r="D130" s="251" t="s">
        <v>136</v>
      </c>
      <c r="E130" s="251" t="s">
        <v>136</v>
      </c>
      <c r="F130" s="252" t="s">
        <v>136</v>
      </c>
    </row>
    <row r="131" spans="1:6" s="221" customFormat="1">
      <c r="A131" s="201" t="s">
        <v>139</v>
      </c>
      <c r="B131" s="207" t="s">
        <v>136</v>
      </c>
      <c r="C131" s="251" t="s">
        <v>136</v>
      </c>
      <c r="D131" s="251" t="s">
        <v>136</v>
      </c>
      <c r="E131" s="251" t="s">
        <v>136</v>
      </c>
      <c r="F131" s="252" t="s">
        <v>136</v>
      </c>
    </row>
    <row r="132" spans="1:6" s="221" customFormat="1">
      <c r="A132" s="201" t="s" vm="3">
        <v>138</v>
      </c>
      <c r="B132" s="207" t="s">
        <v>136</v>
      </c>
      <c r="C132" s="251" t="s">
        <v>136</v>
      </c>
      <c r="D132" s="251" t="s">
        <v>136</v>
      </c>
      <c r="E132" s="251" t="s">
        <v>136</v>
      </c>
      <c r="F132" s="252" t="s">
        <v>136</v>
      </c>
    </row>
    <row r="133" spans="1:6" s="221" customFormat="1">
      <c r="A133" s="201" t="s" vm="2">
        <v>137</v>
      </c>
      <c r="B133" s="207" t="s">
        <v>136</v>
      </c>
      <c r="C133" s="251" t="s">
        <v>136</v>
      </c>
      <c r="D133" s="251" t="s">
        <v>136</v>
      </c>
      <c r="E133" s="251" t="s">
        <v>136</v>
      </c>
      <c r="F133" s="252" t="s">
        <v>136</v>
      </c>
    </row>
    <row r="134" spans="1:6" s="221" customFormat="1">
      <c r="A134" s="201" t="s">
        <v>135</v>
      </c>
      <c r="B134" s="207" t="s">
        <v>136</v>
      </c>
      <c r="C134" s="251" t="s">
        <v>136</v>
      </c>
      <c r="D134" s="251" t="s">
        <v>136</v>
      </c>
      <c r="E134" s="251" t="s">
        <v>136</v>
      </c>
      <c r="F134" s="252" t="s">
        <v>136</v>
      </c>
    </row>
    <row r="135" spans="1:6" s="221" customFormat="1">
      <c r="A135" s="201" t="s">
        <v>134</v>
      </c>
      <c r="B135" s="207" t="s">
        <v>136</v>
      </c>
      <c r="C135" s="251" t="s">
        <v>136</v>
      </c>
      <c r="D135" s="251" t="s">
        <v>136</v>
      </c>
      <c r="E135" s="251" t="s">
        <v>136</v>
      </c>
      <c r="F135" s="252" t="s">
        <v>136</v>
      </c>
    </row>
    <row r="136" spans="1:6" s="221" customFormat="1">
      <c r="A136" s="201" t="s" vm="1">
        <v>133</v>
      </c>
      <c r="B136" s="207" t="s">
        <v>136</v>
      </c>
      <c r="C136" s="251" t="s">
        <v>136</v>
      </c>
      <c r="D136" s="251" t="s">
        <v>136</v>
      </c>
      <c r="E136" s="251" t="s">
        <v>136</v>
      </c>
      <c r="F136" s="252" t="s">
        <v>136</v>
      </c>
    </row>
    <row r="137" spans="1:6" s="238" customFormat="1" ht="13.5" thickBot="1">
      <c r="A137" s="253" t="s">
        <v>132</v>
      </c>
      <c r="B137" s="213" t="s">
        <v>136</v>
      </c>
      <c r="C137" s="254" t="s">
        <v>136</v>
      </c>
      <c r="D137" s="254" t="s">
        <v>136</v>
      </c>
      <c r="E137" s="254" t="s">
        <v>136</v>
      </c>
      <c r="F137" s="255" t="s">
        <v>136</v>
      </c>
    </row>
    <row r="138" spans="1:6" s="221" customFormat="1" ht="13.15" thickTop="1">
      <c r="A138" s="201"/>
      <c r="B138" s="201"/>
      <c r="C138" s="201"/>
      <c r="D138" s="201"/>
      <c r="E138" s="201"/>
      <c r="F138" s="256"/>
    </row>
    <row r="139" spans="1:6" s="221" customFormat="1">
      <c r="A139" s="201"/>
      <c r="B139" s="201"/>
      <c r="C139" s="201"/>
      <c r="D139" s="201"/>
      <c r="E139" s="201"/>
      <c r="F139" s="256"/>
    </row>
    <row r="140" spans="1:6" s="221" customFormat="1">
      <c r="A140" s="201"/>
      <c r="B140" s="201"/>
      <c r="C140" s="201"/>
      <c r="D140" s="201"/>
      <c r="E140" s="201"/>
      <c r="F140" s="256"/>
    </row>
    <row r="141" spans="1:6" s="221" customFormat="1" ht="30" customHeight="1">
      <c r="A141" s="319" t="s">
        <v>85</v>
      </c>
      <c r="B141" s="244" t="s">
        <v>209</v>
      </c>
      <c r="C141" s="245" t="s">
        <v>95</v>
      </c>
      <c r="D141" s="246" t="s">
        <v>94</v>
      </c>
      <c r="E141" s="246" t="s">
        <v>93</v>
      </c>
      <c r="F141" s="247" t="s" vm="15">
        <v>208</v>
      </c>
    </row>
    <row r="142" spans="1:6" s="221" customFormat="1">
      <c r="A142" s="320"/>
      <c r="B142" s="248"/>
      <c r="C142" s="248" t="s">
        <v>182</v>
      </c>
      <c r="D142" s="248" t="s">
        <v>182</v>
      </c>
      <c r="E142" s="248" t="s">
        <v>182</v>
      </c>
      <c r="F142" s="249"/>
    </row>
    <row r="143" spans="1:6" s="221" customFormat="1">
      <c r="A143" s="201" t="s">
        <v>149</v>
      </c>
      <c r="B143" s="207" t="s">
        <v>136</v>
      </c>
      <c r="C143" s="251" t="s">
        <v>136</v>
      </c>
      <c r="D143" s="251" t="s">
        <v>136</v>
      </c>
      <c r="E143" s="251" t="s">
        <v>136</v>
      </c>
      <c r="F143" s="252" t="s">
        <v>136</v>
      </c>
    </row>
    <row r="144" spans="1:6" s="221" customFormat="1">
      <c r="A144" s="201" t="s" vm="10">
        <v>148</v>
      </c>
      <c r="B144" s="207" t="s">
        <v>136</v>
      </c>
      <c r="C144" s="251" t="s">
        <v>136</v>
      </c>
      <c r="D144" s="251" t="s">
        <v>136</v>
      </c>
      <c r="E144" s="251" t="s">
        <v>136</v>
      </c>
      <c r="F144" s="252" t="s">
        <v>136</v>
      </c>
    </row>
    <row r="145" spans="1:6" s="221" customFormat="1">
      <c r="A145" s="201" t="s">
        <v>147</v>
      </c>
      <c r="B145" s="207" t="s">
        <v>136</v>
      </c>
      <c r="C145" s="251" t="s">
        <v>136</v>
      </c>
      <c r="D145" s="251" t="s">
        <v>136</v>
      </c>
      <c r="E145" s="251" t="s">
        <v>136</v>
      </c>
      <c r="F145" s="252" t="s">
        <v>136</v>
      </c>
    </row>
    <row r="146" spans="1:6" s="221" customFormat="1">
      <c r="A146" s="201" t="s" vm="9">
        <v>146</v>
      </c>
      <c r="B146" s="207" t="s">
        <v>136</v>
      </c>
      <c r="C146" s="251" t="s">
        <v>136</v>
      </c>
      <c r="D146" s="251" t="s">
        <v>136</v>
      </c>
      <c r="E146" s="251" t="s">
        <v>136</v>
      </c>
      <c r="F146" s="252" t="s">
        <v>136</v>
      </c>
    </row>
    <row r="147" spans="1:6" s="221" customFormat="1">
      <c r="A147" s="201" t="s" vm="8">
        <v>145</v>
      </c>
      <c r="B147" s="207" t="s">
        <v>136</v>
      </c>
      <c r="C147" s="251" t="s">
        <v>136</v>
      </c>
      <c r="D147" s="251" t="s">
        <v>136</v>
      </c>
      <c r="E147" s="251" t="s">
        <v>136</v>
      </c>
      <c r="F147" s="252" t="s">
        <v>136</v>
      </c>
    </row>
    <row r="148" spans="1:6" s="221" customFormat="1">
      <c r="A148" s="201" t="s" vm="7">
        <v>144</v>
      </c>
      <c r="B148" s="207" t="s">
        <v>114</v>
      </c>
      <c r="C148" s="251" t="s">
        <v>114</v>
      </c>
      <c r="D148" s="251" t="s">
        <v>114</v>
      </c>
      <c r="E148" s="251" t="s">
        <v>114</v>
      </c>
      <c r="F148" s="252" t="s">
        <v>114</v>
      </c>
    </row>
    <row r="149" spans="1:6" s="221" customFormat="1">
      <c r="A149" s="201" t="s">
        <v>143</v>
      </c>
      <c r="B149" s="207" t="s">
        <v>136</v>
      </c>
      <c r="C149" s="251" t="s">
        <v>136</v>
      </c>
      <c r="D149" s="251" t="s">
        <v>136</v>
      </c>
      <c r="E149" s="251" t="s">
        <v>136</v>
      </c>
      <c r="F149" s="252" t="s">
        <v>136</v>
      </c>
    </row>
    <row r="150" spans="1:6" s="221" customFormat="1">
      <c r="A150" s="201" t="s" vm="6">
        <v>142</v>
      </c>
      <c r="B150" s="207" t="s">
        <v>136</v>
      </c>
      <c r="C150" s="251" t="s">
        <v>136</v>
      </c>
      <c r="D150" s="251" t="s">
        <v>136</v>
      </c>
      <c r="E150" s="251" t="s">
        <v>136</v>
      </c>
      <c r="F150" s="252" t="s">
        <v>136</v>
      </c>
    </row>
    <row r="151" spans="1:6" s="221" customFormat="1">
      <c r="A151" s="201" t="s" vm="5">
        <v>141</v>
      </c>
      <c r="B151" s="207" t="s">
        <v>136</v>
      </c>
      <c r="C151" s="251" t="s">
        <v>136</v>
      </c>
      <c r="D151" s="251" t="s">
        <v>136</v>
      </c>
      <c r="E151" s="251" t="s">
        <v>136</v>
      </c>
      <c r="F151" s="252" t="s">
        <v>136</v>
      </c>
    </row>
    <row r="152" spans="1:6" s="221" customFormat="1">
      <c r="A152" s="201" t="s" vm="4">
        <v>140</v>
      </c>
      <c r="B152" s="207" t="s">
        <v>136</v>
      </c>
      <c r="C152" s="251" t="s">
        <v>136</v>
      </c>
      <c r="D152" s="251" t="s">
        <v>136</v>
      </c>
      <c r="E152" s="251" t="s">
        <v>136</v>
      </c>
      <c r="F152" s="252" t="s">
        <v>136</v>
      </c>
    </row>
    <row r="153" spans="1:6" s="221" customFormat="1">
      <c r="A153" s="201" t="s">
        <v>253</v>
      </c>
      <c r="B153" s="207" t="s">
        <v>136</v>
      </c>
      <c r="C153" s="251" t="s">
        <v>136</v>
      </c>
      <c r="D153" s="251" t="s">
        <v>136</v>
      </c>
      <c r="E153" s="251" t="s">
        <v>136</v>
      </c>
      <c r="F153" s="252" t="s">
        <v>136</v>
      </c>
    </row>
    <row r="154" spans="1:6" s="221" customFormat="1">
      <c r="A154" s="201" t="s">
        <v>139</v>
      </c>
      <c r="B154" s="207" t="s">
        <v>136</v>
      </c>
      <c r="C154" s="251" t="s">
        <v>136</v>
      </c>
      <c r="D154" s="251" t="s">
        <v>136</v>
      </c>
      <c r="E154" s="251" t="s">
        <v>136</v>
      </c>
      <c r="F154" s="252" t="s">
        <v>136</v>
      </c>
    </row>
    <row r="155" spans="1:6" s="221" customFormat="1">
      <c r="A155" s="201" t="s" vm="3">
        <v>138</v>
      </c>
      <c r="B155" s="207" t="s">
        <v>136</v>
      </c>
      <c r="C155" s="251" t="s">
        <v>136</v>
      </c>
      <c r="D155" s="251" t="s">
        <v>136</v>
      </c>
      <c r="E155" s="251" t="s">
        <v>136</v>
      </c>
      <c r="F155" s="252" t="s">
        <v>136</v>
      </c>
    </row>
    <row r="156" spans="1:6" s="221" customFormat="1">
      <c r="A156" s="201" t="s" vm="2">
        <v>137</v>
      </c>
      <c r="B156" s="207" t="s">
        <v>136</v>
      </c>
      <c r="C156" s="251" t="s">
        <v>136</v>
      </c>
      <c r="D156" s="251" t="s">
        <v>136</v>
      </c>
      <c r="E156" s="251" t="s">
        <v>136</v>
      </c>
      <c r="F156" s="252" t="s">
        <v>136</v>
      </c>
    </row>
    <row r="157" spans="1:6" s="221" customFormat="1">
      <c r="A157" s="201" t="s">
        <v>135</v>
      </c>
      <c r="B157" s="207" t="s">
        <v>136</v>
      </c>
      <c r="C157" s="251" t="s">
        <v>136</v>
      </c>
      <c r="D157" s="251" t="s">
        <v>136</v>
      </c>
      <c r="E157" s="251" t="s">
        <v>136</v>
      </c>
      <c r="F157" s="252" t="s">
        <v>136</v>
      </c>
    </row>
    <row r="158" spans="1:6" s="221" customFormat="1">
      <c r="A158" s="201" t="s">
        <v>134</v>
      </c>
      <c r="B158" s="207" t="s">
        <v>136</v>
      </c>
      <c r="C158" s="251" t="s">
        <v>136</v>
      </c>
      <c r="D158" s="251" t="s">
        <v>136</v>
      </c>
      <c r="E158" s="251" t="s">
        <v>136</v>
      </c>
      <c r="F158" s="252" t="s">
        <v>136</v>
      </c>
    </row>
    <row r="159" spans="1:6" s="221" customFormat="1">
      <c r="A159" s="201" t="s" vm="1">
        <v>133</v>
      </c>
      <c r="B159" s="207" t="s">
        <v>136</v>
      </c>
      <c r="C159" s="251" t="s">
        <v>136</v>
      </c>
      <c r="D159" s="251" t="s">
        <v>136</v>
      </c>
      <c r="E159" s="251" t="s">
        <v>136</v>
      </c>
      <c r="F159" s="252" t="s">
        <v>136</v>
      </c>
    </row>
    <row r="160" spans="1:6" s="238" customFormat="1" ht="13.5" thickBot="1">
      <c r="A160" s="253" t="s">
        <v>132</v>
      </c>
      <c r="B160" s="213" t="s">
        <v>114</v>
      </c>
      <c r="C160" s="254" t="s">
        <v>114</v>
      </c>
      <c r="D160" s="254" t="s">
        <v>114</v>
      </c>
      <c r="E160" s="254" t="s">
        <v>114</v>
      </c>
      <c r="F160" s="255" t="s">
        <v>114</v>
      </c>
    </row>
    <row r="161" spans="1:6" s="221" customFormat="1" ht="13.15" thickTop="1">
      <c r="A161" s="201"/>
      <c r="B161" s="201"/>
      <c r="C161" s="201"/>
      <c r="D161" s="201"/>
      <c r="E161" s="201"/>
      <c r="F161" s="256"/>
    </row>
    <row r="162" spans="1:6" s="221" customFormat="1">
      <c r="A162" s="201"/>
      <c r="B162" s="201"/>
      <c r="C162" s="201"/>
      <c r="D162" s="201"/>
      <c r="E162" s="201"/>
      <c r="F162" s="256"/>
    </row>
  </sheetData>
  <mergeCells count="8">
    <mergeCell ref="A141:A142"/>
    <mergeCell ref="A95:A96"/>
    <mergeCell ref="A118:A119"/>
    <mergeCell ref="I4:J4"/>
    <mergeCell ref="A49:A50"/>
    <mergeCell ref="A26:A27"/>
    <mergeCell ref="A3:A4"/>
    <mergeCell ref="A72:A73"/>
  </mergeCells>
  <pageMargins left="0.7" right="0.7" top="0.75" bottom="0.75" header="0.3" footer="0.3"/>
  <pageSetup paperSize="9" orientation="portrait" r:id="rId1"/>
  <headerFooter>
    <oddHeader>&amp;C&amp;B&amp;"Arial"&amp;12&amp;Kff0000​‌OFFICIAL: Sensitive‌​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002D-45E1-4EE3-AD8D-6F83E1E5A74B}">
  <sheetPr>
    <tabColor rgb="FFF5C8A7"/>
    <pageSetUpPr autoPageBreaks="0"/>
  </sheetPr>
  <dimension ref="A1:W251"/>
  <sheetViews>
    <sheetView showGridLines="0" zoomScaleNormal="100" workbookViewId="0">
      <selection activeCell="A2" sqref="A2"/>
    </sheetView>
  </sheetViews>
  <sheetFormatPr defaultColWidth="8.5" defaultRowHeight="12.75"/>
  <cols>
    <col min="1" max="1" width="60.625" style="66" customWidth="1"/>
    <col min="2" max="12" width="10.125" style="66" customWidth="1"/>
    <col min="13" max="15" width="10.125" style="63" customWidth="1"/>
    <col min="16" max="16384" width="8.5" style="63"/>
  </cols>
  <sheetData>
    <row r="1" spans="1:23" s="101" customFormat="1" ht="20.65">
      <c r="A1" s="93" t="s">
        <v>36</v>
      </c>
      <c r="B1" s="108"/>
      <c r="C1" s="102"/>
      <c r="D1" s="102"/>
      <c r="E1" s="102"/>
      <c r="F1" s="102"/>
      <c r="G1" s="102"/>
      <c r="H1" s="102"/>
      <c r="I1" s="102"/>
      <c r="J1" s="102"/>
      <c r="K1" s="102"/>
      <c r="L1" s="102"/>
      <c r="M1" s="129"/>
      <c r="N1" s="129"/>
      <c r="O1" s="129"/>
    </row>
    <row r="2" spans="1:23" s="89" customFormat="1" ht="15" customHeight="1">
      <c r="A2" s="153"/>
      <c r="B2" s="118"/>
      <c r="C2" s="118"/>
      <c r="D2" s="118"/>
      <c r="E2" s="118"/>
      <c r="F2" s="118"/>
      <c r="G2" s="118"/>
      <c r="H2" s="118"/>
      <c r="I2" s="118"/>
      <c r="J2" s="118"/>
      <c r="K2" s="118"/>
      <c r="L2" s="118"/>
    </row>
    <row r="3" spans="1:23" s="221" customFormat="1" ht="13.15">
      <c r="A3" s="244" t="s">
        <v>119</v>
      </c>
      <c r="B3" s="322" t="s">
        <v>91</v>
      </c>
      <c r="C3" s="322"/>
      <c r="D3" s="298" t="s">
        <v>90</v>
      </c>
      <c r="E3" s="298"/>
      <c r="F3" s="298" t="s">
        <v>89</v>
      </c>
      <c r="G3" s="298"/>
      <c r="H3" s="298" t="s">
        <v>88</v>
      </c>
      <c r="I3" s="298"/>
      <c r="J3" s="298" t="s">
        <v>87</v>
      </c>
      <c r="K3" s="298"/>
      <c r="L3" s="298" t="s">
        <v>86</v>
      </c>
      <c r="M3" s="298"/>
      <c r="N3" s="298" t="s">
        <v>85</v>
      </c>
      <c r="O3" s="298"/>
    </row>
    <row r="4" spans="1:23" s="221" customFormat="1" ht="13.15">
      <c r="A4" s="248"/>
      <c r="B4" s="248" t="s">
        <v>217</v>
      </c>
      <c r="C4" s="248" t="s">
        <v>182</v>
      </c>
      <c r="D4" s="248" t="s">
        <v>217</v>
      </c>
      <c r="E4" s="248" t="s">
        <v>182</v>
      </c>
      <c r="F4" s="248" t="s">
        <v>217</v>
      </c>
      <c r="G4" s="248" t="s">
        <v>182</v>
      </c>
      <c r="H4" s="248" t="s">
        <v>217</v>
      </c>
      <c r="I4" s="248" t="s">
        <v>182</v>
      </c>
      <c r="J4" s="248" t="s">
        <v>217</v>
      </c>
      <c r="K4" s="248" t="s">
        <v>182</v>
      </c>
      <c r="L4" s="248" t="s">
        <v>217</v>
      </c>
      <c r="M4" s="248" t="s">
        <v>182</v>
      </c>
      <c r="N4" s="248" t="s">
        <v>217</v>
      </c>
      <c r="O4" s="248" t="s">
        <v>182</v>
      </c>
      <c r="P4" s="250"/>
      <c r="Q4" s="250"/>
      <c r="R4" s="321"/>
      <c r="S4" s="321"/>
      <c r="T4" s="250"/>
      <c r="U4" s="250"/>
      <c r="V4" s="250"/>
      <c r="W4" s="250"/>
    </row>
    <row r="5" spans="1:23" s="221" customFormat="1" ht="13.15">
      <c r="A5" s="201" t="s">
        <v>216</v>
      </c>
      <c r="B5" s="207">
        <v>47</v>
      </c>
      <c r="C5" s="251">
        <v>0.52222222222222225</v>
      </c>
      <c r="D5" s="207">
        <v>78</v>
      </c>
      <c r="E5" s="251">
        <v>0.5</v>
      </c>
      <c r="F5" s="207">
        <v>51</v>
      </c>
      <c r="G5" s="251">
        <v>0.61445783132530118</v>
      </c>
      <c r="H5" s="207">
        <v>223</v>
      </c>
      <c r="I5" s="251">
        <v>0.57474226804123707</v>
      </c>
      <c r="J5" s="207" t="s">
        <v>115</v>
      </c>
      <c r="K5" s="251" t="s">
        <v>115</v>
      </c>
      <c r="L5" s="207" t="s">
        <v>115</v>
      </c>
      <c r="M5" s="251" t="s">
        <v>115</v>
      </c>
      <c r="N5" s="207">
        <v>19</v>
      </c>
      <c r="O5" s="251">
        <v>1</v>
      </c>
      <c r="P5" s="250"/>
      <c r="Q5" s="250"/>
      <c r="R5" s="250"/>
      <c r="S5" s="250"/>
      <c r="T5" s="250"/>
      <c r="U5" s="250"/>
      <c r="V5" s="250"/>
    </row>
    <row r="6" spans="1:23" s="221" customFormat="1">
      <c r="A6" s="201" t="s">
        <v>215</v>
      </c>
      <c r="B6" s="207">
        <v>10</v>
      </c>
      <c r="C6" s="251">
        <v>0.1111111111111111</v>
      </c>
      <c r="D6" s="207">
        <v>58</v>
      </c>
      <c r="E6" s="251">
        <v>0.37179487179487181</v>
      </c>
      <c r="F6" s="207">
        <v>23</v>
      </c>
      <c r="G6" s="251">
        <v>0.27710843373493976</v>
      </c>
      <c r="H6" s="207">
        <v>135</v>
      </c>
      <c r="I6" s="251">
        <v>0.34793814432989689</v>
      </c>
      <c r="J6" s="207" t="s">
        <v>115</v>
      </c>
      <c r="K6" s="251" t="s">
        <v>115</v>
      </c>
      <c r="L6" s="207" t="s">
        <v>115</v>
      </c>
      <c r="M6" s="251" t="s">
        <v>115</v>
      </c>
      <c r="N6" s="207">
        <v>0</v>
      </c>
      <c r="O6" s="251">
        <v>0</v>
      </c>
    </row>
    <row r="7" spans="1:23" s="221" customFormat="1">
      <c r="A7" s="201" t="s">
        <v>214</v>
      </c>
      <c r="B7" s="207">
        <v>33</v>
      </c>
      <c r="C7" s="251">
        <v>0.36666666666666664</v>
      </c>
      <c r="D7" s="207">
        <v>20</v>
      </c>
      <c r="E7" s="251">
        <v>0.12820512820512819</v>
      </c>
      <c r="F7" s="207">
        <v>9</v>
      </c>
      <c r="G7" s="251">
        <v>0.10843373493975904</v>
      </c>
      <c r="H7" s="207">
        <v>30</v>
      </c>
      <c r="I7" s="251">
        <v>7.7319587628865982E-2</v>
      </c>
      <c r="J7" s="207" t="s">
        <v>115</v>
      </c>
      <c r="K7" s="251" t="s">
        <v>115</v>
      </c>
      <c r="L7" s="207" t="s">
        <v>115</v>
      </c>
      <c r="M7" s="251" t="s">
        <v>115</v>
      </c>
      <c r="N7" s="207">
        <v>0</v>
      </c>
      <c r="O7" s="251">
        <v>0</v>
      </c>
    </row>
    <row r="8" spans="1:23" s="238" customFormat="1" ht="13.5" thickBot="1">
      <c r="A8" s="253" t="s">
        <v>132</v>
      </c>
      <c r="B8" s="213">
        <v>90</v>
      </c>
      <c r="C8" s="254">
        <v>1</v>
      </c>
      <c r="D8" s="213">
        <v>156</v>
      </c>
      <c r="E8" s="254">
        <v>1</v>
      </c>
      <c r="F8" s="213">
        <v>83</v>
      </c>
      <c r="G8" s="254">
        <v>1</v>
      </c>
      <c r="H8" s="213">
        <v>388</v>
      </c>
      <c r="I8" s="254">
        <v>1</v>
      </c>
      <c r="J8" s="213" t="s">
        <v>115</v>
      </c>
      <c r="K8" s="254" t="s">
        <v>115</v>
      </c>
      <c r="L8" s="213" t="s">
        <v>115</v>
      </c>
      <c r="M8" s="254" t="s">
        <v>115</v>
      </c>
      <c r="N8" s="213">
        <v>19</v>
      </c>
      <c r="O8" s="254">
        <v>1</v>
      </c>
    </row>
    <row r="9" spans="1:23" s="221" customFormat="1" ht="13.15" thickTop="1">
      <c r="A9" s="201"/>
      <c r="B9" s="201"/>
      <c r="C9" s="201"/>
      <c r="D9" s="201"/>
      <c r="E9" s="201"/>
      <c r="F9" s="201"/>
      <c r="G9" s="201"/>
      <c r="H9" s="201"/>
      <c r="I9" s="201"/>
      <c r="J9" s="201"/>
      <c r="K9" s="201"/>
      <c r="L9" s="201"/>
      <c r="M9" s="258"/>
    </row>
    <row r="10" spans="1:23" s="221" customFormat="1">
      <c r="A10" s="201"/>
      <c r="B10" s="201"/>
      <c r="C10" s="201"/>
      <c r="D10" s="201"/>
      <c r="E10" s="201"/>
      <c r="F10" s="201"/>
      <c r="G10" s="201"/>
      <c r="H10" s="201"/>
      <c r="I10" s="201"/>
      <c r="J10" s="201"/>
      <c r="K10" s="201"/>
      <c r="L10" s="201"/>
    </row>
    <row r="11" spans="1:23" s="221" customFormat="1" ht="13.15">
      <c r="A11" s="244" t="s">
        <v>190</v>
      </c>
      <c r="B11" s="322" t="s">
        <v>91</v>
      </c>
      <c r="C11" s="322"/>
      <c r="D11" s="298" t="s">
        <v>90</v>
      </c>
      <c r="E11" s="298"/>
      <c r="F11" s="298" t="s">
        <v>89</v>
      </c>
      <c r="G11" s="298"/>
      <c r="H11" s="298" t="s">
        <v>88</v>
      </c>
      <c r="I11" s="298"/>
      <c r="J11" s="298" t="s">
        <v>87</v>
      </c>
      <c r="K11" s="298"/>
      <c r="L11" s="298" t="s">
        <v>86</v>
      </c>
      <c r="M11" s="298"/>
      <c r="N11" s="298" t="s">
        <v>85</v>
      </c>
      <c r="O11" s="298"/>
    </row>
    <row r="12" spans="1:23" s="221" customFormat="1">
      <c r="A12" s="248"/>
      <c r="B12" s="248" t="s">
        <v>217</v>
      </c>
      <c r="C12" s="248" t="s">
        <v>182</v>
      </c>
      <c r="D12" s="248" t="s">
        <v>217</v>
      </c>
      <c r="E12" s="248" t="s">
        <v>182</v>
      </c>
      <c r="F12" s="248" t="s">
        <v>217</v>
      </c>
      <c r="G12" s="248" t="s">
        <v>182</v>
      </c>
      <c r="H12" s="248" t="s">
        <v>217</v>
      </c>
      <c r="I12" s="248" t="s">
        <v>182</v>
      </c>
      <c r="J12" s="248" t="s">
        <v>217</v>
      </c>
      <c r="K12" s="248" t="s">
        <v>182</v>
      </c>
      <c r="L12" s="248" t="s">
        <v>217</v>
      </c>
      <c r="M12" s="248" t="s">
        <v>182</v>
      </c>
      <c r="N12" s="248" t="s">
        <v>217</v>
      </c>
      <c r="O12" s="248" t="s">
        <v>182</v>
      </c>
    </row>
    <row r="13" spans="1:23" s="221" customFormat="1">
      <c r="A13" s="201" t="s">
        <v>216</v>
      </c>
      <c r="B13" s="207">
        <v>8</v>
      </c>
      <c r="C13" s="251">
        <v>0.17777777777777778</v>
      </c>
      <c r="D13" s="207">
        <v>4</v>
      </c>
      <c r="E13" s="251">
        <v>0.8</v>
      </c>
      <c r="F13" s="207">
        <v>13</v>
      </c>
      <c r="G13" s="251">
        <v>0.48148148148148145</v>
      </c>
      <c r="H13" s="207">
        <v>18</v>
      </c>
      <c r="I13" s="251">
        <v>0.19148936170212766</v>
      </c>
      <c r="J13" s="207">
        <v>98</v>
      </c>
      <c r="K13" s="251">
        <v>0.80991735537190079</v>
      </c>
      <c r="L13" s="207">
        <v>7</v>
      </c>
      <c r="M13" s="251">
        <v>0.17073170731707318</v>
      </c>
      <c r="N13" s="207">
        <v>122</v>
      </c>
      <c r="O13" s="251">
        <v>0.80794701986754969</v>
      </c>
    </row>
    <row r="14" spans="1:23" s="221" customFormat="1">
      <c r="A14" s="201" t="s">
        <v>215</v>
      </c>
      <c r="B14" s="207">
        <v>32</v>
      </c>
      <c r="C14" s="251">
        <v>0.71111111111111114</v>
      </c>
      <c r="D14" s="207">
        <v>1</v>
      </c>
      <c r="E14" s="251">
        <v>0.2</v>
      </c>
      <c r="F14" s="207">
        <v>14</v>
      </c>
      <c r="G14" s="251">
        <v>0.51851851851851849</v>
      </c>
      <c r="H14" s="207">
        <v>71</v>
      </c>
      <c r="I14" s="251">
        <v>0.75531914893617025</v>
      </c>
      <c r="J14" s="207">
        <v>19</v>
      </c>
      <c r="K14" s="251">
        <v>0.15702479338842976</v>
      </c>
      <c r="L14" s="207">
        <v>29</v>
      </c>
      <c r="M14" s="251">
        <v>0.70731707317073167</v>
      </c>
      <c r="N14" s="207">
        <v>29</v>
      </c>
      <c r="O14" s="251">
        <v>0.19205298013245034</v>
      </c>
    </row>
    <row r="15" spans="1:23" s="221" customFormat="1">
      <c r="A15" s="201" t="s">
        <v>214</v>
      </c>
      <c r="B15" s="207">
        <v>5</v>
      </c>
      <c r="C15" s="251">
        <v>0.1111111111111111</v>
      </c>
      <c r="D15" s="207">
        <v>0</v>
      </c>
      <c r="E15" s="251">
        <v>0</v>
      </c>
      <c r="F15" s="207">
        <v>0</v>
      </c>
      <c r="G15" s="251">
        <v>0</v>
      </c>
      <c r="H15" s="207">
        <v>5</v>
      </c>
      <c r="I15" s="251">
        <v>5.3191489361702128E-2</v>
      </c>
      <c r="J15" s="207">
        <v>4</v>
      </c>
      <c r="K15" s="251">
        <v>3.3057851239669422E-2</v>
      </c>
      <c r="L15" s="207">
        <v>5</v>
      </c>
      <c r="M15" s="251">
        <v>0.12195121951219512</v>
      </c>
      <c r="N15" s="207">
        <v>0</v>
      </c>
      <c r="O15" s="251">
        <v>0</v>
      </c>
    </row>
    <row r="16" spans="1:23" s="238" customFormat="1" ht="13.5" thickBot="1">
      <c r="A16" s="253" t="s">
        <v>132</v>
      </c>
      <c r="B16" s="213">
        <v>45</v>
      </c>
      <c r="C16" s="254">
        <v>1</v>
      </c>
      <c r="D16" s="213">
        <v>5</v>
      </c>
      <c r="E16" s="254">
        <v>1</v>
      </c>
      <c r="F16" s="213">
        <v>27</v>
      </c>
      <c r="G16" s="254">
        <v>1</v>
      </c>
      <c r="H16" s="213">
        <v>94</v>
      </c>
      <c r="I16" s="254">
        <v>1</v>
      </c>
      <c r="J16" s="213">
        <v>121</v>
      </c>
      <c r="K16" s="254">
        <v>1</v>
      </c>
      <c r="L16" s="213">
        <v>41</v>
      </c>
      <c r="M16" s="254">
        <v>1</v>
      </c>
      <c r="N16" s="213">
        <v>151</v>
      </c>
      <c r="O16" s="254">
        <v>1</v>
      </c>
    </row>
    <row r="17" spans="1:15" s="221" customFormat="1" ht="13.15" thickTop="1">
      <c r="A17" s="201"/>
      <c r="B17" s="201"/>
      <c r="C17" s="201"/>
      <c r="D17" s="201"/>
      <c r="E17" s="201"/>
      <c r="F17" s="201"/>
      <c r="G17" s="201"/>
      <c r="H17" s="201"/>
      <c r="I17" s="201"/>
      <c r="J17" s="201"/>
      <c r="K17" s="201"/>
      <c r="L17" s="201"/>
      <c r="N17" s="259"/>
    </row>
    <row r="18" spans="1:15" s="221" customFormat="1">
      <c r="A18" s="201"/>
      <c r="B18" s="201"/>
      <c r="C18" s="201"/>
      <c r="D18" s="201"/>
      <c r="E18" s="201"/>
      <c r="F18" s="201"/>
      <c r="G18" s="201"/>
      <c r="H18" s="201"/>
      <c r="I18" s="201"/>
      <c r="J18" s="201"/>
      <c r="K18" s="201"/>
      <c r="L18" s="201"/>
      <c r="N18" s="259"/>
    </row>
    <row r="19" spans="1:15" s="221" customFormat="1" ht="13.15">
      <c r="A19" s="244" t="s">
        <v>117</v>
      </c>
      <c r="B19" s="322" t="s">
        <v>91</v>
      </c>
      <c r="C19" s="322"/>
      <c r="D19" s="298" t="s">
        <v>90</v>
      </c>
      <c r="E19" s="298"/>
      <c r="F19" s="298" t="s">
        <v>89</v>
      </c>
      <c r="G19" s="298"/>
      <c r="H19" s="298" t="s">
        <v>88</v>
      </c>
      <c r="I19" s="298"/>
      <c r="J19" s="298" t="s">
        <v>87</v>
      </c>
      <c r="K19" s="298"/>
      <c r="L19" s="298" t="s">
        <v>86</v>
      </c>
      <c r="M19" s="298"/>
      <c r="N19" s="298" t="s">
        <v>85</v>
      </c>
      <c r="O19" s="298"/>
    </row>
    <row r="20" spans="1:15" s="221" customFormat="1">
      <c r="A20" s="248"/>
      <c r="B20" s="248" t="s">
        <v>217</v>
      </c>
      <c r="C20" s="248" t="s">
        <v>182</v>
      </c>
      <c r="D20" s="248" t="s">
        <v>217</v>
      </c>
      <c r="E20" s="248" t="s">
        <v>182</v>
      </c>
      <c r="F20" s="248" t="s">
        <v>217</v>
      </c>
      <c r="G20" s="248" t="s">
        <v>182</v>
      </c>
      <c r="H20" s="248" t="s">
        <v>217</v>
      </c>
      <c r="I20" s="248" t="s">
        <v>182</v>
      </c>
      <c r="J20" s="248" t="s">
        <v>217</v>
      </c>
      <c r="K20" s="248" t="s">
        <v>182</v>
      </c>
      <c r="L20" s="248" t="s">
        <v>217</v>
      </c>
      <c r="M20" s="248" t="s">
        <v>182</v>
      </c>
      <c r="N20" s="248" t="s">
        <v>217</v>
      </c>
      <c r="O20" s="248" t="s">
        <v>182</v>
      </c>
    </row>
    <row r="21" spans="1:15" s="221" customFormat="1">
      <c r="A21" s="201" t="s">
        <v>216</v>
      </c>
      <c r="B21" s="207">
        <v>96</v>
      </c>
      <c r="C21" s="251">
        <v>0.38554216867469882</v>
      </c>
      <c r="D21" s="207">
        <v>590</v>
      </c>
      <c r="E21" s="251">
        <v>0.32705099778270508</v>
      </c>
      <c r="F21" s="207">
        <v>0</v>
      </c>
      <c r="G21" s="251">
        <v>0</v>
      </c>
      <c r="H21" s="207">
        <v>907</v>
      </c>
      <c r="I21" s="251">
        <v>0.45900809716599189</v>
      </c>
      <c r="J21" s="207" t="s">
        <v>115</v>
      </c>
      <c r="K21" s="251" t="s">
        <v>115</v>
      </c>
      <c r="L21" s="207" t="s">
        <v>115</v>
      </c>
      <c r="M21" s="251" t="s">
        <v>115</v>
      </c>
      <c r="N21" s="207" t="s">
        <v>115</v>
      </c>
      <c r="O21" s="251" t="s">
        <v>115</v>
      </c>
    </row>
    <row r="22" spans="1:15" s="221" customFormat="1">
      <c r="A22" s="201" t="s">
        <v>215</v>
      </c>
      <c r="B22" s="207">
        <v>111</v>
      </c>
      <c r="C22" s="251">
        <v>0.44578313253012047</v>
      </c>
      <c r="D22" s="207">
        <v>1103</v>
      </c>
      <c r="E22" s="251">
        <v>0.61141906873614194</v>
      </c>
      <c r="F22" s="207">
        <v>0</v>
      </c>
      <c r="G22" s="251">
        <v>0</v>
      </c>
      <c r="H22" s="207">
        <v>997</v>
      </c>
      <c r="I22" s="251">
        <v>0.50455465587044535</v>
      </c>
      <c r="J22" s="207" t="s">
        <v>115</v>
      </c>
      <c r="K22" s="251" t="s">
        <v>115</v>
      </c>
      <c r="L22" s="207" t="s">
        <v>115</v>
      </c>
      <c r="M22" s="251" t="s">
        <v>115</v>
      </c>
      <c r="N22" s="207" t="s">
        <v>115</v>
      </c>
      <c r="O22" s="251" t="s">
        <v>115</v>
      </c>
    </row>
    <row r="23" spans="1:15" s="221" customFormat="1">
      <c r="A23" s="201" t="s">
        <v>214</v>
      </c>
      <c r="B23" s="207">
        <v>42</v>
      </c>
      <c r="C23" s="251">
        <v>0.16867469879518071</v>
      </c>
      <c r="D23" s="207">
        <v>111</v>
      </c>
      <c r="E23" s="251">
        <v>6.1529933481152994E-2</v>
      </c>
      <c r="F23" s="207">
        <v>0</v>
      </c>
      <c r="G23" s="251">
        <v>0</v>
      </c>
      <c r="H23" s="207">
        <v>72</v>
      </c>
      <c r="I23" s="251">
        <v>3.643724696356275E-2</v>
      </c>
      <c r="J23" s="207" t="s">
        <v>115</v>
      </c>
      <c r="K23" s="251" t="s">
        <v>115</v>
      </c>
      <c r="L23" s="207" t="s">
        <v>115</v>
      </c>
      <c r="M23" s="251" t="s">
        <v>115</v>
      </c>
      <c r="N23" s="207" t="s">
        <v>115</v>
      </c>
      <c r="O23" s="251" t="s">
        <v>115</v>
      </c>
    </row>
    <row r="24" spans="1:15" s="238" customFormat="1" ht="13.5" thickBot="1">
      <c r="A24" s="253" t="s">
        <v>132</v>
      </c>
      <c r="B24" s="213">
        <v>249</v>
      </c>
      <c r="C24" s="254">
        <v>1</v>
      </c>
      <c r="D24" s="213">
        <v>1804</v>
      </c>
      <c r="E24" s="254">
        <v>1</v>
      </c>
      <c r="F24" s="213">
        <v>0</v>
      </c>
      <c r="G24" s="254">
        <v>0</v>
      </c>
      <c r="H24" s="213">
        <v>1976</v>
      </c>
      <c r="I24" s="254">
        <v>1</v>
      </c>
      <c r="J24" s="213" t="s">
        <v>115</v>
      </c>
      <c r="K24" s="254" t="s">
        <v>115</v>
      </c>
      <c r="L24" s="213" t="s">
        <v>115</v>
      </c>
      <c r="M24" s="254" t="s">
        <v>115</v>
      </c>
      <c r="N24" s="213" t="s">
        <v>115</v>
      </c>
      <c r="O24" s="254" t="s">
        <v>115</v>
      </c>
    </row>
    <row r="25" spans="1:15" s="221" customFormat="1" ht="13.15" thickTop="1">
      <c r="A25" s="201"/>
      <c r="B25" s="201"/>
      <c r="C25" s="201"/>
      <c r="D25" s="201"/>
      <c r="E25" s="201"/>
      <c r="F25" s="201"/>
      <c r="G25" s="201"/>
      <c r="H25" s="201"/>
      <c r="I25" s="201"/>
      <c r="J25" s="201"/>
      <c r="K25" s="201"/>
      <c r="L25" s="201"/>
    </row>
    <row r="26" spans="1:15" s="221" customFormat="1">
      <c r="A26" s="201"/>
      <c r="B26" s="201"/>
      <c r="C26" s="201"/>
      <c r="D26" s="201"/>
      <c r="E26" s="201"/>
      <c r="F26" s="201"/>
      <c r="G26" s="201"/>
      <c r="H26" s="201"/>
      <c r="I26" s="201"/>
      <c r="J26" s="201"/>
      <c r="K26" s="201"/>
      <c r="L26" s="201"/>
    </row>
    <row r="27" spans="1:15" s="221" customFormat="1" ht="13.15">
      <c r="A27" s="244" t="s">
        <v>116</v>
      </c>
      <c r="B27" s="322" t="s">
        <v>91</v>
      </c>
      <c r="C27" s="322"/>
      <c r="D27" s="298" t="s">
        <v>90</v>
      </c>
      <c r="E27" s="298"/>
      <c r="F27" s="298" t="s">
        <v>89</v>
      </c>
      <c r="G27" s="298"/>
      <c r="H27" s="298" t="s">
        <v>88</v>
      </c>
      <c r="I27" s="298"/>
      <c r="J27" s="298" t="s">
        <v>87</v>
      </c>
      <c r="K27" s="298"/>
      <c r="L27" s="298" t="s">
        <v>86</v>
      </c>
      <c r="M27" s="298"/>
      <c r="N27" s="298" t="s">
        <v>85</v>
      </c>
      <c r="O27" s="298"/>
    </row>
    <row r="28" spans="1:15" s="221" customFormat="1">
      <c r="A28" s="248"/>
      <c r="B28" s="248" t="s">
        <v>217</v>
      </c>
      <c r="C28" s="248" t="s">
        <v>182</v>
      </c>
      <c r="D28" s="248" t="s">
        <v>217</v>
      </c>
      <c r="E28" s="248" t="s">
        <v>182</v>
      </c>
      <c r="F28" s="248" t="s">
        <v>217</v>
      </c>
      <c r="G28" s="248" t="s">
        <v>182</v>
      </c>
      <c r="H28" s="248" t="s">
        <v>217</v>
      </c>
      <c r="I28" s="248" t="s">
        <v>182</v>
      </c>
      <c r="J28" s="248" t="s">
        <v>217</v>
      </c>
      <c r="K28" s="248" t="s">
        <v>182</v>
      </c>
      <c r="L28" s="248" t="s">
        <v>217</v>
      </c>
      <c r="M28" s="248" t="s">
        <v>182</v>
      </c>
      <c r="N28" s="248" t="s">
        <v>217</v>
      </c>
      <c r="O28" s="248" t="s">
        <v>182</v>
      </c>
    </row>
    <row r="29" spans="1:15" s="221" customFormat="1">
      <c r="A29" s="201" t="s">
        <v>216</v>
      </c>
      <c r="B29" s="207">
        <v>10</v>
      </c>
      <c r="C29" s="251">
        <v>0.76923076923076927</v>
      </c>
      <c r="D29" s="207">
        <v>4</v>
      </c>
      <c r="E29" s="251">
        <v>0.5</v>
      </c>
      <c r="F29" s="207">
        <v>2</v>
      </c>
      <c r="G29" s="251">
        <v>1</v>
      </c>
      <c r="H29" s="207">
        <v>132</v>
      </c>
      <c r="I29" s="251">
        <v>0.70967741935483875</v>
      </c>
      <c r="J29" s="207" t="s">
        <v>114</v>
      </c>
      <c r="K29" s="207" t="s">
        <v>114</v>
      </c>
      <c r="L29" s="207" t="s">
        <v>115</v>
      </c>
      <c r="M29" s="257" t="s">
        <v>115</v>
      </c>
      <c r="N29" s="207" t="s">
        <v>114</v>
      </c>
      <c r="O29" s="207" t="s">
        <v>114</v>
      </c>
    </row>
    <row r="30" spans="1:15" s="221" customFormat="1">
      <c r="A30" s="201" t="s">
        <v>215</v>
      </c>
      <c r="B30" s="207">
        <v>1</v>
      </c>
      <c r="C30" s="251">
        <v>7.6923076923076927E-2</v>
      </c>
      <c r="D30" s="207">
        <v>2</v>
      </c>
      <c r="E30" s="251">
        <v>0.25</v>
      </c>
      <c r="F30" s="207">
        <v>0</v>
      </c>
      <c r="G30" s="251">
        <v>0</v>
      </c>
      <c r="H30" s="207">
        <v>36</v>
      </c>
      <c r="I30" s="251">
        <v>0.19354838709677419</v>
      </c>
      <c r="J30" s="207" t="s">
        <v>114</v>
      </c>
      <c r="K30" s="207" t="s">
        <v>114</v>
      </c>
      <c r="L30" s="207" t="s">
        <v>115</v>
      </c>
      <c r="M30" s="257" t="s">
        <v>115</v>
      </c>
      <c r="N30" s="207" t="s">
        <v>114</v>
      </c>
      <c r="O30" s="207" t="s">
        <v>114</v>
      </c>
    </row>
    <row r="31" spans="1:15" s="221" customFormat="1">
      <c r="A31" s="201" t="s">
        <v>214</v>
      </c>
      <c r="B31" s="207">
        <v>2</v>
      </c>
      <c r="C31" s="251">
        <v>0.15384615384615385</v>
      </c>
      <c r="D31" s="207">
        <v>2</v>
      </c>
      <c r="E31" s="251">
        <v>0.25</v>
      </c>
      <c r="F31" s="207">
        <v>0</v>
      </c>
      <c r="G31" s="251">
        <v>0</v>
      </c>
      <c r="H31" s="207">
        <v>18</v>
      </c>
      <c r="I31" s="251">
        <v>9.6774193548387094E-2</v>
      </c>
      <c r="J31" s="207" t="s">
        <v>114</v>
      </c>
      <c r="K31" s="207" t="s">
        <v>114</v>
      </c>
      <c r="L31" s="207" t="s">
        <v>115</v>
      </c>
      <c r="M31" s="257" t="s">
        <v>115</v>
      </c>
      <c r="N31" s="207" t="s">
        <v>114</v>
      </c>
      <c r="O31" s="207" t="s">
        <v>114</v>
      </c>
    </row>
    <row r="32" spans="1:15" s="221" customFormat="1" ht="13.5" thickBot="1">
      <c r="A32" s="253" t="s">
        <v>132</v>
      </c>
      <c r="B32" s="213">
        <v>13</v>
      </c>
      <c r="C32" s="254">
        <v>1</v>
      </c>
      <c r="D32" s="213">
        <v>8</v>
      </c>
      <c r="E32" s="254">
        <v>1</v>
      </c>
      <c r="F32" s="213">
        <v>2</v>
      </c>
      <c r="G32" s="254">
        <v>1</v>
      </c>
      <c r="H32" s="213">
        <v>186</v>
      </c>
      <c r="I32" s="254">
        <v>1</v>
      </c>
      <c r="J32" s="213" t="s">
        <v>114</v>
      </c>
      <c r="K32" s="214" t="s">
        <v>114</v>
      </c>
      <c r="L32" s="213" t="s">
        <v>115</v>
      </c>
      <c r="M32" s="214" t="s">
        <v>115</v>
      </c>
      <c r="N32" s="213" t="s">
        <v>114</v>
      </c>
      <c r="O32" s="214" t="s">
        <v>114</v>
      </c>
    </row>
    <row r="33" spans="1:12" s="221" customFormat="1" ht="13.15" thickTop="1">
      <c r="A33" s="201"/>
      <c r="B33" s="201"/>
      <c r="C33" s="201"/>
      <c r="D33" s="201"/>
      <c r="E33" s="201"/>
      <c r="F33" s="201"/>
      <c r="G33" s="201"/>
      <c r="H33" s="201"/>
      <c r="I33" s="201"/>
      <c r="J33" s="201"/>
      <c r="K33" s="201"/>
      <c r="L33" s="201"/>
    </row>
    <row r="34" spans="1:12" ht="15" customHeight="1"/>
    <row r="35" spans="1:12" ht="15" customHeight="1"/>
    <row r="36" spans="1:12" ht="15" customHeight="1"/>
    <row r="37" spans="1:12" ht="15" customHeight="1"/>
    <row r="38" spans="1:12" ht="15" customHeight="1"/>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78" ht="14.45" customHeight="1"/>
    <row r="203" spans="1:23" s="89" customFormat="1" ht="14.45" customHeight="1">
      <c r="A203" s="66"/>
      <c r="B203" s="66"/>
      <c r="C203" s="66"/>
      <c r="D203" s="66"/>
      <c r="E203" s="66"/>
      <c r="F203" s="66"/>
      <c r="G203" s="66"/>
      <c r="H203" s="66"/>
      <c r="I203" s="66"/>
      <c r="J203" s="66"/>
      <c r="K203" s="66"/>
      <c r="L203" s="66"/>
      <c r="M203" s="63"/>
      <c r="N203" s="63"/>
      <c r="O203" s="63"/>
      <c r="P203" s="63"/>
      <c r="Q203" s="63"/>
      <c r="R203" s="63"/>
      <c r="S203" s="63"/>
      <c r="T203" s="63"/>
      <c r="U203" s="63"/>
      <c r="V203" s="63"/>
      <c r="W203" s="63"/>
    </row>
    <row r="227" spans="1:23" s="89" customFormat="1" ht="14.45" customHeight="1">
      <c r="A227" s="66"/>
      <c r="B227" s="66"/>
      <c r="C227" s="66"/>
      <c r="D227" s="66"/>
      <c r="E227" s="66"/>
      <c r="F227" s="66"/>
      <c r="G227" s="66"/>
      <c r="H227" s="66"/>
      <c r="I227" s="66"/>
      <c r="J227" s="66"/>
      <c r="K227" s="66"/>
      <c r="L227" s="66"/>
      <c r="M227" s="63"/>
      <c r="N227" s="63"/>
      <c r="O227" s="63"/>
      <c r="P227" s="63"/>
      <c r="Q227" s="63"/>
      <c r="R227" s="63"/>
      <c r="S227" s="63"/>
      <c r="T227" s="63"/>
      <c r="U227" s="63"/>
      <c r="V227" s="63"/>
      <c r="W227" s="63"/>
    </row>
    <row r="251" spans="1:23" s="89" customFormat="1" ht="14.45" customHeight="1">
      <c r="A251" s="66"/>
      <c r="B251" s="66"/>
      <c r="C251" s="66"/>
      <c r="D251" s="66"/>
      <c r="E251" s="66"/>
      <c r="F251" s="66"/>
      <c r="G251" s="66"/>
      <c r="H251" s="66"/>
      <c r="I251" s="66"/>
      <c r="J251" s="66"/>
      <c r="K251" s="66"/>
      <c r="L251" s="66"/>
      <c r="M251" s="63"/>
      <c r="N251" s="63"/>
      <c r="O251" s="63"/>
      <c r="P251" s="63"/>
      <c r="Q251" s="63"/>
      <c r="R251" s="63"/>
      <c r="S251" s="63"/>
      <c r="T251" s="63"/>
      <c r="U251" s="63"/>
      <c r="V251" s="63"/>
      <c r="W251" s="63"/>
    </row>
  </sheetData>
  <mergeCells count="29">
    <mergeCell ref="L27:M27"/>
    <mergeCell ref="N27:O27"/>
    <mergeCell ref="B27:C27"/>
    <mergeCell ref="D27:E27"/>
    <mergeCell ref="F27:G27"/>
    <mergeCell ref="H27:I27"/>
    <mergeCell ref="J27:K27"/>
    <mergeCell ref="L3:M3"/>
    <mergeCell ref="N3:O3"/>
    <mergeCell ref="B3:C3"/>
    <mergeCell ref="D3:E3"/>
    <mergeCell ref="F3:G3"/>
    <mergeCell ref="H3:I3"/>
    <mergeCell ref="J3:K3"/>
    <mergeCell ref="L19:M19"/>
    <mergeCell ref="N19:O19"/>
    <mergeCell ref="B11:C11"/>
    <mergeCell ref="D11:E11"/>
    <mergeCell ref="R4:S4"/>
    <mergeCell ref="B19:C19"/>
    <mergeCell ref="D19:E19"/>
    <mergeCell ref="F19:G19"/>
    <mergeCell ref="H19:I19"/>
    <mergeCell ref="J19:K19"/>
    <mergeCell ref="F11:G11"/>
    <mergeCell ref="H11:I11"/>
    <mergeCell ref="J11:K11"/>
    <mergeCell ref="L11:M11"/>
    <mergeCell ref="N11:O11"/>
  </mergeCells>
  <pageMargins left="0.7" right="0.7" top="0.75" bottom="0.75" header="0.3" footer="0.3"/>
  <pageSetup paperSize="9" orientation="portrait" r:id="rId1"/>
  <headerFooter>
    <oddHeader>&amp;C&amp;B&amp;"Arial"&amp;12&amp;Kff0000​‌OFFICIAL: Sensitive‌​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8CC1A-F89D-4C9A-A8DB-CE8980FBDDB1}">
  <sheetPr>
    <tabColor rgb="FFFF99FF"/>
    <pageSetUpPr autoPageBreaks="0"/>
  </sheetPr>
  <dimension ref="A1:AB255"/>
  <sheetViews>
    <sheetView showGridLines="0" zoomScaleNormal="100" workbookViewId="0"/>
  </sheetViews>
  <sheetFormatPr defaultColWidth="8.5" defaultRowHeight="12.75"/>
  <cols>
    <col min="1" max="1" width="75" style="66" customWidth="1"/>
    <col min="2" max="15" width="10.125" style="66" customWidth="1"/>
    <col min="16" max="16384" width="8.5" style="63"/>
  </cols>
  <sheetData>
    <row r="1" spans="1:28" s="101" customFormat="1" ht="20.65">
      <c r="A1" s="93" t="s">
        <v>223</v>
      </c>
      <c r="B1" s="108"/>
      <c r="C1" s="102"/>
      <c r="D1" s="102"/>
      <c r="E1" s="102"/>
      <c r="F1" s="102"/>
      <c r="G1" s="102"/>
      <c r="H1" s="102"/>
      <c r="I1" s="102"/>
      <c r="J1" s="102"/>
      <c r="K1" s="102"/>
      <c r="L1" s="102"/>
      <c r="M1" s="102"/>
      <c r="N1" s="102"/>
      <c r="O1" s="102"/>
    </row>
    <row r="2" spans="1:28" s="89" customFormat="1" ht="15" customHeight="1">
      <c r="A2" s="153"/>
      <c r="B2" s="118"/>
      <c r="C2" s="118"/>
      <c r="D2" s="118"/>
      <c r="E2" s="118"/>
      <c r="F2" s="118"/>
      <c r="G2" s="118"/>
      <c r="H2" s="118"/>
      <c r="I2" s="118"/>
      <c r="J2" s="118"/>
      <c r="K2" s="118"/>
      <c r="L2" s="118"/>
    </row>
    <row r="3" spans="1:28" s="221" customFormat="1" ht="13.15">
      <c r="A3" s="244" t="s">
        <v>119</v>
      </c>
      <c r="B3" s="322" t="s">
        <v>91</v>
      </c>
      <c r="C3" s="322"/>
      <c r="D3" s="298" t="s">
        <v>90</v>
      </c>
      <c r="E3" s="298"/>
      <c r="F3" s="298" t="s">
        <v>89</v>
      </c>
      <c r="G3" s="298"/>
      <c r="H3" s="298" t="s">
        <v>88</v>
      </c>
      <c r="I3" s="298"/>
      <c r="J3" s="298" t="s">
        <v>87</v>
      </c>
      <c r="K3" s="298"/>
      <c r="L3" s="298" t="s">
        <v>86</v>
      </c>
      <c r="M3" s="298"/>
      <c r="N3" s="298" t="s">
        <v>85</v>
      </c>
      <c r="O3" s="298"/>
    </row>
    <row r="4" spans="1:28" s="221" customFormat="1" ht="13.15">
      <c r="A4" s="248"/>
      <c r="B4" s="248" t="s">
        <v>217</v>
      </c>
      <c r="C4" s="248" t="s">
        <v>182</v>
      </c>
      <c r="D4" s="248" t="s">
        <v>217</v>
      </c>
      <c r="E4" s="248" t="s">
        <v>182</v>
      </c>
      <c r="F4" s="248" t="s">
        <v>217</v>
      </c>
      <c r="G4" s="248" t="s">
        <v>182</v>
      </c>
      <c r="H4" s="248" t="s">
        <v>217</v>
      </c>
      <c r="I4" s="248" t="s">
        <v>182</v>
      </c>
      <c r="J4" s="248" t="s">
        <v>217</v>
      </c>
      <c r="K4" s="248" t="s">
        <v>182</v>
      </c>
      <c r="L4" s="248" t="s">
        <v>217</v>
      </c>
      <c r="M4" s="248" t="s">
        <v>182</v>
      </c>
      <c r="N4" s="248" t="s">
        <v>217</v>
      </c>
      <c r="O4" s="248" t="s">
        <v>182</v>
      </c>
      <c r="P4" s="250"/>
      <c r="Q4" s="250"/>
      <c r="R4" s="321"/>
      <c r="S4" s="321"/>
      <c r="T4" s="250"/>
      <c r="U4" s="250"/>
      <c r="V4" s="250"/>
      <c r="W4" s="250"/>
    </row>
    <row r="5" spans="1:28" s="221" customFormat="1" ht="13.15">
      <c r="A5" s="260" t="s">
        <v>222</v>
      </c>
      <c r="B5" s="207">
        <v>71</v>
      </c>
      <c r="C5" s="251">
        <v>0.77173913043478259</v>
      </c>
      <c r="D5" s="207">
        <v>217</v>
      </c>
      <c r="E5" s="251">
        <v>0.78623188405797106</v>
      </c>
      <c r="F5" s="207">
        <v>568</v>
      </c>
      <c r="G5" s="251">
        <v>0.9205834683954619</v>
      </c>
      <c r="H5" s="207">
        <v>236</v>
      </c>
      <c r="I5" s="251">
        <v>0.7151515151515152</v>
      </c>
      <c r="J5" s="207" t="s">
        <v>115</v>
      </c>
      <c r="K5" s="251" t="s">
        <v>115</v>
      </c>
      <c r="L5" s="207" t="s">
        <v>115</v>
      </c>
      <c r="M5" s="251" t="s">
        <v>115</v>
      </c>
      <c r="N5" s="207">
        <v>2</v>
      </c>
      <c r="O5" s="251">
        <v>0.66666666666666663</v>
      </c>
      <c r="P5" s="250"/>
      <c r="Q5" s="250"/>
      <c r="R5" s="250"/>
      <c r="S5" s="250"/>
      <c r="T5" s="250"/>
      <c r="U5" s="250"/>
      <c r="V5" s="250"/>
    </row>
    <row r="6" spans="1:28" s="221" customFormat="1">
      <c r="A6" s="201" t="s">
        <v>221</v>
      </c>
      <c r="B6" s="207">
        <v>1</v>
      </c>
      <c r="C6" s="251">
        <v>1.0869565217391304E-2</v>
      </c>
      <c r="D6" s="207">
        <v>12</v>
      </c>
      <c r="E6" s="251">
        <v>4.3478260869565216E-2</v>
      </c>
      <c r="F6" s="207">
        <v>22</v>
      </c>
      <c r="G6" s="251">
        <v>3.5656401944894653E-2</v>
      </c>
      <c r="H6" s="207">
        <v>52</v>
      </c>
      <c r="I6" s="251">
        <v>0.15757575757575756</v>
      </c>
      <c r="J6" s="207" t="s">
        <v>115</v>
      </c>
      <c r="K6" s="251" t="s">
        <v>115</v>
      </c>
      <c r="L6" s="207" t="s">
        <v>115</v>
      </c>
      <c r="M6" s="251" t="s">
        <v>115</v>
      </c>
      <c r="N6" s="207">
        <v>0</v>
      </c>
      <c r="O6" s="251">
        <v>0</v>
      </c>
    </row>
    <row r="7" spans="1:28" s="221" customFormat="1">
      <c r="A7" s="201" t="s">
        <v>220</v>
      </c>
      <c r="B7" s="207">
        <v>7</v>
      </c>
      <c r="C7" s="251">
        <v>7.6086956521739135E-2</v>
      </c>
      <c r="D7" s="207">
        <v>16</v>
      </c>
      <c r="E7" s="251">
        <v>5.7971014492753624E-2</v>
      </c>
      <c r="F7" s="207">
        <v>5</v>
      </c>
      <c r="G7" s="251">
        <v>8.1037277147487843E-3</v>
      </c>
      <c r="H7" s="207">
        <v>18</v>
      </c>
      <c r="I7" s="251">
        <v>5.4545454545454543E-2</v>
      </c>
      <c r="J7" s="207" t="s">
        <v>115</v>
      </c>
      <c r="K7" s="251" t="s">
        <v>115</v>
      </c>
      <c r="L7" s="207" t="s">
        <v>115</v>
      </c>
      <c r="M7" s="251" t="s">
        <v>115</v>
      </c>
      <c r="N7" s="207">
        <v>0</v>
      </c>
      <c r="O7" s="251">
        <v>0</v>
      </c>
    </row>
    <row r="8" spans="1:28" s="221" customFormat="1">
      <c r="A8" s="201" t="s">
        <v>219</v>
      </c>
      <c r="B8" s="207">
        <v>7</v>
      </c>
      <c r="C8" s="251">
        <v>7.6086956521739135E-2</v>
      </c>
      <c r="D8" s="207">
        <v>22</v>
      </c>
      <c r="E8" s="251">
        <v>7.9710144927536225E-2</v>
      </c>
      <c r="F8" s="207">
        <v>1</v>
      </c>
      <c r="G8" s="251">
        <v>1.6207455429497568E-3</v>
      </c>
      <c r="H8" s="207">
        <v>10</v>
      </c>
      <c r="I8" s="251">
        <v>3.0303030303030304E-2</v>
      </c>
      <c r="J8" s="207" t="s">
        <v>115</v>
      </c>
      <c r="K8" s="251" t="s">
        <v>115</v>
      </c>
      <c r="L8" s="207" t="s">
        <v>115</v>
      </c>
      <c r="M8" s="251" t="s">
        <v>115</v>
      </c>
      <c r="N8" s="207">
        <v>0</v>
      </c>
      <c r="O8" s="251">
        <v>0</v>
      </c>
    </row>
    <row r="9" spans="1:28" s="221" customFormat="1">
      <c r="A9" s="201" t="s">
        <v>218</v>
      </c>
      <c r="B9" s="207">
        <v>6</v>
      </c>
      <c r="C9" s="251">
        <v>6.5217391304347824E-2</v>
      </c>
      <c r="D9" s="207">
        <v>9</v>
      </c>
      <c r="E9" s="251">
        <v>3.2608695652173912E-2</v>
      </c>
      <c r="F9" s="207">
        <v>21</v>
      </c>
      <c r="G9" s="251">
        <v>3.4035656401944892E-2</v>
      </c>
      <c r="H9" s="207">
        <v>14</v>
      </c>
      <c r="I9" s="251">
        <v>4.2424242424242427E-2</v>
      </c>
      <c r="J9" s="207" t="s">
        <v>115</v>
      </c>
      <c r="K9" s="251" t="s">
        <v>115</v>
      </c>
      <c r="L9" s="207" t="s">
        <v>115</v>
      </c>
      <c r="M9" s="251" t="s">
        <v>115</v>
      </c>
      <c r="N9" s="207">
        <v>1</v>
      </c>
      <c r="O9" s="251">
        <v>0.33333333333333331</v>
      </c>
    </row>
    <row r="10" spans="1:28" s="221" customFormat="1" ht="13.15" thickBot="1">
      <c r="A10" s="261" t="s">
        <v>132</v>
      </c>
      <c r="B10" s="262">
        <v>92</v>
      </c>
      <c r="C10" s="263">
        <v>1</v>
      </c>
      <c r="D10" s="262">
        <v>276</v>
      </c>
      <c r="E10" s="263">
        <v>1</v>
      </c>
      <c r="F10" s="262">
        <v>617</v>
      </c>
      <c r="G10" s="263">
        <v>1</v>
      </c>
      <c r="H10" s="262">
        <v>330</v>
      </c>
      <c r="I10" s="263">
        <v>1</v>
      </c>
      <c r="J10" s="262" t="s">
        <v>115</v>
      </c>
      <c r="K10" s="263" t="s">
        <v>115</v>
      </c>
      <c r="L10" s="262" t="s">
        <v>115</v>
      </c>
      <c r="M10" s="263" t="s">
        <v>115</v>
      </c>
      <c r="N10" s="262">
        <v>3</v>
      </c>
      <c r="O10" s="263">
        <v>1</v>
      </c>
    </row>
    <row r="11" spans="1:28" s="221" customFormat="1" ht="13.15" thickTop="1">
      <c r="A11" s="201"/>
      <c r="B11" s="201"/>
      <c r="C11" s="201"/>
      <c r="D11" s="201"/>
      <c r="E11" s="201"/>
      <c r="F11" s="201"/>
      <c r="G11" s="201"/>
      <c r="H11" s="201"/>
      <c r="I11" s="201"/>
      <c r="J11" s="201"/>
      <c r="K11" s="201"/>
      <c r="L11" s="201"/>
      <c r="M11" s="201"/>
      <c r="N11" s="201"/>
      <c r="O11" s="201"/>
    </row>
    <row r="12" spans="1:28" s="221" customFormat="1">
      <c r="A12" s="201"/>
      <c r="B12" s="201"/>
      <c r="C12" s="201"/>
      <c r="D12" s="201"/>
      <c r="E12" s="201"/>
      <c r="F12" s="201"/>
      <c r="G12" s="201"/>
      <c r="H12" s="201"/>
      <c r="I12" s="201"/>
      <c r="J12" s="201"/>
      <c r="K12" s="201"/>
      <c r="L12" s="201"/>
      <c r="M12" s="201"/>
      <c r="N12" s="201"/>
      <c r="O12" s="201"/>
    </row>
    <row r="13" spans="1:28" s="221" customFormat="1" ht="13.15">
      <c r="A13" s="244" t="s">
        <v>190</v>
      </c>
      <c r="B13" s="322" t="s">
        <v>91</v>
      </c>
      <c r="C13" s="322"/>
      <c r="D13" s="298" t="s">
        <v>90</v>
      </c>
      <c r="E13" s="298"/>
      <c r="F13" s="298" t="s">
        <v>89</v>
      </c>
      <c r="G13" s="298"/>
      <c r="H13" s="298" t="s">
        <v>88</v>
      </c>
      <c r="I13" s="298"/>
      <c r="J13" s="298" t="s">
        <v>87</v>
      </c>
      <c r="K13" s="298"/>
      <c r="L13" s="298" t="s">
        <v>86</v>
      </c>
      <c r="M13" s="298"/>
      <c r="N13" s="298" t="s">
        <v>85</v>
      </c>
      <c r="O13" s="298"/>
    </row>
    <row r="14" spans="1:28" s="221" customFormat="1">
      <c r="A14" s="248"/>
      <c r="B14" s="248" t="s">
        <v>217</v>
      </c>
      <c r="C14" s="248" t="s">
        <v>182</v>
      </c>
      <c r="D14" s="248" t="s">
        <v>217</v>
      </c>
      <c r="E14" s="248" t="s">
        <v>182</v>
      </c>
      <c r="F14" s="248" t="s">
        <v>217</v>
      </c>
      <c r="G14" s="248" t="s">
        <v>182</v>
      </c>
      <c r="H14" s="248" t="s">
        <v>217</v>
      </c>
      <c r="I14" s="248" t="s">
        <v>182</v>
      </c>
      <c r="J14" s="248" t="s">
        <v>217</v>
      </c>
      <c r="K14" s="248" t="s">
        <v>182</v>
      </c>
      <c r="L14" s="248" t="s">
        <v>217</v>
      </c>
      <c r="M14" s="248" t="s">
        <v>182</v>
      </c>
      <c r="N14" s="248" t="s">
        <v>217</v>
      </c>
      <c r="O14" s="248" t="s">
        <v>182</v>
      </c>
      <c r="V14" s="264"/>
      <c r="W14" s="264"/>
      <c r="X14" s="264"/>
      <c r="Y14" s="264"/>
      <c r="Z14" s="264"/>
      <c r="AA14" s="264"/>
      <c r="AB14" s="264"/>
    </row>
    <row r="15" spans="1:28" s="221" customFormat="1">
      <c r="A15" s="260" t="s">
        <v>222</v>
      </c>
      <c r="B15" s="207">
        <v>51</v>
      </c>
      <c r="C15" s="251">
        <v>0.42148760330578511</v>
      </c>
      <c r="D15" s="207">
        <v>17</v>
      </c>
      <c r="E15" s="251">
        <v>0.80952380952380953</v>
      </c>
      <c r="F15" s="207">
        <v>137</v>
      </c>
      <c r="G15" s="251">
        <v>0.85624999999999996</v>
      </c>
      <c r="H15" s="207">
        <v>101</v>
      </c>
      <c r="I15" s="251">
        <v>0.51010101010101006</v>
      </c>
      <c r="J15" s="207">
        <v>65</v>
      </c>
      <c r="K15" s="251">
        <v>0.7558139534883721</v>
      </c>
      <c r="L15" s="207">
        <v>43</v>
      </c>
      <c r="M15" s="251">
        <v>0.91489361702127658</v>
      </c>
      <c r="N15" s="207">
        <v>327</v>
      </c>
      <c r="O15" s="251">
        <v>0.8814016172506739</v>
      </c>
      <c r="V15" s="264"/>
      <c r="W15" s="264"/>
      <c r="X15" s="264"/>
      <c r="Y15" s="264"/>
      <c r="Z15" s="264"/>
      <c r="AA15" s="264"/>
      <c r="AB15" s="264"/>
    </row>
    <row r="16" spans="1:28" s="221" customFormat="1">
      <c r="A16" s="201" t="s">
        <v>221</v>
      </c>
      <c r="B16" s="207">
        <v>28</v>
      </c>
      <c r="C16" s="251">
        <v>0.23140495867768596</v>
      </c>
      <c r="D16" s="207">
        <v>3</v>
      </c>
      <c r="E16" s="251">
        <v>0.14285714285714285</v>
      </c>
      <c r="F16" s="207">
        <v>22</v>
      </c>
      <c r="G16" s="251">
        <v>0.13750000000000001</v>
      </c>
      <c r="H16" s="207">
        <v>56</v>
      </c>
      <c r="I16" s="251">
        <v>0.28282828282828282</v>
      </c>
      <c r="J16" s="207">
        <v>11</v>
      </c>
      <c r="K16" s="251">
        <v>0.12790697674418605</v>
      </c>
      <c r="L16" s="207">
        <v>1</v>
      </c>
      <c r="M16" s="251">
        <v>2.1276595744680851E-2</v>
      </c>
      <c r="N16" s="207">
        <v>44</v>
      </c>
      <c r="O16" s="251">
        <v>0.11859838274932614</v>
      </c>
      <c r="V16" s="264"/>
      <c r="W16" s="264"/>
      <c r="X16" s="264"/>
      <c r="Y16" s="264"/>
      <c r="Z16" s="264"/>
      <c r="AA16" s="264"/>
      <c r="AB16" s="264"/>
    </row>
    <row r="17" spans="1:28" s="221" customFormat="1">
      <c r="A17" s="201" t="s">
        <v>220</v>
      </c>
      <c r="B17" s="207">
        <v>31</v>
      </c>
      <c r="C17" s="251">
        <v>0.256198347107438</v>
      </c>
      <c r="D17" s="207">
        <v>0</v>
      </c>
      <c r="E17" s="251">
        <v>0</v>
      </c>
      <c r="F17" s="207">
        <v>0</v>
      </c>
      <c r="G17" s="251">
        <v>0</v>
      </c>
      <c r="H17" s="207">
        <v>36</v>
      </c>
      <c r="I17" s="251">
        <v>0.18181818181818182</v>
      </c>
      <c r="J17" s="207">
        <v>0</v>
      </c>
      <c r="K17" s="251">
        <v>0</v>
      </c>
      <c r="L17" s="207">
        <v>0</v>
      </c>
      <c r="M17" s="251">
        <v>0</v>
      </c>
      <c r="N17" s="207">
        <v>0</v>
      </c>
      <c r="O17" s="251">
        <v>0</v>
      </c>
      <c r="V17" s="264"/>
      <c r="W17" s="264"/>
      <c r="X17" s="264"/>
      <c r="Y17" s="264"/>
      <c r="Z17" s="264"/>
      <c r="AA17" s="264"/>
      <c r="AB17" s="264"/>
    </row>
    <row r="18" spans="1:28" s="221" customFormat="1">
      <c r="A18" s="201" t="s">
        <v>219</v>
      </c>
      <c r="B18" s="207">
        <v>9</v>
      </c>
      <c r="C18" s="251">
        <v>7.43801652892562E-2</v>
      </c>
      <c r="D18" s="207">
        <v>1</v>
      </c>
      <c r="E18" s="251">
        <v>4.7619047619047616E-2</v>
      </c>
      <c r="F18" s="207">
        <v>0</v>
      </c>
      <c r="G18" s="251">
        <v>0</v>
      </c>
      <c r="H18" s="207">
        <v>4</v>
      </c>
      <c r="I18" s="251">
        <v>2.0202020202020204E-2</v>
      </c>
      <c r="J18" s="207">
        <v>0</v>
      </c>
      <c r="K18" s="251">
        <v>0</v>
      </c>
      <c r="L18" s="207">
        <v>0</v>
      </c>
      <c r="M18" s="251">
        <v>0</v>
      </c>
      <c r="N18" s="207">
        <v>0</v>
      </c>
      <c r="O18" s="251">
        <v>0</v>
      </c>
      <c r="V18" s="264"/>
      <c r="W18" s="264"/>
      <c r="X18" s="264"/>
      <c r="Y18" s="264"/>
      <c r="Z18" s="264"/>
      <c r="AA18" s="264"/>
      <c r="AB18" s="264"/>
    </row>
    <row r="19" spans="1:28" s="221" customFormat="1">
      <c r="A19" s="201" t="s">
        <v>218</v>
      </c>
      <c r="B19" s="207">
        <v>2</v>
      </c>
      <c r="C19" s="251">
        <v>1.6528925619834711E-2</v>
      </c>
      <c r="D19" s="207">
        <v>0</v>
      </c>
      <c r="E19" s="251">
        <v>0</v>
      </c>
      <c r="F19" s="207">
        <v>1</v>
      </c>
      <c r="G19" s="251">
        <v>6.2500000000000003E-3</v>
      </c>
      <c r="H19" s="207">
        <v>1</v>
      </c>
      <c r="I19" s="251">
        <v>5.0505050505050509E-3</v>
      </c>
      <c r="J19" s="207">
        <v>10</v>
      </c>
      <c r="K19" s="251">
        <v>0.11627906976744186</v>
      </c>
      <c r="L19" s="207">
        <v>3</v>
      </c>
      <c r="M19" s="251">
        <v>6.3829787234042548E-2</v>
      </c>
      <c r="N19" s="207">
        <v>0</v>
      </c>
      <c r="O19" s="251">
        <v>0</v>
      </c>
      <c r="V19" s="264"/>
      <c r="W19" s="264"/>
      <c r="X19" s="264"/>
      <c r="Y19" s="264"/>
      <c r="Z19" s="264"/>
      <c r="AA19" s="264"/>
      <c r="AB19" s="264"/>
    </row>
    <row r="20" spans="1:28" s="221" customFormat="1" ht="13.15" thickBot="1">
      <c r="A20" s="261" t="s">
        <v>132</v>
      </c>
      <c r="B20" s="262">
        <v>121</v>
      </c>
      <c r="C20" s="263">
        <v>1</v>
      </c>
      <c r="D20" s="262">
        <v>21</v>
      </c>
      <c r="E20" s="263">
        <v>1</v>
      </c>
      <c r="F20" s="262">
        <v>160</v>
      </c>
      <c r="G20" s="263">
        <v>0.99999999999999989</v>
      </c>
      <c r="H20" s="262">
        <v>198</v>
      </c>
      <c r="I20" s="263">
        <v>1</v>
      </c>
      <c r="J20" s="262">
        <v>86</v>
      </c>
      <c r="K20" s="263">
        <v>1</v>
      </c>
      <c r="L20" s="262">
        <v>47</v>
      </c>
      <c r="M20" s="263">
        <v>1</v>
      </c>
      <c r="N20" s="262">
        <v>371</v>
      </c>
      <c r="O20" s="263">
        <v>1</v>
      </c>
    </row>
    <row r="21" spans="1:28" s="221" customFormat="1" ht="13.15" thickTop="1">
      <c r="A21" s="201"/>
      <c r="B21" s="207"/>
      <c r="C21" s="265"/>
      <c r="D21" s="207"/>
      <c r="E21" s="265"/>
      <c r="F21" s="207"/>
      <c r="G21" s="265"/>
      <c r="H21" s="207"/>
      <c r="I21" s="265"/>
      <c r="J21" s="207"/>
      <c r="K21" s="265"/>
      <c r="L21" s="256"/>
      <c r="M21" s="201"/>
      <c r="N21" s="201"/>
      <c r="O21" s="201"/>
    </row>
    <row r="22" spans="1:28" s="221" customFormat="1">
      <c r="A22" s="201"/>
      <c r="B22" s="201"/>
      <c r="C22" s="201"/>
      <c r="D22" s="201"/>
      <c r="E22" s="201"/>
      <c r="F22" s="201"/>
      <c r="G22" s="201"/>
      <c r="H22" s="201"/>
      <c r="I22" s="201"/>
      <c r="J22" s="201"/>
      <c r="K22" s="201"/>
      <c r="L22" s="201"/>
      <c r="M22" s="201"/>
      <c r="N22" s="266"/>
      <c r="O22" s="201"/>
    </row>
    <row r="23" spans="1:28" s="221" customFormat="1" ht="13.15">
      <c r="A23" s="244" t="s">
        <v>117</v>
      </c>
      <c r="B23" s="322" t="s">
        <v>91</v>
      </c>
      <c r="C23" s="322"/>
      <c r="D23" s="298" t="s">
        <v>90</v>
      </c>
      <c r="E23" s="298"/>
      <c r="F23" s="298" t="s">
        <v>89</v>
      </c>
      <c r="G23" s="298"/>
      <c r="H23" s="298" t="s">
        <v>88</v>
      </c>
      <c r="I23" s="298"/>
      <c r="J23" s="298" t="s">
        <v>87</v>
      </c>
      <c r="K23" s="298"/>
      <c r="L23" s="298" t="s">
        <v>86</v>
      </c>
      <c r="M23" s="298"/>
      <c r="N23" s="298" t="s">
        <v>85</v>
      </c>
      <c r="O23" s="298"/>
    </row>
    <row r="24" spans="1:28" s="221" customFormat="1">
      <c r="A24" s="248"/>
      <c r="B24" s="248" t="s">
        <v>217</v>
      </c>
      <c r="C24" s="248" t="s">
        <v>182</v>
      </c>
      <c r="D24" s="248" t="s">
        <v>217</v>
      </c>
      <c r="E24" s="248" t="s">
        <v>182</v>
      </c>
      <c r="F24" s="248" t="s">
        <v>217</v>
      </c>
      <c r="G24" s="248" t="s">
        <v>182</v>
      </c>
      <c r="H24" s="248" t="s">
        <v>217</v>
      </c>
      <c r="I24" s="248" t="s">
        <v>182</v>
      </c>
      <c r="J24" s="248" t="s">
        <v>217</v>
      </c>
      <c r="K24" s="248" t="s">
        <v>182</v>
      </c>
      <c r="L24" s="248" t="s">
        <v>217</v>
      </c>
      <c r="M24" s="248" t="s">
        <v>182</v>
      </c>
      <c r="N24" s="248" t="s">
        <v>217</v>
      </c>
      <c r="O24" s="248" t="s">
        <v>182</v>
      </c>
    </row>
    <row r="25" spans="1:28" s="221" customFormat="1">
      <c r="A25" s="260" t="s">
        <v>222</v>
      </c>
      <c r="B25" s="207">
        <v>135</v>
      </c>
      <c r="C25" s="251">
        <v>0.69587628865979378</v>
      </c>
      <c r="D25" s="207">
        <v>1535</v>
      </c>
      <c r="E25" s="251">
        <v>0.89348079161816063</v>
      </c>
      <c r="F25" s="207">
        <v>1</v>
      </c>
      <c r="G25" s="251">
        <v>1</v>
      </c>
      <c r="H25" s="207">
        <v>557</v>
      </c>
      <c r="I25" s="251">
        <v>0.70595690747782003</v>
      </c>
      <c r="J25" s="251" t="s">
        <v>115</v>
      </c>
      <c r="K25" s="207" t="s">
        <v>115</v>
      </c>
      <c r="L25" s="207" t="s">
        <v>115</v>
      </c>
      <c r="M25" s="251" t="s">
        <v>115</v>
      </c>
      <c r="N25" s="207" t="s">
        <v>115</v>
      </c>
      <c r="O25" s="251" t="s">
        <v>115</v>
      </c>
    </row>
    <row r="26" spans="1:28" s="221" customFormat="1">
      <c r="A26" s="201" t="s">
        <v>221</v>
      </c>
      <c r="B26" s="207">
        <v>56</v>
      </c>
      <c r="C26" s="251">
        <v>0.28865979381443296</v>
      </c>
      <c r="D26" s="207">
        <v>123</v>
      </c>
      <c r="E26" s="251">
        <v>7.1594877764842843E-2</v>
      </c>
      <c r="F26" s="207">
        <v>0</v>
      </c>
      <c r="G26" s="251">
        <v>0</v>
      </c>
      <c r="H26" s="207">
        <v>122</v>
      </c>
      <c r="I26" s="251">
        <v>0.15462610899873258</v>
      </c>
      <c r="J26" s="251" t="s">
        <v>115</v>
      </c>
      <c r="K26" s="207" t="s">
        <v>115</v>
      </c>
      <c r="L26" s="207" t="s">
        <v>115</v>
      </c>
      <c r="M26" s="251" t="s">
        <v>115</v>
      </c>
      <c r="N26" s="207" t="s">
        <v>115</v>
      </c>
      <c r="O26" s="251" t="s">
        <v>115</v>
      </c>
    </row>
    <row r="27" spans="1:28" s="221" customFormat="1">
      <c r="A27" s="201" t="s">
        <v>220</v>
      </c>
      <c r="B27" s="207">
        <v>3</v>
      </c>
      <c r="C27" s="251">
        <v>1.5463917525773196E-2</v>
      </c>
      <c r="D27" s="207">
        <v>28</v>
      </c>
      <c r="E27" s="251">
        <v>1.6298020954598369E-2</v>
      </c>
      <c r="F27" s="207">
        <v>0</v>
      </c>
      <c r="G27" s="251">
        <v>0</v>
      </c>
      <c r="H27" s="207">
        <v>70</v>
      </c>
      <c r="I27" s="251">
        <v>8.8719898605830169E-2</v>
      </c>
      <c r="J27" s="251" t="s">
        <v>115</v>
      </c>
      <c r="K27" s="207" t="s">
        <v>115</v>
      </c>
      <c r="L27" s="207" t="s">
        <v>115</v>
      </c>
      <c r="M27" s="251" t="s">
        <v>115</v>
      </c>
      <c r="N27" s="207" t="s">
        <v>115</v>
      </c>
      <c r="O27" s="251" t="s">
        <v>115</v>
      </c>
    </row>
    <row r="28" spans="1:28" s="221" customFormat="1">
      <c r="A28" s="201" t="s">
        <v>219</v>
      </c>
      <c r="B28" s="207">
        <v>0</v>
      </c>
      <c r="C28" s="251">
        <v>0</v>
      </c>
      <c r="D28" s="207">
        <v>6</v>
      </c>
      <c r="E28" s="251">
        <v>3.4924330616996507E-3</v>
      </c>
      <c r="F28" s="207">
        <v>0</v>
      </c>
      <c r="G28" s="251">
        <v>0</v>
      </c>
      <c r="H28" s="207">
        <v>15</v>
      </c>
      <c r="I28" s="251">
        <v>1.9011406844106463E-2</v>
      </c>
      <c r="J28" s="251" t="s">
        <v>115</v>
      </c>
      <c r="K28" s="207" t="s">
        <v>115</v>
      </c>
      <c r="L28" s="207" t="s">
        <v>115</v>
      </c>
      <c r="M28" s="251" t="s">
        <v>115</v>
      </c>
      <c r="N28" s="207" t="s">
        <v>115</v>
      </c>
      <c r="O28" s="251" t="s">
        <v>115</v>
      </c>
    </row>
    <row r="29" spans="1:28" s="221" customFormat="1">
      <c r="A29" s="201" t="s">
        <v>218</v>
      </c>
      <c r="B29" s="207">
        <v>0</v>
      </c>
      <c r="C29" s="251">
        <v>0</v>
      </c>
      <c r="D29" s="207">
        <v>26</v>
      </c>
      <c r="E29" s="251">
        <v>1.5133876600698487E-2</v>
      </c>
      <c r="F29" s="207">
        <v>0</v>
      </c>
      <c r="G29" s="251">
        <v>0</v>
      </c>
      <c r="H29" s="207">
        <v>25</v>
      </c>
      <c r="I29" s="251">
        <v>3.1685678073510776E-2</v>
      </c>
      <c r="J29" s="251" t="s">
        <v>115</v>
      </c>
      <c r="K29" s="207" t="s">
        <v>115</v>
      </c>
      <c r="L29" s="207" t="s">
        <v>115</v>
      </c>
      <c r="M29" s="251" t="s">
        <v>115</v>
      </c>
      <c r="N29" s="207" t="s">
        <v>115</v>
      </c>
      <c r="O29" s="251" t="s">
        <v>115</v>
      </c>
    </row>
    <row r="30" spans="1:28" s="221" customFormat="1" ht="13.15" thickBot="1">
      <c r="A30" s="261" t="s">
        <v>132</v>
      </c>
      <c r="B30" s="262">
        <v>194</v>
      </c>
      <c r="C30" s="263">
        <v>1</v>
      </c>
      <c r="D30" s="262">
        <v>1718</v>
      </c>
      <c r="E30" s="263">
        <v>1</v>
      </c>
      <c r="F30" s="262">
        <v>1</v>
      </c>
      <c r="G30" s="263">
        <v>1</v>
      </c>
      <c r="H30" s="262">
        <v>789</v>
      </c>
      <c r="I30" s="263">
        <v>1.0000000000000002</v>
      </c>
      <c r="J30" s="263" t="s">
        <v>115</v>
      </c>
      <c r="K30" s="262" t="s">
        <v>115</v>
      </c>
      <c r="L30" s="262" t="s">
        <v>115</v>
      </c>
      <c r="M30" s="263" t="s">
        <v>115</v>
      </c>
      <c r="N30" s="262" t="s">
        <v>115</v>
      </c>
      <c r="O30" s="263" t="s">
        <v>115</v>
      </c>
    </row>
    <row r="31" spans="1:28" s="221" customFormat="1" ht="13.15" thickTop="1">
      <c r="A31" s="201"/>
      <c r="B31" s="201"/>
      <c r="C31" s="201"/>
      <c r="D31" s="201"/>
      <c r="E31" s="201"/>
      <c r="F31" s="201"/>
      <c r="G31" s="201"/>
      <c r="H31" s="201"/>
      <c r="I31" s="201"/>
      <c r="J31" s="201"/>
      <c r="K31" s="201"/>
      <c r="L31" s="201"/>
      <c r="M31" s="201"/>
      <c r="N31" s="201"/>
      <c r="O31" s="201"/>
    </row>
    <row r="32" spans="1:28" s="221" customFormat="1">
      <c r="A32" s="201"/>
      <c r="B32" s="201"/>
      <c r="C32" s="201"/>
      <c r="D32" s="201"/>
      <c r="E32" s="201"/>
      <c r="F32" s="201"/>
      <c r="G32" s="201"/>
      <c r="H32" s="201"/>
      <c r="I32" s="201"/>
      <c r="J32" s="201"/>
      <c r="K32" s="201"/>
      <c r="L32" s="201"/>
      <c r="M32" s="201"/>
      <c r="N32" s="201"/>
      <c r="O32" s="201"/>
    </row>
    <row r="33" spans="1:15" s="221" customFormat="1" ht="13.15">
      <c r="A33" s="244" t="s">
        <v>116</v>
      </c>
      <c r="B33" s="322" t="s">
        <v>91</v>
      </c>
      <c r="C33" s="322"/>
      <c r="D33" s="298" t="s">
        <v>90</v>
      </c>
      <c r="E33" s="298"/>
      <c r="F33" s="298" t="s">
        <v>89</v>
      </c>
      <c r="G33" s="298"/>
      <c r="H33" s="298" t="s">
        <v>88</v>
      </c>
      <c r="I33" s="298"/>
      <c r="J33" s="298" t="s">
        <v>87</v>
      </c>
      <c r="K33" s="298"/>
      <c r="L33" s="298" t="s">
        <v>86</v>
      </c>
      <c r="M33" s="298"/>
      <c r="N33" s="298" t="s">
        <v>85</v>
      </c>
      <c r="O33" s="298"/>
    </row>
    <row r="34" spans="1:15" s="221" customFormat="1">
      <c r="A34" s="248"/>
      <c r="B34" s="248" t="s">
        <v>217</v>
      </c>
      <c r="C34" s="248" t="s">
        <v>182</v>
      </c>
      <c r="D34" s="248" t="s">
        <v>217</v>
      </c>
      <c r="E34" s="248" t="s">
        <v>182</v>
      </c>
      <c r="F34" s="248" t="s">
        <v>217</v>
      </c>
      <c r="G34" s="248" t="s">
        <v>182</v>
      </c>
      <c r="H34" s="248" t="s">
        <v>217</v>
      </c>
      <c r="I34" s="248" t="s">
        <v>182</v>
      </c>
      <c r="J34" s="248" t="s">
        <v>217</v>
      </c>
      <c r="K34" s="248" t="s">
        <v>182</v>
      </c>
      <c r="L34" s="248" t="s">
        <v>217</v>
      </c>
      <c r="M34" s="248" t="s">
        <v>182</v>
      </c>
      <c r="N34" s="248" t="s">
        <v>217</v>
      </c>
      <c r="O34" s="248" t="s">
        <v>182</v>
      </c>
    </row>
    <row r="35" spans="1:15" s="221" customFormat="1">
      <c r="A35" s="260" t="s">
        <v>222</v>
      </c>
      <c r="B35" s="207">
        <v>7</v>
      </c>
      <c r="C35" s="251">
        <v>1</v>
      </c>
      <c r="D35" s="207">
        <v>10</v>
      </c>
      <c r="E35" s="251">
        <v>1</v>
      </c>
      <c r="F35" s="207">
        <v>1</v>
      </c>
      <c r="G35" s="251">
        <v>1</v>
      </c>
      <c r="H35" s="207">
        <v>46</v>
      </c>
      <c r="I35" s="251">
        <v>0.58227848101265822</v>
      </c>
      <c r="J35" s="207" t="s">
        <v>114</v>
      </c>
      <c r="K35" s="207" t="s">
        <v>114</v>
      </c>
      <c r="L35" s="207" t="s">
        <v>115</v>
      </c>
      <c r="M35" s="257" t="s">
        <v>115</v>
      </c>
      <c r="N35" s="207" t="s">
        <v>114</v>
      </c>
      <c r="O35" s="207" t="s">
        <v>114</v>
      </c>
    </row>
    <row r="36" spans="1:15" s="221" customFormat="1">
      <c r="A36" s="201" t="s">
        <v>221</v>
      </c>
      <c r="B36" s="207">
        <v>0</v>
      </c>
      <c r="C36" s="251">
        <v>0</v>
      </c>
      <c r="D36" s="207">
        <v>0</v>
      </c>
      <c r="E36" s="251">
        <v>0</v>
      </c>
      <c r="F36" s="207">
        <v>0</v>
      </c>
      <c r="G36" s="251">
        <v>0</v>
      </c>
      <c r="H36" s="207">
        <v>27</v>
      </c>
      <c r="I36" s="251">
        <v>0.34177215189873417</v>
      </c>
      <c r="J36" s="207" t="s">
        <v>114</v>
      </c>
      <c r="K36" s="207" t="s">
        <v>114</v>
      </c>
      <c r="L36" s="207" t="s">
        <v>115</v>
      </c>
      <c r="M36" s="257" t="s">
        <v>115</v>
      </c>
      <c r="N36" s="207" t="s">
        <v>114</v>
      </c>
      <c r="O36" s="207" t="s">
        <v>114</v>
      </c>
    </row>
    <row r="37" spans="1:15" s="221" customFormat="1">
      <c r="A37" s="201" t="s">
        <v>220</v>
      </c>
      <c r="B37" s="207">
        <v>0</v>
      </c>
      <c r="C37" s="251">
        <v>0</v>
      </c>
      <c r="D37" s="207">
        <v>0</v>
      </c>
      <c r="E37" s="251">
        <v>0</v>
      </c>
      <c r="F37" s="207">
        <v>0</v>
      </c>
      <c r="G37" s="251">
        <v>0</v>
      </c>
      <c r="H37" s="207">
        <v>0</v>
      </c>
      <c r="I37" s="251">
        <v>0</v>
      </c>
      <c r="J37" s="207" t="s">
        <v>114</v>
      </c>
      <c r="K37" s="207" t="s">
        <v>114</v>
      </c>
      <c r="L37" s="207" t="s">
        <v>115</v>
      </c>
      <c r="M37" s="257" t="s">
        <v>115</v>
      </c>
      <c r="N37" s="207" t="s">
        <v>114</v>
      </c>
      <c r="O37" s="207" t="s">
        <v>114</v>
      </c>
    </row>
    <row r="38" spans="1:15" s="221" customFormat="1">
      <c r="A38" s="201" t="s">
        <v>219</v>
      </c>
      <c r="B38" s="207">
        <v>0</v>
      </c>
      <c r="C38" s="251">
        <v>0</v>
      </c>
      <c r="D38" s="207">
        <v>0</v>
      </c>
      <c r="E38" s="251">
        <v>0</v>
      </c>
      <c r="F38" s="207">
        <v>0</v>
      </c>
      <c r="G38" s="251">
        <v>0</v>
      </c>
      <c r="H38" s="207">
        <v>0</v>
      </c>
      <c r="I38" s="251">
        <v>0</v>
      </c>
      <c r="J38" s="207" t="s">
        <v>114</v>
      </c>
      <c r="K38" s="207" t="s">
        <v>114</v>
      </c>
      <c r="L38" s="207" t="s">
        <v>115</v>
      </c>
      <c r="M38" s="257" t="s">
        <v>115</v>
      </c>
      <c r="N38" s="207" t="s">
        <v>114</v>
      </c>
      <c r="O38" s="207" t="s">
        <v>114</v>
      </c>
    </row>
    <row r="39" spans="1:15" s="221" customFormat="1">
      <c r="A39" s="201" t="s">
        <v>218</v>
      </c>
      <c r="B39" s="207">
        <v>0</v>
      </c>
      <c r="C39" s="251">
        <v>0</v>
      </c>
      <c r="D39" s="207">
        <v>0</v>
      </c>
      <c r="E39" s="251">
        <v>0</v>
      </c>
      <c r="F39" s="207">
        <v>0</v>
      </c>
      <c r="G39" s="251">
        <v>0</v>
      </c>
      <c r="H39" s="207">
        <v>6</v>
      </c>
      <c r="I39" s="251">
        <v>7.5949367088607597E-2</v>
      </c>
      <c r="J39" s="207" t="s">
        <v>114</v>
      </c>
      <c r="K39" s="207" t="s">
        <v>114</v>
      </c>
      <c r="L39" s="207" t="s">
        <v>115</v>
      </c>
      <c r="M39" s="257" t="s">
        <v>115</v>
      </c>
      <c r="N39" s="207" t="s">
        <v>114</v>
      </c>
      <c r="O39" s="207" t="s">
        <v>114</v>
      </c>
    </row>
    <row r="40" spans="1:15" s="221" customFormat="1" ht="13.15" thickBot="1">
      <c r="A40" s="261" t="s">
        <v>132</v>
      </c>
      <c r="B40" s="262">
        <v>7</v>
      </c>
      <c r="C40" s="263">
        <v>1</v>
      </c>
      <c r="D40" s="262">
        <v>10</v>
      </c>
      <c r="E40" s="263">
        <v>1</v>
      </c>
      <c r="F40" s="262">
        <v>1</v>
      </c>
      <c r="G40" s="263">
        <v>1</v>
      </c>
      <c r="H40" s="262">
        <v>79</v>
      </c>
      <c r="I40" s="263">
        <v>1</v>
      </c>
      <c r="J40" s="262" t="s">
        <v>114</v>
      </c>
      <c r="K40" s="267" t="s">
        <v>114</v>
      </c>
      <c r="L40" s="262" t="s">
        <v>115</v>
      </c>
      <c r="M40" s="267" t="s">
        <v>115</v>
      </c>
      <c r="N40" s="262" t="s">
        <v>114</v>
      </c>
      <c r="O40" s="267" t="s">
        <v>114</v>
      </c>
    </row>
    <row r="41" spans="1:15" s="221" customFormat="1" ht="13.15" thickTop="1">
      <c r="A41" s="201"/>
      <c r="B41" s="201"/>
      <c r="C41" s="201"/>
      <c r="D41" s="201"/>
      <c r="E41" s="201"/>
      <c r="F41" s="201"/>
      <c r="G41" s="201"/>
      <c r="H41" s="201"/>
      <c r="I41" s="201"/>
      <c r="J41" s="201"/>
      <c r="K41" s="201"/>
      <c r="L41" s="201"/>
      <c r="M41" s="201"/>
      <c r="N41" s="201"/>
      <c r="O41" s="201"/>
    </row>
    <row r="42" spans="1:15" s="221" customFormat="1">
      <c r="A42" s="201"/>
      <c r="B42" s="201"/>
      <c r="C42" s="201"/>
      <c r="D42" s="201"/>
      <c r="E42" s="201"/>
      <c r="F42" s="201"/>
      <c r="G42" s="201"/>
      <c r="H42" s="201"/>
      <c r="I42" s="201"/>
      <c r="J42" s="201"/>
      <c r="K42" s="201"/>
      <c r="L42" s="201"/>
      <c r="M42" s="201"/>
      <c r="N42" s="201"/>
      <c r="O42" s="201"/>
    </row>
    <row r="43" spans="1:15" s="221" customFormat="1">
      <c r="A43" s="201"/>
      <c r="B43" s="201"/>
      <c r="C43" s="201"/>
      <c r="D43" s="201"/>
      <c r="E43" s="201"/>
      <c r="F43" s="201"/>
      <c r="G43" s="201"/>
      <c r="H43" s="201"/>
      <c r="I43" s="201"/>
      <c r="J43" s="201"/>
      <c r="K43" s="201"/>
      <c r="L43" s="201"/>
      <c r="M43" s="201"/>
      <c r="N43" s="201"/>
      <c r="O43" s="201"/>
    </row>
    <row r="44" spans="1:15" s="221" customFormat="1">
      <c r="A44" s="201"/>
      <c r="B44" s="201"/>
      <c r="C44" s="201"/>
      <c r="D44" s="201"/>
      <c r="E44" s="201"/>
      <c r="F44" s="201"/>
      <c r="G44" s="201"/>
      <c r="H44" s="201"/>
      <c r="I44" s="201"/>
      <c r="J44" s="201"/>
      <c r="K44" s="201"/>
      <c r="L44" s="201"/>
      <c r="M44" s="201"/>
      <c r="N44" s="201"/>
      <c r="O44" s="201"/>
    </row>
    <row r="45" spans="1:15" s="221" customFormat="1">
      <c r="A45" s="201"/>
      <c r="B45" s="201"/>
      <c r="C45" s="201"/>
      <c r="D45" s="201"/>
      <c r="E45" s="201"/>
      <c r="F45" s="201"/>
      <c r="G45" s="201"/>
      <c r="H45" s="201"/>
      <c r="I45" s="201"/>
      <c r="J45" s="201"/>
      <c r="K45" s="201"/>
      <c r="L45" s="201"/>
      <c r="M45" s="201"/>
      <c r="N45" s="201"/>
      <c r="O45" s="201"/>
    </row>
    <row r="46" spans="1:15" s="221" customFormat="1">
      <c r="A46" s="201"/>
      <c r="B46" s="201"/>
      <c r="C46" s="201"/>
      <c r="D46" s="201"/>
      <c r="E46" s="201"/>
      <c r="F46" s="201"/>
      <c r="G46" s="201"/>
      <c r="H46" s="201"/>
      <c r="I46" s="201"/>
      <c r="J46" s="201"/>
      <c r="K46" s="201"/>
      <c r="L46" s="201"/>
      <c r="M46" s="201"/>
      <c r="N46" s="201"/>
      <c r="O46" s="201"/>
    </row>
    <row r="47" spans="1:15" s="221" customFormat="1">
      <c r="A47" s="201"/>
      <c r="B47" s="201"/>
      <c r="C47" s="201"/>
      <c r="D47" s="201"/>
      <c r="E47" s="201"/>
      <c r="F47" s="201"/>
      <c r="G47" s="201"/>
      <c r="H47" s="201"/>
      <c r="I47" s="201"/>
      <c r="J47" s="201"/>
      <c r="K47" s="201"/>
      <c r="L47" s="201"/>
      <c r="M47" s="201"/>
      <c r="N47" s="201"/>
      <c r="O47" s="201"/>
    </row>
    <row r="48" spans="1:15" s="221" customFormat="1">
      <c r="A48" s="201"/>
      <c r="B48" s="201"/>
      <c r="C48" s="201"/>
      <c r="D48" s="201"/>
      <c r="E48" s="201"/>
      <c r="F48" s="201"/>
      <c r="G48" s="201"/>
      <c r="H48" s="201"/>
      <c r="I48" s="201"/>
      <c r="J48" s="201"/>
      <c r="K48" s="201"/>
      <c r="L48" s="201"/>
      <c r="M48" s="201"/>
      <c r="N48" s="201"/>
      <c r="O48" s="201"/>
    </row>
    <row r="49" spans="1:15" s="221" customFormat="1">
      <c r="A49" s="201"/>
      <c r="B49" s="201"/>
      <c r="C49" s="201"/>
      <c r="D49" s="201"/>
      <c r="E49" s="201"/>
      <c r="F49" s="201"/>
      <c r="G49" s="201"/>
      <c r="H49" s="201"/>
      <c r="I49" s="201"/>
      <c r="J49" s="201"/>
      <c r="K49" s="201"/>
      <c r="L49" s="201"/>
      <c r="M49" s="201"/>
      <c r="N49" s="201"/>
      <c r="O49" s="201"/>
    </row>
    <row r="50" spans="1:15" s="221" customFormat="1">
      <c r="A50" s="201"/>
      <c r="B50" s="201"/>
      <c r="C50" s="201"/>
      <c r="D50" s="201"/>
      <c r="E50" s="201"/>
      <c r="F50" s="201"/>
      <c r="G50" s="201"/>
      <c r="H50" s="201"/>
      <c r="I50" s="201"/>
      <c r="J50" s="201"/>
      <c r="K50" s="201"/>
      <c r="L50" s="201"/>
      <c r="M50" s="201"/>
      <c r="N50" s="201"/>
      <c r="O50" s="201"/>
    </row>
    <row r="51" spans="1:15" s="221" customFormat="1">
      <c r="A51" s="201"/>
      <c r="B51" s="201"/>
      <c r="C51" s="201"/>
      <c r="D51" s="201"/>
      <c r="E51" s="201"/>
      <c r="F51" s="201"/>
      <c r="G51" s="201"/>
      <c r="H51" s="201"/>
      <c r="I51" s="201"/>
      <c r="J51" s="201"/>
      <c r="K51" s="201"/>
      <c r="L51" s="201"/>
      <c r="M51" s="201"/>
      <c r="N51" s="201"/>
      <c r="O51" s="201"/>
    </row>
    <row r="52" spans="1:15" s="221" customFormat="1">
      <c r="A52" s="201"/>
      <c r="B52" s="201"/>
      <c r="C52" s="201"/>
      <c r="D52" s="201"/>
      <c r="E52" s="201"/>
      <c r="F52" s="201"/>
      <c r="G52" s="201"/>
      <c r="H52" s="201"/>
      <c r="I52" s="201"/>
      <c r="J52" s="201"/>
      <c r="K52" s="201"/>
      <c r="L52" s="201"/>
      <c r="M52" s="201"/>
      <c r="N52" s="201"/>
      <c r="O52" s="201"/>
    </row>
    <row r="53" spans="1:15" s="221" customFormat="1">
      <c r="A53" s="201"/>
      <c r="B53" s="201"/>
      <c r="C53" s="201"/>
      <c r="D53" s="201"/>
      <c r="E53" s="201"/>
      <c r="F53" s="201"/>
      <c r="G53" s="201"/>
      <c r="H53" s="201"/>
      <c r="I53" s="201"/>
      <c r="J53" s="201"/>
      <c r="K53" s="201"/>
      <c r="L53" s="201"/>
      <c r="M53" s="201"/>
      <c r="N53" s="201"/>
      <c r="O53" s="201"/>
    </row>
    <row r="54" spans="1:15" s="221" customFormat="1">
      <c r="A54" s="201"/>
      <c r="B54" s="201"/>
      <c r="C54" s="201"/>
      <c r="D54" s="201"/>
      <c r="E54" s="201"/>
      <c r="F54" s="201"/>
      <c r="G54" s="201"/>
      <c r="H54" s="201"/>
      <c r="I54" s="201"/>
      <c r="J54" s="201"/>
      <c r="K54" s="201"/>
      <c r="L54" s="201"/>
      <c r="M54" s="201"/>
      <c r="N54" s="201"/>
      <c r="O54" s="201"/>
    </row>
    <row r="55" spans="1:15" s="221" customFormat="1">
      <c r="A55" s="201"/>
      <c r="B55" s="201"/>
      <c r="C55" s="201"/>
      <c r="D55" s="201"/>
      <c r="E55" s="201"/>
      <c r="F55" s="201"/>
      <c r="G55" s="201"/>
      <c r="H55" s="201"/>
      <c r="I55" s="201"/>
      <c r="J55" s="201"/>
      <c r="K55" s="201"/>
      <c r="L55" s="201"/>
      <c r="M55" s="201"/>
      <c r="N55" s="201"/>
      <c r="O55" s="201"/>
    </row>
    <row r="56" spans="1:15" s="221" customFormat="1">
      <c r="A56" s="201"/>
      <c r="B56" s="201"/>
      <c r="C56" s="201"/>
      <c r="D56" s="201"/>
      <c r="E56" s="201"/>
      <c r="F56" s="201"/>
      <c r="G56" s="201"/>
      <c r="H56" s="201"/>
      <c r="I56" s="201"/>
      <c r="J56" s="201"/>
      <c r="K56" s="201"/>
      <c r="L56" s="201"/>
      <c r="M56" s="201"/>
      <c r="N56" s="201"/>
      <c r="O56" s="201"/>
    </row>
    <row r="57" spans="1:15" s="221" customFormat="1">
      <c r="A57" s="201"/>
      <c r="B57" s="201"/>
      <c r="C57" s="201"/>
      <c r="D57" s="201"/>
      <c r="E57" s="201"/>
      <c r="F57" s="201"/>
      <c r="G57" s="201"/>
      <c r="H57" s="201"/>
      <c r="I57" s="201"/>
      <c r="J57" s="201"/>
      <c r="K57" s="201"/>
      <c r="L57" s="201"/>
      <c r="M57" s="201"/>
      <c r="N57" s="201"/>
      <c r="O57" s="201"/>
    </row>
    <row r="58" spans="1:15" s="221" customFormat="1">
      <c r="A58" s="201"/>
      <c r="B58" s="201"/>
      <c r="C58" s="201"/>
      <c r="D58" s="201"/>
      <c r="E58" s="201"/>
      <c r="F58" s="201"/>
      <c r="G58" s="201"/>
      <c r="H58" s="201"/>
      <c r="I58" s="201"/>
      <c r="J58" s="201"/>
      <c r="K58" s="201"/>
      <c r="L58" s="201"/>
      <c r="M58" s="201"/>
      <c r="N58" s="201"/>
      <c r="O58" s="201"/>
    </row>
    <row r="59" spans="1:15" s="221" customFormat="1">
      <c r="A59" s="201"/>
      <c r="B59" s="201"/>
      <c r="C59" s="201"/>
      <c r="D59" s="201"/>
      <c r="E59" s="201"/>
      <c r="F59" s="201"/>
      <c r="G59" s="201"/>
      <c r="H59" s="201"/>
      <c r="I59" s="201"/>
      <c r="J59" s="201"/>
      <c r="K59" s="201"/>
      <c r="L59" s="201"/>
      <c r="M59" s="201"/>
      <c r="N59" s="201"/>
      <c r="O59" s="201"/>
    </row>
    <row r="60" spans="1:15" s="221" customFormat="1">
      <c r="A60" s="201"/>
      <c r="B60" s="201"/>
      <c r="C60" s="201"/>
      <c r="D60" s="201"/>
      <c r="E60" s="201"/>
      <c r="F60" s="201"/>
      <c r="G60" s="201"/>
      <c r="H60" s="201"/>
      <c r="I60" s="201"/>
      <c r="J60" s="201"/>
      <c r="K60" s="201"/>
      <c r="L60" s="201"/>
      <c r="M60" s="201"/>
      <c r="N60" s="201"/>
      <c r="O60" s="201"/>
    </row>
    <row r="61" spans="1:15" s="221" customFormat="1">
      <c r="A61" s="201"/>
      <c r="B61" s="201"/>
      <c r="C61" s="201"/>
      <c r="D61" s="201"/>
      <c r="E61" s="201"/>
      <c r="F61" s="201"/>
      <c r="G61" s="201"/>
      <c r="H61" s="201"/>
      <c r="I61" s="201"/>
      <c r="J61" s="201"/>
      <c r="K61" s="201"/>
      <c r="L61" s="201"/>
      <c r="M61" s="201"/>
      <c r="N61" s="201"/>
      <c r="O61" s="201"/>
    </row>
    <row r="62" spans="1:15" s="221" customFormat="1">
      <c r="A62" s="201"/>
      <c r="B62" s="201"/>
      <c r="C62" s="201"/>
      <c r="D62" s="201"/>
      <c r="E62" s="201"/>
      <c r="F62" s="201"/>
      <c r="G62" s="201"/>
      <c r="H62" s="201"/>
      <c r="I62" s="201"/>
      <c r="J62" s="201"/>
      <c r="K62" s="201"/>
      <c r="L62" s="201"/>
      <c r="M62" s="201"/>
      <c r="N62" s="201"/>
      <c r="O62" s="201"/>
    </row>
    <row r="63" spans="1:15" s="221" customFormat="1">
      <c r="A63" s="201"/>
      <c r="B63" s="201"/>
      <c r="C63" s="201"/>
      <c r="D63" s="201"/>
      <c r="E63" s="201"/>
      <c r="F63" s="201"/>
      <c r="G63" s="201"/>
      <c r="H63" s="201"/>
      <c r="I63" s="201"/>
      <c r="J63" s="201"/>
      <c r="K63" s="201"/>
      <c r="L63" s="201"/>
      <c r="M63" s="201"/>
      <c r="N63" s="201"/>
      <c r="O63" s="201"/>
    </row>
    <row r="64" spans="1:15" s="221" customFormat="1">
      <c r="A64" s="201"/>
      <c r="B64" s="201"/>
      <c r="C64" s="201"/>
      <c r="D64" s="201"/>
      <c r="E64" s="201"/>
      <c r="F64" s="201"/>
      <c r="G64" s="201"/>
      <c r="H64" s="201"/>
      <c r="I64" s="201"/>
      <c r="J64" s="201"/>
      <c r="K64" s="201"/>
      <c r="L64" s="201"/>
      <c r="M64" s="201"/>
      <c r="N64" s="201"/>
      <c r="O64" s="201"/>
    </row>
    <row r="65" spans="1:15" s="221" customFormat="1">
      <c r="A65" s="201"/>
      <c r="B65" s="201"/>
      <c r="C65" s="201"/>
      <c r="D65" s="201"/>
      <c r="E65" s="201"/>
      <c r="F65" s="201"/>
      <c r="G65" s="201"/>
      <c r="H65" s="201"/>
      <c r="I65" s="201"/>
      <c r="J65" s="201"/>
      <c r="K65" s="201"/>
      <c r="L65" s="201"/>
      <c r="M65" s="201"/>
      <c r="N65" s="201"/>
      <c r="O65" s="201"/>
    </row>
    <row r="66" spans="1:15" s="221" customFormat="1">
      <c r="A66" s="201"/>
      <c r="B66" s="201"/>
      <c r="C66" s="201"/>
      <c r="D66" s="201"/>
      <c r="E66" s="201"/>
      <c r="F66" s="201"/>
      <c r="G66" s="201"/>
      <c r="H66" s="201"/>
      <c r="I66" s="201"/>
      <c r="J66" s="201"/>
      <c r="K66" s="201"/>
      <c r="L66" s="201"/>
      <c r="M66" s="201"/>
      <c r="N66" s="201"/>
      <c r="O66" s="201"/>
    </row>
    <row r="67" spans="1:15" s="221" customFormat="1">
      <c r="A67" s="201"/>
      <c r="B67" s="201"/>
      <c r="C67" s="201"/>
      <c r="D67" s="201"/>
      <c r="E67" s="201"/>
      <c r="F67" s="201"/>
      <c r="G67" s="201"/>
      <c r="H67" s="201"/>
      <c r="I67" s="201"/>
      <c r="J67" s="201"/>
      <c r="K67" s="201"/>
      <c r="L67" s="201"/>
      <c r="M67" s="201"/>
      <c r="N67" s="201"/>
      <c r="O67" s="201"/>
    </row>
    <row r="68" spans="1:15" s="221" customFormat="1">
      <c r="A68" s="201"/>
      <c r="B68" s="201"/>
      <c r="C68" s="201"/>
      <c r="D68" s="201"/>
      <c r="E68" s="201"/>
      <c r="F68" s="201"/>
      <c r="G68" s="201"/>
      <c r="H68" s="201"/>
      <c r="I68" s="201"/>
      <c r="J68" s="201"/>
      <c r="K68" s="201"/>
      <c r="L68" s="201"/>
      <c r="M68" s="201"/>
      <c r="N68" s="201"/>
      <c r="O68" s="201"/>
    </row>
    <row r="69" spans="1:15" s="221" customFormat="1">
      <c r="A69" s="201"/>
      <c r="B69" s="201"/>
      <c r="C69" s="201"/>
      <c r="D69" s="201"/>
      <c r="E69" s="201"/>
      <c r="F69" s="201"/>
      <c r="G69" s="201"/>
      <c r="H69" s="201"/>
      <c r="I69" s="201"/>
      <c r="J69" s="201"/>
      <c r="K69" s="201"/>
      <c r="L69" s="201"/>
      <c r="M69" s="201"/>
      <c r="N69" s="201"/>
      <c r="O69" s="201"/>
    </row>
    <row r="70" spans="1:15" s="221" customFormat="1">
      <c r="A70" s="201"/>
      <c r="B70" s="201"/>
      <c r="C70" s="201"/>
      <c r="D70" s="201"/>
      <c r="E70" s="201"/>
      <c r="F70" s="201"/>
      <c r="G70" s="201"/>
      <c r="H70" s="201"/>
      <c r="I70" s="201"/>
      <c r="J70" s="201"/>
      <c r="K70" s="201"/>
      <c r="L70" s="201"/>
      <c r="M70" s="201"/>
      <c r="N70" s="201"/>
      <c r="O70" s="201"/>
    </row>
    <row r="71" spans="1:15" s="221" customFormat="1">
      <c r="A71" s="201"/>
      <c r="B71" s="201"/>
      <c r="C71" s="201"/>
      <c r="D71" s="201"/>
      <c r="E71" s="201"/>
      <c r="F71" s="201"/>
      <c r="G71" s="201"/>
      <c r="H71" s="201"/>
      <c r="I71" s="201"/>
      <c r="J71" s="201"/>
      <c r="K71" s="201"/>
      <c r="L71" s="201"/>
      <c r="M71" s="201"/>
      <c r="N71" s="201"/>
      <c r="O71" s="201"/>
    </row>
    <row r="72" spans="1:15" s="221" customFormat="1">
      <c r="A72" s="201"/>
      <c r="B72" s="201"/>
      <c r="C72" s="201"/>
      <c r="D72" s="201"/>
      <c r="E72" s="201"/>
      <c r="F72" s="201"/>
      <c r="G72" s="201"/>
      <c r="H72" s="201"/>
      <c r="I72" s="201"/>
      <c r="J72" s="201"/>
      <c r="K72" s="201"/>
      <c r="L72" s="201"/>
      <c r="M72" s="201"/>
      <c r="N72" s="201"/>
      <c r="O72" s="201"/>
    </row>
    <row r="73" spans="1:15" s="221" customFormat="1">
      <c r="A73" s="201"/>
      <c r="B73" s="201"/>
      <c r="C73" s="201"/>
      <c r="D73" s="201"/>
      <c r="E73" s="201"/>
      <c r="F73" s="201"/>
      <c r="G73" s="201"/>
      <c r="H73" s="201"/>
      <c r="I73" s="201"/>
      <c r="J73" s="201"/>
      <c r="K73" s="201"/>
      <c r="L73" s="201"/>
      <c r="M73" s="201"/>
      <c r="N73" s="201"/>
      <c r="O73" s="201"/>
    </row>
    <row r="74" spans="1:15" s="221" customFormat="1">
      <c r="A74" s="201"/>
      <c r="B74" s="201"/>
      <c r="C74" s="201"/>
      <c r="D74" s="201"/>
      <c r="E74" s="201"/>
      <c r="F74" s="201"/>
      <c r="G74" s="201"/>
      <c r="H74" s="201"/>
      <c r="I74" s="201"/>
      <c r="J74" s="201"/>
      <c r="K74" s="201"/>
      <c r="L74" s="201"/>
      <c r="M74" s="201"/>
      <c r="N74" s="201"/>
      <c r="O74" s="201"/>
    </row>
    <row r="75" spans="1:15" s="221" customFormat="1">
      <c r="A75" s="201"/>
      <c r="B75" s="201"/>
      <c r="C75" s="201"/>
      <c r="D75" s="201"/>
      <c r="E75" s="201"/>
      <c r="F75" s="201"/>
      <c r="G75" s="201"/>
      <c r="H75" s="201"/>
      <c r="I75" s="201"/>
      <c r="J75" s="201"/>
      <c r="K75" s="201"/>
      <c r="L75" s="201"/>
      <c r="M75" s="201"/>
      <c r="N75" s="201"/>
      <c r="O75" s="201"/>
    </row>
    <row r="76" spans="1:15" s="221" customFormat="1">
      <c r="A76" s="201"/>
      <c r="B76" s="201"/>
      <c r="C76" s="201"/>
      <c r="D76" s="201"/>
      <c r="E76" s="201"/>
      <c r="F76" s="201"/>
      <c r="G76" s="201"/>
      <c r="H76" s="201"/>
      <c r="I76" s="201"/>
      <c r="J76" s="201"/>
      <c r="K76" s="201"/>
      <c r="L76" s="201"/>
      <c r="M76" s="201"/>
      <c r="N76" s="201"/>
      <c r="O76" s="201"/>
    </row>
    <row r="77" spans="1:15" s="221" customFormat="1">
      <c r="A77" s="201"/>
      <c r="B77" s="201"/>
      <c r="C77" s="201"/>
      <c r="D77" s="201"/>
      <c r="E77" s="201"/>
      <c r="F77" s="201"/>
      <c r="G77" s="201"/>
      <c r="H77" s="201"/>
      <c r="I77" s="201"/>
      <c r="J77" s="201"/>
      <c r="K77" s="201"/>
      <c r="L77" s="201"/>
      <c r="M77" s="201"/>
      <c r="N77" s="201"/>
      <c r="O77" s="201"/>
    </row>
    <row r="78" spans="1:15" s="221" customFormat="1">
      <c r="A78" s="201"/>
      <c r="B78" s="201"/>
      <c r="C78" s="201"/>
      <c r="D78" s="201"/>
      <c r="E78" s="201"/>
      <c r="F78" s="201"/>
      <c r="G78" s="201"/>
      <c r="H78" s="201"/>
      <c r="I78" s="201"/>
      <c r="J78" s="201"/>
      <c r="K78" s="201"/>
      <c r="L78" s="201"/>
      <c r="M78" s="201"/>
      <c r="N78" s="201"/>
      <c r="O78" s="201"/>
    </row>
    <row r="79" spans="1:15" s="221" customFormat="1">
      <c r="A79" s="201"/>
      <c r="B79" s="201"/>
      <c r="C79" s="201"/>
      <c r="D79" s="201"/>
      <c r="E79" s="201"/>
      <c r="F79" s="201"/>
      <c r="G79" s="201"/>
      <c r="H79" s="201"/>
      <c r="I79" s="201"/>
      <c r="J79" s="201"/>
      <c r="K79" s="201"/>
      <c r="L79" s="201"/>
      <c r="M79" s="201"/>
      <c r="N79" s="201"/>
      <c r="O79" s="201"/>
    </row>
    <row r="80" spans="1:15" s="221" customFormat="1">
      <c r="A80" s="201"/>
      <c r="B80" s="201"/>
      <c r="C80" s="201"/>
      <c r="D80" s="201"/>
      <c r="E80" s="201"/>
      <c r="F80" s="201"/>
      <c r="G80" s="201"/>
      <c r="H80" s="201"/>
      <c r="I80" s="201"/>
      <c r="J80" s="201"/>
      <c r="K80" s="201"/>
      <c r="L80" s="201"/>
      <c r="M80" s="201"/>
      <c r="N80" s="201"/>
      <c r="O80" s="201"/>
    </row>
    <row r="81" spans="1:15" s="221" customFormat="1">
      <c r="A81" s="201"/>
      <c r="B81" s="201"/>
      <c r="C81" s="201"/>
      <c r="D81" s="201"/>
      <c r="E81" s="201"/>
      <c r="F81" s="201"/>
      <c r="G81" s="201"/>
      <c r="H81" s="201"/>
      <c r="I81" s="201"/>
      <c r="J81" s="201"/>
      <c r="K81" s="201"/>
      <c r="L81" s="201"/>
      <c r="M81" s="201"/>
      <c r="N81" s="201"/>
      <c r="O81" s="201"/>
    </row>
    <row r="82" spans="1:15" s="221" customFormat="1">
      <c r="A82" s="201"/>
      <c r="B82" s="201"/>
      <c r="C82" s="201"/>
      <c r="D82" s="201"/>
      <c r="E82" s="201"/>
      <c r="F82" s="201"/>
      <c r="G82" s="201"/>
      <c r="H82" s="201"/>
      <c r="I82" s="201"/>
      <c r="J82" s="201"/>
      <c r="K82" s="201"/>
      <c r="L82" s="201"/>
      <c r="M82" s="201"/>
      <c r="N82" s="201"/>
      <c r="O82" s="201"/>
    </row>
    <row r="83" spans="1:15" s="221" customFormat="1">
      <c r="A83" s="201"/>
      <c r="B83" s="201"/>
      <c r="C83" s="201"/>
      <c r="D83" s="201"/>
      <c r="E83" s="201"/>
      <c r="F83" s="201"/>
      <c r="G83" s="201"/>
      <c r="H83" s="201"/>
      <c r="I83" s="201"/>
      <c r="J83" s="201"/>
      <c r="K83" s="201"/>
      <c r="L83" s="201"/>
      <c r="M83" s="201"/>
      <c r="N83" s="201"/>
      <c r="O83" s="201"/>
    </row>
    <row r="84" spans="1:15" s="221" customFormat="1">
      <c r="A84" s="201"/>
      <c r="B84" s="201"/>
      <c r="C84" s="201"/>
      <c r="D84" s="201"/>
      <c r="E84" s="201"/>
      <c r="F84" s="201"/>
      <c r="G84" s="201"/>
      <c r="H84" s="201"/>
      <c r="I84" s="201"/>
      <c r="J84" s="201"/>
      <c r="K84" s="201"/>
      <c r="L84" s="201"/>
      <c r="M84" s="201"/>
      <c r="N84" s="201"/>
      <c r="O84" s="201"/>
    </row>
    <row r="85" spans="1:15" s="221" customFormat="1">
      <c r="A85" s="201"/>
      <c r="B85" s="201"/>
      <c r="C85" s="201"/>
      <c r="D85" s="201"/>
      <c r="E85" s="201"/>
      <c r="F85" s="201"/>
      <c r="G85" s="201"/>
      <c r="H85" s="201"/>
      <c r="I85" s="201"/>
      <c r="J85" s="201"/>
      <c r="K85" s="201"/>
      <c r="L85" s="201"/>
      <c r="M85" s="201"/>
      <c r="N85" s="201"/>
      <c r="O85" s="201"/>
    </row>
    <row r="86" spans="1:15" s="221" customFormat="1">
      <c r="A86" s="201"/>
      <c r="B86" s="201"/>
      <c r="C86" s="201"/>
      <c r="D86" s="201"/>
      <c r="E86" s="201"/>
      <c r="F86" s="201"/>
      <c r="G86" s="201"/>
      <c r="H86" s="201"/>
      <c r="I86" s="201"/>
      <c r="J86" s="201"/>
      <c r="K86" s="201"/>
      <c r="L86" s="201"/>
      <c r="M86" s="201"/>
      <c r="N86" s="201"/>
      <c r="O86" s="201"/>
    </row>
    <row r="87" spans="1:15" s="221" customFormat="1">
      <c r="A87" s="201"/>
      <c r="B87" s="201"/>
      <c r="C87" s="201"/>
      <c r="D87" s="201"/>
      <c r="E87" s="201"/>
      <c r="F87" s="201"/>
      <c r="G87" s="201"/>
      <c r="H87" s="201"/>
      <c r="I87" s="201"/>
      <c r="J87" s="201"/>
      <c r="K87" s="201"/>
      <c r="L87" s="201"/>
      <c r="M87" s="201"/>
      <c r="N87" s="201"/>
      <c r="O87" s="201"/>
    </row>
    <row r="88" spans="1:15" s="221" customFormat="1">
      <c r="A88" s="201"/>
      <c r="B88" s="201"/>
      <c r="C88" s="201"/>
      <c r="D88" s="201"/>
      <c r="E88" s="201"/>
      <c r="F88" s="201"/>
      <c r="G88" s="201"/>
      <c r="H88" s="201"/>
      <c r="I88" s="201"/>
      <c r="J88" s="201"/>
      <c r="K88" s="201"/>
      <c r="L88" s="201"/>
      <c r="M88" s="201"/>
      <c r="N88" s="201"/>
      <c r="O88" s="201"/>
    </row>
    <row r="89" spans="1:15" s="221" customFormat="1">
      <c r="A89" s="201"/>
      <c r="B89" s="201"/>
      <c r="C89" s="201"/>
      <c r="D89" s="201"/>
      <c r="E89" s="201"/>
      <c r="F89" s="201"/>
      <c r="G89" s="201"/>
      <c r="H89" s="201"/>
      <c r="I89" s="201"/>
      <c r="J89" s="201"/>
      <c r="K89" s="201"/>
      <c r="L89" s="201"/>
      <c r="M89" s="201"/>
      <c r="N89" s="201"/>
      <c r="O89" s="201"/>
    </row>
    <row r="90" spans="1:15" s="221" customFormat="1">
      <c r="A90" s="201"/>
      <c r="B90" s="201"/>
      <c r="C90" s="201"/>
      <c r="D90" s="201"/>
      <c r="E90" s="201"/>
      <c r="F90" s="201"/>
      <c r="G90" s="201"/>
      <c r="H90" s="201"/>
      <c r="I90" s="201"/>
      <c r="J90" s="201"/>
      <c r="K90" s="201"/>
      <c r="L90" s="201"/>
      <c r="M90" s="201"/>
      <c r="N90" s="201"/>
      <c r="O90" s="201"/>
    </row>
    <row r="91" spans="1:15" s="221" customFormat="1">
      <c r="A91" s="201"/>
      <c r="B91" s="201"/>
      <c r="C91" s="201"/>
      <c r="D91" s="201"/>
      <c r="E91" s="201"/>
      <c r="F91" s="201"/>
      <c r="G91" s="201"/>
      <c r="H91" s="201"/>
      <c r="I91" s="201"/>
      <c r="J91" s="201"/>
      <c r="K91" s="201"/>
      <c r="L91" s="201"/>
      <c r="M91" s="201"/>
      <c r="N91" s="201"/>
      <c r="O91" s="201"/>
    </row>
    <row r="92" spans="1:15" s="221" customFormat="1">
      <c r="A92" s="201"/>
      <c r="B92" s="201"/>
      <c r="C92" s="201"/>
      <c r="D92" s="201"/>
      <c r="E92" s="201"/>
      <c r="F92" s="201"/>
      <c r="G92" s="201"/>
      <c r="H92" s="201"/>
      <c r="I92" s="201"/>
      <c r="J92" s="201"/>
      <c r="K92" s="201"/>
      <c r="L92" s="201"/>
      <c r="M92" s="201"/>
      <c r="N92" s="201"/>
      <c r="O92" s="201"/>
    </row>
    <row r="93" spans="1:15" s="221" customFormat="1">
      <c r="A93" s="201"/>
      <c r="B93" s="201"/>
      <c r="C93" s="201"/>
      <c r="D93" s="201"/>
      <c r="E93" s="201"/>
      <c r="F93" s="201"/>
      <c r="G93" s="201"/>
      <c r="H93" s="201"/>
      <c r="I93" s="201"/>
      <c r="J93" s="201"/>
      <c r="K93" s="201"/>
      <c r="L93" s="201"/>
      <c r="M93" s="201"/>
      <c r="N93" s="201"/>
      <c r="O93" s="201"/>
    </row>
    <row r="94" spans="1:15" s="221" customFormat="1">
      <c r="A94" s="201"/>
      <c r="B94" s="201"/>
      <c r="C94" s="201"/>
      <c r="D94" s="201"/>
      <c r="E94" s="201"/>
      <c r="F94" s="201"/>
      <c r="G94" s="201"/>
      <c r="H94" s="201"/>
      <c r="I94" s="201"/>
      <c r="J94" s="201"/>
      <c r="K94" s="201"/>
      <c r="L94" s="201"/>
      <c r="M94" s="201"/>
      <c r="N94" s="201"/>
      <c r="O94" s="201"/>
    </row>
    <row r="95" spans="1:15" s="221" customFormat="1">
      <c r="A95" s="201"/>
      <c r="B95" s="201"/>
      <c r="C95" s="201"/>
      <c r="D95" s="201"/>
      <c r="E95" s="201"/>
      <c r="F95" s="201"/>
      <c r="G95" s="201"/>
      <c r="H95" s="201"/>
      <c r="I95" s="201"/>
      <c r="J95" s="201"/>
      <c r="K95" s="201"/>
      <c r="L95" s="201"/>
      <c r="M95" s="201"/>
      <c r="N95" s="201"/>
      <c r="O95" s="201"/>
    </row>
    <row r="96" spans="1:15" s="221" customFormat="1">
      <c r="A96" s="201"/>
      <c r="B96" s="201"/>
      <c r="C96" s="201"/>
      <c r="D96" s="201"/>
      <c r="E96" s="201"/>
      <c r="F96" s="201"/>
      <c r="G96" s="201"/>
      <c r="H96" s="201"/>
      <c r="I96" s="201"/>
      <c r="J96" s="201"/>
      <c r="K96" s="201"/>
      <c r="L96" s="201"/>
      <c r="M96" s="201"/>
      <c r="N96" s="201"/>
      <c r="O96" s="201"/>
    </row>
    <row r="97" spans="1:15" s="221" customFormat="1">
      <c r="A97" s="201"/>
      <c r="B97" s="201"/>
      <c r="C97" s="201"/>
      <c r="D97" s="201"/>
      <c r="E97" s="201"/>
      <c r="F97" s="201"/>
      <c r="G97" s="201"/>
      <c r="H97" s="201"/>
      <c r="I97" s="201"/>
      <c r="J97" s="201"/>
      <c r="K97" s="201"/>
      <c r="L97" s="201"/>
      <c r="M97" s="201"/>
      <c r="N97" s="201"/>
      <c r="O97" s="201"/>
    </row>
    <row r="98" spans="1:15" s="221" customFormat="1">
      <c r="A98" s="201"/>
      <c r="B98" s="201"/>
      <c r="C98" s="201"/>
      <c r="D98" s="201"/>
      <c r="E98" s="201"/>
      <c r="F98" s="201"/>
      <c r="G98" s="201"/>
      <c r="H98" s="201"/>
      <c r="I98" s="201"/>
      <c r="J98" s="201"/>
      <c r="K98" s="201"/>
      <c r="L98" s="201"/>
      <c r="M98" s="201"/>
      <c r="N98" s="201"/>
      <c r="O98" s="201"/>
    </row>
    <row r="99" spans="1:15" s="221" customFormat="1">
      <c r="A99" s="201"/>
      <c r="B99" s="201"/>
      <c r="C99" s="201"/>
      <c r="D99" s="201"/>
      <c r="E99" s="201"/>
      <c r="F99" s="201"/>
      <c r="G99" s="201"/>
      <c r="H99" s="201"/>
      <c r="I99" s="201"/>
      <c r="J99" s="201"/>
      <c r="K99" s="201"/>
      <c r="L99" s="201"/>
      <c r="M99" s="201"/>
      <c r="N99" s="201"/>
      <c r="O99" s="201"/>
    </row>
    <row r="100" spans="1:15" s="221" customFormat="1">
      <c r="A100" s="201"/>
      <c r="B100" s="201"/>
      <c r="C100" s="201"/>
      <c r="D100" s="201"/>
      <c r="E100" s="201"/>
      <c r="F100" s="201"/>
      <c r="G100" s="201"/>
      <c r="H100" s="201"/>
      <c r="I100" s="201"/>
      <c r="J100" s="201"/>
      <c r="K100" s="201"/>
      <c r="L100" s="201"/>
      <c r="M100" s="201"/>
      <c r="N100" s="201"/>
      <c r="O100" s="201"/>
    </row>
    <row r="101" spans="1:15" s="221" customFormat="1">
      <c r="A101" s="201"/>
      <c r="B101" s="201"/>
      <c r="C101" s="201"/>
      <c r="D101" s="201"/>
      <c r="E101" s="201"/>
      <c r="F101" s="201"/>
      <c r="G101" s="201"/>
      <c r="H101" s="201"/>
      <c r="I101" s="201"/>
      <c r="J101" s="201"/>
      <c r="K101" s="201"/>
      <c r="L101" s="201"/>
      <c r="M101" s="201"/>
      <c r="N101" s="201"/>
      <c r="O101" s="201"/>
    </row>
    <row r="102" spans="1:15" s="221" customFormat="1">
      <c r="A102" s="201"/>
      <c r="B102" s="201"/>
      <c r="C102" s="201"/>
      <c r="D102" s="201"/>
      <c r="E102" s="201"/>
      <c r="F102" s="201"/>
      <c r="G102" s="201"/>
      <c r="H102" s="201"/>
      <c r="I102" s="201"/>
      <c r="J102" s="201"/>
      <c r="K102" s="201"/>
      <c r="L102" s="201"/>
      <c r="M102" s="201"/>
      <c r="N102" s="201"/>
      <c r="O102" s="201"/>
    </row>
    <row r="103" spans="1:15" s="221" customFormat="1">
      <c r="A103" s="201"/>
      <c r="B103" s="201"/>
      <c r="C103" s="201"/>
      <c r="D103" s="201"/>
      <c r="E103" s="201"/>
      <c r="F103" s="201"/>
      <c r="G103" s="201"/>
      <c r="H103" s="201"/>
      <c r="I103" s="201"/>
      <c r="J103" s="201"/>
      <c r="K103" s="201"/>
      <c r="L103" s="201"/>
      <c r="M103" s="201"/>
      <c r="N103" s="201"/>
      <c r="O103" s="201"/>
    </row>
    <row r="104" spans="1:15" s="221" customFormat="1">
      <c r="A104" s="201"/>
      <c r="B104" s="201"/>
      <c r="C104" s="201"/>
      <c r="D104" s="201"/>
      <c r="E104" s="201"/>
      <c r="F104" s="201"/>
      <c r="G104" s="201"/>
      <c r="H104" s="201"/>
      <c r="I104" s="201"/>
      <c r="J104" s="201"/>
      <c r="K104" s="201"/>
      <c r="L104" s="201"/>
      <c r="M104" s="201"/>
      <c r="N104" s="201"/>
      <c r="O104" s="201"/>
    </row>
    <row r="105" spans="1:15" s="221" customFormat="1">
      <c r="A105" s="201"/>
      <c r="B105" s="201"/>
      <c r="C105" s="201"/>
      <c r="D105" s="201"/>
      <c r="E105" s="201"/>
      <c r="F105" s="201"/>
      <c r="G105" s="201"/>
      <c r="H105" s="201"/>
      <c r="I105" s="201"/>
      <c r="J105" s="201"/>
      <c r="K105" s="201"/>
      <c r="L105" s="201"/>
      <c r="M105" s="201"/>
      <c r="N105" s="201"/>
      <c r="O105" s="201"/>
    </row>
    <row r="106" spans="1:15" s="221" customFormat="1">
      <c r="A106" s="201"/>
      <c r="B106" s="201"/>
      <c r="C106" s="201"/>
      <c r="D106" s="201"/>
      <c r="E106" s="201"/>
      <c r="F106" s="201"/>
      <c r="G106" s="201"/>
      <c r="H106" s="201"/>
      <c r="I106" s="201"/>
      <c r="J106" s="201"/>
      <c r="K106" s="201"/>
      <c r="L106" s="201"/>
      <c r="M106" s="201"/>
      <c r="N106" s="201"/>
      <c r="O106" s="201"/>
    </row>
    <row r="107" spans="1:15" s="221" customFormat="1">
      <c r="A107" s="201"/>
      <c r="B107" s="201"/>
      <c r="C107" s="201"/>
      <c r="D107" s="201"/>
      <c r="E107" s="201"/>
      <c r="F107" s="201"/>
      <c r="G107" s="201"/>
      <c r="H107" s="201"/>
      <c r="I107" s="201"/>
      <c r="J107" s="201"/>
      <c r="K107" s="201"/>
      <c r="L107" s="201"/>
      <c r="M107" s="201"/>
      <c r="N107" s="201"/>
      <c r="O107" s="201"/>
    </row>
    <row r="108" spans="1:15" s="221" customFormat="1">
      <c r="A108" s="201"/>
      <c r="B108" s="201"/>
      <c r="C108" s="201"/>
      <c r="D108" s="201"/>
      <c r="E108" s="201"/>
      <c r="F108" s="201"/>
      <c r="G108" s="201"/>
      <c r="H108" s="201"/>
      <c r="I108" s="201"/>
      <c r="J108" s="201"/>
      <c r="K108" s="201"/>
      <c r="L108" s="201"/>
      <c r="M108" s="201"/>
      <c r="N108" s="201"/>
      <c r="O108" s="201"/>
    </row>
    <row r="109" spans="1:15" s="221" customFormat="1">
      <c r="A109" s="201"/>
      <c r="B109" s="201"/>
      <c r="C109" s="201"/>
      <c r="D109" s="201"/>
      <c r="E109" s="201"/>
      <c r="F109" s="201"/>
      <c r="G109" s="201"/>
      <c r="H109" s="201"/>
      <c r="I109" s="201"/>
      <c r="J109" s="201"/>
      <c r="K109" s="201"/>
      <c r="L109" s="201"/>
      <c r="M109" s="201"/>
      <c r="N109" s="201"/>
      <c r="O109" s="201"/>
    </row>
    <row r="110" spans="1:15" s="221" customFormat="1">
      <c r="A110" s="201"/>
      <c r="B110" s="201"/>
      <c r="C110" s="201"/>
      <c r="D110" s="201"/>
      <c r="E110" s="201"/>
      <c r="F110" s="201"/>
      <c r="G110" s="201"/>
      <c r="H110" s="201"/>
      <c r="I110" s="201"/>
      <c r="J110" s="201"/>
      <c r="K110" s="201"/>
      <c r="L110" s="201"/>
      <c r="M110" s="201"/>
      <c r="N110" s="201"/>
      <c r="O110" s="201"/>
    </row>
    <row r="111" spans="1:15" s="221" customFormat="1">
      <c r="A111" s="201"/>
      <c r="B111" s="201"/>
      <c r="C111" s="201"/>
      <c r="D111" s="201"/>
      <c r="E111" s="201"/>
      <c r="F111" s="201"/>
      <c r="G111" s="201"/>
      <c r="H111" s="201"/>
      <c r="I111" s="201"/>
      <c r="J111" s="201"/>
      <c r="K111" s="201"/>
      <c r="L111" s="201"/>
      <c r="M111" s="201"/>
      <c r="N111" s="201"/>
      <c r="O111" s="201"/>
    </row>
    <row r="112" spans="1:15" s="221" customFormat="1">
      <c r="A112" s="201"/>
      <c r="B112" s="201"/>
      <c r="C112" s="201"/>
      <c r="D112" s="201"/>
      <c r="E112" s="201"/>
      <c r="F112" s="201"/>
      <c r="G112" s="201"/>
      <c r="H112" s="201"/>
      <c r="I112" s="201"/>
      <c r="J112" s="201"/>
      <c r="K112" s="201"/>
      <c r="L112" s="201"/>
      <c r="M112" s="201"/>
      <c r="N112" s="201"/>
      <c r="O112" s="201"/>
    </row>
    <row r="113" spans="1:15" s="221" customFormat="1">
      <c r="A113" s="201"/>
      <c r="B113" s="201"/>
      <c r="C113" s="201"/>
      <c r="D113" s="201"/>
      <c r="E113" s="201"/>
      <c r="F113" s="201"/>
      <c r="G113" s="201"/>
      <c r="H113" s="201"/>
      <c r="I113" s="201"/>
      <c r="J113" s="201"/>
      <c r="K113" s="201"/>
      <c r="L113" s="201"/>
      <c r="M113" s="201"/>
      <c r="N113" s="201"/>
      <c r="O113" s="201"/>
    </row>
    <row r="114" spans="1:15" s="221" customFormat="1">
      <c r="A114" s="201"/>
      <c r="B114" s="201"/>
      <c r="C114" s="201"/>
      <c r="D114" s="201"/>
      <c r="E114" s="201"/>
      <c r="F114" s="201"/>
      <c r="G114" s="201"/>
      <c r="H114" s="201"/>
      <c r="I114" s="201"/>
      <c r="J114" s="201"/>
      <c r="K114" s="201"/>
      <c r="L114" s="201"/>
      <c r="M114" s="201"/>
      <c r="N114" s="201"/>
      <c r="O114" s="201"/>
    </row>
    <row r="115" spans="1:15" s="221" customFormat="1">
      <c r="A115" s="201"/>
      <c r="B115" s="201"/>
      <c r="C115" s="201"/>
      <c r="D115" s="201"/>
      <c r="E115" s="201"/>
      <c r="F115" s="201"/>
      <c r="G115" s="201"/>
      <c r="H115" s="201"/>
      <c r="I115" s="201"/>
      <c r="J115" s="201"/>
      <c r="K115" s="201"/>
      <c r="L115" s="201"/>
      <c r="M115" s="201"/>
      <c r="N115" s="201"/>
      <c r="O115" s="201"/>
    </row>
    <row r="116" spans="1:15" s="221" customFormat="1">
      <c r="A116" s="201"/>
      <c r="B116" s="201"/>
      <c r="C116" s="201"/>
      <c r="D116" s="201"/>
      <c r="E116" s="201"/>
      <c r="F116" s="201"/>
      <c r="G116" s="201"/>
      <c r="H116" s="201"/>
      <c r="I116" s="201"/>
      <c r="J116" s="201"/>
      <c r="K116" s="201"/>
      <c r="L116" s="201"/>
      <c r="M116" s="201"/>
      <c r="N116" s="201"/>
      <c r="O116" s="201"/>
    </row>
    <row r="117" spans="1:15" s="221" customFormat="1">
      <c r="A117" s="201"/>
      <c r="B117" s="201"/>
      <c r="C117" s="201"/>
      <c r="D117" s="201"/>
      <c r="E117" s="201"/>
      <c r="F117" s="201"/>
      <c r="G117" s="201"/>
      <c r="H117" s="201"/>
      <c r="I117" s="201"/>
      <c r="J117" s="201"/>
      <c r="K117" s="201"/>
      <c r="L117" s="201"/>
      <c r="M117" s="201"/>
      <c r="N117" s="201"/>
      <c r="O117" s="201"/>
    </row>
    <row r="118" spans="1:15" s="221" customFormat="1">
      <c r="A118" s="201"/>
      <c r="B118" s="201"/>
      <c r="C118" s="201"/>
      <c r="D118" s="201"/>
      <c r="E118" s="201"/>
      <c r="F118" s="201"/>
      <c r="G118" s="201"/>
      <c r="H118" s="201"/>
      <c r="I118" s="201"/>
      <c r="J118" s="201"/>
      <c r="K118" s="201"/>
      <c r="L118" s="201"/>
      <c r="M118" s="201"/>
      <c r="N118" s="201"/>
      <c r="O118" s="201"/>
    </row>
    <row r="119" spans="1:15" s="221" customFormat="1">
      <c r="A119" s="201"/>
      <c r="B119" s="201"/>
      <c r="C119" s="201"/>
      <c r="D119" s="201"/>
      <c r="E119" s="201"/>
      <c r="F119" s="201"/>
      <c r="G119" s="201"/>
      <c r="H119" s="201"/>
      <c r="I119" s="201"/>
      <c r="J119" s="201"/>
      <c r="K119" s="201"/>
      <c r="L119" s="201"/>
      <c r="M119" s="201"/>
      <c r="N119" s="201"/>
      <c r="O119" s="201"/>
    </row>
    <row r="120" spans="1:15" s="221" customFormat="1">
      <c r="A120" s="201"/>
      <c r="B120" s="201"/>
      <c r="C120" s="201"/>
      <c r="D120" s="201"/>
      <c r="E120" s="201"/>
      <c r="F120" s="201"/>
      <c r="G120" s="201"/>
      <c r="H120" s="201"/>
      <c r="I120" s="201"/>
      <c r="J120" s="201"/>
      <c r="K120" s="201"/>
      <c r="L120" s="201"/>
      <c r="M120" s="201"/>
      <c r="N120" s="201"/>
      <c r="O120" s="201"/>
    </row>
    <row r="121" spans="1:15" s="221" customFormat="1">
      <c r="A121" s="201"/>
      <c r="B121" s="201"/>
      <c r="C121" s="201"/>
      <c r="D121" s="201"/>
      <c r="E121" s="201"/>
      <c r="F121" s="201"/>
      <c r="G121" s="201"/>
      <c r="H121" s="201"/>
      <c r="I121" s="201"/>
      <c r="J121" s="201"/>
      <c r="K121" s="201"/>
      <c r="L121" s="201"/>
      <c r="M121" s="201"/>
      <c r="N121" s="201"/>
      <c r="O121" s="201"/>
    </row>
    <row r="122" spans="1:15" s="221" customFormat="1">
      <c r="A122" s="201"/>
      <c r="B122" s="201"/>
      <c r="C122" s="201"/>
      <c r="D122" s="201"/>
      <c r="E122" s="201"/>
      <c r="F122" s="201"/>
      <c r="G122" s="201"/>
      <c r="H122" s="201"/>
      <c r="I122" s="201"/>
      <c r="J122" s="201"/>
      <c r="K122" s="201"/>
      <c r="L122" s="201"/>
      <c r="M122" s="201"/>
      <c r="N122" s="201"/>
      <c r="O122" s="201"/>
    </row>
    <row r="123" spans="1:15" s="221" customFormat="1">
      <c r="A123" s="201"/>
      <c r="B123" s="201"/>
      <c r="C123" s="201"/>
      <c r="D123" s="201"/>
      <c r="E123" s="201"/>
      <c r="F123" s="201"/>
      <c r="G123" s="201"/>
      <c r="H123" s="201"/>
      <c r="I123" s="201"/>
      <c r="J123" s="201"/>
      <c r="K123" s="201"/>
      <c r="L123" s="201"/>
      <c r="M123" s="201"/>
      <c r="N123" s="201"/>
      <c r="O123" s="201"/>
    </row>
    <row r="124" spans="1:15" s="221" customFormat="1">
      <c r="A124" s="201"/>
      <c r="B124" s="201"/>
      <c r="C124" s="201"/>
      <c r="D124" s="201"/>
      <c r="E124" s="201"/>
      <c r="F124" s="201"/>
      <c r="G124" s="201"/>
      <c r="H124" s="201"/>
      <c r="I124" s="201"/>
      <c r="J124" s="201"/>
      <c r="K124" s="201"/>
      <c r="L124" s="201"/>
      <c r="M124" s="201"/>
      <c r="N124" s="201"/>
      <c r="O124" s="201"/>
    </row>
    <row r="125" spans="1:15" s="221" customFormat="1">
      <c r="A125" s="201"/>
      <c r="B125" s="201"/>
      <c r="C125" s="201"/>
      <c r="D125" s="201"/>
      <c r="E125" s="201"/>
      <c r="F125" s="201"/>
      <c r="G125" s="201"/>
      <c r="H125" s="201"/>
      <c r="I125" s="201"/>
      <c r="J125" s="201"/>
      <c r="K125" s="201"/>
      <c r="L125" s="201"/>
      <c r="M125" s="201"/>
      <c r="N125" s="201"/>
      <c r="O125" s="201"/>
    </row>
    <row r="126" spans="1:15" s="221" customFormat="1">
      <c r="A126" s="201"/>
      <c r="B126" s="201"/>
      <c r="C126" s="201"/>
      <c r="D126" s="201"/>
      <c r="E126" s="201"/>
      <c r="F126" s="201"/>
      <c r="G126" s="201"/>
      <c r="H126" s="201"/>
      <c r="I126" s="201"/>
      <c r="J126" s="201"/>
      <c r="K126" s="201"/>
      <c r="L126" s="201"/>
      <c r="M126" s="201"/>
      <c r="N126" s="201"/>
      <c r="O126" s="201"/>
    </row>
    <row r="127" spans="1:15" s="221" customFormat="1">
      <c r="A127" s="201"/>
      <c r="B127" s="201"/>
      <c r="C127" s="201"/>
      <c r="D127" s="201"/>
      <c r="E127" s="201"/>
      <c r="F127" s="201"/>
      <c r="G127" s="201"/>
      <c r="H127" s="201"/>
      <c r="I127" s="201"/>
      <c r="J127" s="201"/>
      <c r="K127" s="201"/>
      <c r="L127" s="201"/>
      <c r="M127" s="201"/>
      <c r="N127" s="201"/>
      <c r="O127" s="201"/>
    </row>
    <row r="128" spans="1:15" s="221" customFormat="1">
      <c r="A128" s="201"/>
      <c r="B128" s="201"/>
      <c r="C128" s="201"/>
      <c r="D128" s="201"/>
      <c r="E128" s="201"/>
      <c r="F128" s="201"/>
      <c r="G128" s="201"/>
      <c r="H128" s="201"/>
      <c r="I128" s="201"/>
      <c r="J128" s="201"/>
      <c r="K128" s="201"/>
      <c r="L128" s="201"/>
      <c r="M128" s="201"/>
      <c r="N128" s="201"/>
      <c r="O128" s="201"/>
    </row>
    <row r="129" spans="1:15" s="221" customFormat="1">
      <c r="A129" s="201"/>
      <c r="B129" s="201"/>
      <c r="C129" s="201"/>
      <c r="D129" s="201"/>
      <c r="E129" s="201"/>
      <c r="F129" s="201"/>
      <c r="G129" s="201"/>
      <c r="H129" s="201"/>
      <c r="I129" s="201"/>
      <c r="J129" s="201"/>
      <c r="K129" s="201"/>
      <c r="L129" s="201"/>
      <c r="M129" s="201"/>
      <c r="N129" s="201"/>
      <c r="O129" s="201"/>
    </row>
    <row r="130" spans="1:15" s="221" customFormat="1">
      <c r="A130" s="201"/>
      <c r="B130" s="201"/>
      <c r="C130" s="201"/>
      <c r="D130" s="201"/>
      <c r="E130" s="201"/>
      <c r="F130" s="201"/>
      <c r="G130" s="201"/>
      <c r="H130" s="201"/>
      <c r="I130" s="201"/>
      <c r="J130" s="201"/>
      <c r="K130" s="201"/>
      <c r="L130" s="201"/>
      <c r="M130" s="201"/>
      <c r="N130" s="201"/>
      <c r="O130" s="201"/>
    </row>
    <row r="131" spans="1:15" s="221" customFormat="1">
      <c r="A131" s="201"/>
      <c r="B131" s="201"/>
      <c r="C131" s="201"/>
      <c r="D131" s="201"/>
      <c r="E131" s="201"/>
      <c r="F131" s="201"/>
      <c r="G131" s="201"/>
      <c r="H131" s="201"/>
      <c r="I131" s="201"/>
      <c r="J131" s="201"/>
      <c r="K131" s="201"/>
      <c r="L131" s="201"/>
      <c r="M131" s="201"/>
      <c r="N131" s="201"/>
      <c r="O131" s="201"/>
    </row>
    <row r="132" spans="1:15" s="221" customFormat="1">
      <c r="A132" s="201"/>
      <c r="B132" s="201"/>
      <c r="C132" s="201"/>
      <c r="D132" s="201"/>
      <c r="E132" s="201"/>
      <c r="F132" s="201"/>
      <c r="G132" s="201"/>
      <c r="H132" s="201"/>
      <c r="I132" s="201"/>
      <c r="J132" s="201"/>
      <c r="K132" s="201"/>
      <c r="L132" s="201"/>
      <c r="M132" s="201"/>
      <c r="N132" s="201"/>
      <c r="O132" s="201"/>
    </row>
    <row r="133" spans="1:15" s="221" customFormat="1">
      <c r="A133" s="201"/>
      <c r="B133" s="201"/>
      <c r="C133" s="201"/>
      <c r="D133" s="201"/>
      <c r="E133" s="201"/>
      <c r="F133" s="201"/>
      <c r="G133" s="201"/>
      <c r="H133" s="201"/>
      <c r="I133" s="201"/>
      <c r="J133" s="201"/>
      <c r="K133" s="201"/>
      <c r="L133" s="201"/>
      <c r="M133" s="201"/>
      <c r="N133" s="201"/>
      <c r="O133" s="201"/>
    </row>
    <row r="134" spans="1:15" s="221" customFormat="1">
      <c r="A134" s="201"/>
      <c r="B134" s="201"/>
      <c r="C134" s="201"/>
      <c r="D134" s="201"/>
      <c r="E134" s="201"/>
      <c r="F134" s="201"/>
      <c r="G134" s="201"/>
      <c r="H134" s="201"/>
      <c r="I134" s="201"/>
      <c r="J134" s="201"/>
      <c r="K134" s="201"/>
      <c r="L134" s="201"/>
      <c r="M134" s="201"/>
      <c r="N134" s="201"/>
      <c r="O134" s="201"/>
    </row>
    <row r="135" spans="1:15" s="221" customFormat="1">
      <c r="A135" s="201"/>
      <c r="B135" s="201"/>
      <c r="C135" s="201"/>
      <c r="D135" s="201"/>
      <c r="E135" s="201"/>
      <c r="F135" s="201"/>
      <c r="G135" s="201"/>
      <c r="H135" s="201"/>
      <c r="I135" s="201"/>
      <c r="J135" s="201"/>
      <c r="K135" s="201"/>
      <c r="L135" s="201"/>
      <c r="M135" s="201"/>
      <c r="N135" s="201"/>
      <c r="O135" s="201"/>
    </row>
    <row r="136" spans="1:15" s="221" customFormat="1">
      <c r="A136" s="201"/>
      <c r="B136" s="201"/>
      <c r="C136" s="201"/>
      <c r="D136" s="201"/>
      <c r="E136" s="201"/>
      <c r="F136" s="201"/>
      <c r="G136" s="201"/>
      <c r="H136" s="201"/>
      <c r="I136" s="201"/>
      <c r="J136" s="201"/>
      <c r="K136" s="201"/>
      <c r="L136" s="201"/>
      <c r="M136" s="201"/>
      <c r="N136" s="201"/>
      <c r="O136" s="201"/>
    </row>
    <row r="137" spans="1:15" s="221" customFormat="1">
      <c r="A137" s="201"/>
      <c r="B137" s="201"/>
      <c r="C137" s="201"/>
      <c r="D137" s="201"/>
      <c r="E137" s="201"/>
      <c r="F137" s="201"/>
      <c r="G137" s="201"/>
      <c r="H137" s="201"/>
      <c r="I137" s="201"/>
      <c r="J137" s="201"/>
      <c r="K137" s="201"/>
      <c r="L137" s="201"/>
      <c r="M137" s="201"/>
      <c r="N137" s="201"/>
      <c r="O137" s="201"/>
    </row>
    <row r="138" spans="1:15" s="221" customFormat="1">
      <c r="A138" s="201"/>
      <c r="B138" s="201"/>
      <c r="C138" s="201"/>
      <c r="D138" s="201"/>
      <c r="E138" s="201"/>
      <c r="F138" s="201"/>
      <c r="G138" s="201"/>
      <c r="H138" s="201"/>
      <c r="I138" s="201"/>
      <c r="J138" s="201"/>
      <c r="K138" s="201"/>
      <c r="L138" s="201"/>
      <c r="M138" s="201"/>
      <c r="N138" s="201"/>
      <c r="O138" s="201"/>
    </row>
    <row r="139" spans="1:15" s="221" customFormat="1">
      <c r="A139" s="201"/>
      <c r="B139" s="201"/>
      <c r="C139" s="201"/>
      <c r="D139" s="201"/>
      <c r="E139" s="201"/>
      <c r="F139" s="201"/>
      <c r="G139" s="201"/>
      <c r="H139" s="201"/>
      <c r="I139" s="201"/>
      <c r="J139" s="201"/>
      <c r="K139" s="201"/>
      <c r="L139" s="201"/>
      <c r="M139" s="201"/>
      <c r="N139" s="201"/>
      <c r="O139" s="201"/>
    </row>
    <row r="140" spans="1:15" s="221" customFormat="1">
      <c r="A140" s="201"/>
      <c r="B140" s="201"/>
      <c r="C140" s="201"/>
      <c r="D140" s="201"/>
      <c r="E140" s="201"/>
      <c r="F140" s="201"/>
      <c r="G140" s="201"/>
      <c r="H140" s="201"/>
      <c r="I140" s="201"/>
      <c r="J140" s="201"/>
      <c r="K140" s="201"/>
      <c r="L140" s="201"/>
      <c r="M140" s="201"/>
      <c r="N140" s="201"/>
      <c r="O140" s="201"/>
    </row>
    <row r="141" spans="1:15" s="221" customFormat="1">
      <c r="A141" s="201"/>
      <c r="B141" s="201"/>
      <c r="C141" s="201"/>
      <c r="D141" s="201"/>
      <c r="E141" s="201"/>
      <c r="F141" s="201"/>
      <c r="G141" s="201"/>
      <c r="H141" s="201"/>
      <c r="I141" s="201"/>
      <c r="J141" s="201"/>
      <c r="K141" s="201"/>
      <c r="L141" s="201"/>
      <c r="M141" s="201"/>
      <c r="N141" s="201"/>
      <c r="O141" s="201"/>
    </row>
    <row r="142" spans="1:15" s="221" customFormat="1">
      <c r="A142" s="201"/>
      <c r="B142" s="201"/>
      <c r="C142" s="201"/>
      <c r="D142" s="201"/>
      <c r="E142" s="201"/>
      <c r="F142" s="201"/>
      <c r="G142" s="201"/>
      <c r="H142" s="201"/>
      <c r="I142" s="201"/>
      <c r="J142" s="201"/>
      <c r="K142" s="201"/>
      <c r="L142" s="201"/>
      <c r="M142" s="201"/>
      <c r="N142" s="201"/>
      <c r="O142" s="201"/>
    </row>
    <row r="143" spans="1:15" s="221" customFormat="1">
      <c r="A143" s="201"/>
      <c r="B143" s="201"/>
      <c r="C143" s="201"/>
      <c r="D143" s="201"/>
      <c r="E143" s="201"/>
      <c r="F143" s="201"/>
      <c r="G143" s="201"/>
      <c r="H143" s="201"/>
      <c r="I143" s="201"/>
      <c r="J143" s="201"/>
      <c r="K143" s="201"/>
      <c r="L143" s="201"/>
      <c r="M143" s="201"/>
      <c r="N143" s="201"/>
      <c r="O143" s="201"/>
    </row>
    <row r="144" spans="1:15" s="221" customFormat="1">
      <c r="A144" s="201"/>
      <c r="B144" s="201"/>
      <c r="C144" s="201"/>
      <c r="D144" s="201"/>
      <c r="E144" s="201"/>
      <c r="F144" s="201"/>
      <c r="G144" s="201"/>
      <c r="H144" s="201"/>
      <c r="I144" s="201"/>
      <c r="J144" s="201"/>
      <c r="K144" s="201"/>
      <c r="L144" s="201"/>
      <c r="M144" s="201"/>
      <c r="N144" s="201"/>
      <c r="O144" s="201"/>
    </row>
    <row r="145" spans="1:15" s="221" customFormat="1">
      <c r="A145" s="201"/>
      <c r="B145" s="201"/>
      <c r="C145" s="201"/>
      <c r="D145" s="201"/>
      <c r="E145" s="201"/>
      <c r="F145" s="201"/>
      <c r="G145" s="201"/>
      <c r="H145" s="201"/>
      <c r="I145" s="201"/>
      <c r="J145" s="201"/>
      <c r="K145" s="201"/>
      <c r="L145" s="201"/>
      <c r="M145" s="201"/>
      <c r="N145" s="201"/>
      <c r="O145" s="201"/>
    </row>
    <row r="146" spans="1:15" s="221" customFormat="1">
      <c r="A146" s="201"/>
      <c r="B146" s="201"/>
      <c r="C146" s="201"/>
      <c r="D146" s="201"/>
      <c r="E146" s="201"/>
      <c r="F146" s="201"/>
      <c r="G146" s="201"/>
      <c r="H146" s="201"/>
      <c r="I146" s="201"/>
      <c r="J146" s="201"/>
      <c r="K146" s="201"/>
      <c r="L146" s="201"/>
      <c r="M146" s="201"/>
      <c r="N146" s="201"/>
      <c r="O146" s="201"/>
    </row>
    <row r="147" spans="1:15" s="221" customFormat="1">
      <c r="A147" s="201"/>
      <c r="B147" s="201"/>
      <c r="C147" s="201"/>
      <c r="D147" s="201"/>
      <c r="E147" s="201"/>
      <c r="F147" s="201"/>
      <c r="G147" s="201"/>
      <c r="H147" s="201"/>
      <c r="I147" s="201"/>
      <c r="J147" s="201"/>
      <c r="K147" s="201"/>
      <c r="L147" s="201"/>
      <c r="M147" s="201"/>
      <c r="N147" s="201"/>
      <c r="O147" s="201"/>
    </row>
    <row r="148" spans="1:15" s="221" customFormat="1">
      <c r="A148" s="201"/>
      <c r="B148" s="201"/>
      <c r="C148" s="201"/>
      <c r="D148" s="201"/>
      <c r="E148" s="201"/>
      <c r="F148" s="201"/>
      <c r="G148" s="201"/>
      <c r="H148" s="201"/>
      <c r="I148" s="201"/>
      <c r="J148" s="201"/>
      <c r="K148" s="201"/>
      <c r="L148" s="201"/>
      <c r="M148" s="201"/>
      <c r="N148" s="201"/>
      <c r="O148" s="201"/>
    </row>
    <row r="149" spans="1:15" s="221" customFormat="1">
      <c r="A149" s="201"/>
      <c r="B149" s="201"/>
      <c r="C149" s="201"/>
      <c r="D149" s="201"/>
      <c r="E149" s="201"/>
      <c r="F149" s="201"/>
      <c r="G149" s="201"/>
      <c r="H149" s="201"/>
      <c r="I149" s="201"/>
      <c r="J149" s="201"/>
      <c r="K149" s="201"/>
      <c r="L149" s="201"/>
      <c r="M149" s="201"/>
      <c r="N149" s="201"/>
      <c r="O149" s="201"/>
    </row>
    <row r="150" spans="1:15" s="221" customFormat="1">
      <c r="A150" s="201"/>
      <c r="B150" s="201"/>
      <c r="C150" s="201"/>
      <c r="D150" s="201"/>
      <c r="E150" s="201"/>
      <c r="F150" s="201"/>
      <c r="G150" s="201"/>
      <c r="H150" s="201"/>
      <c r="I150" s="201"/>
      <c r="J150" s="201"/>
      <c r="K150" s="201"/>
      <c r="L150" s="201"/>
      <c r="M150" s="201"/>
      <c r="N150" s="201"/>
      <c r="O150" s="201"/>
    </row>
    <row r="151" spans="1:15" s="221" customFormat="1">
      <c r="A151" s="201"/>
      <c r="B151" s="201"/>
      <c r="C151" s="201"/>
      <c r="D151" s="201"/>
      <c r="E151" s="201"/>
      <c r="F151" s="201"/>
      <c r="G151" s="201"/>
      <c r="H151" s="201"/>
      <c r="I151" s="201"/>
      <c r="J151" s="201"/>
      <c r="K151" s="201"/>
      <c r="L151" s="201"/>
      <c r="M151" s="201"/>
      <c r="N151" s="201"/>
      <c r="O151" s="201"/>
    </row>
    <row r="152" spans="1:15" s="221" customFormat="1">
      <c r="A152" s="201"/>
      <c r="B152" s="201"/>
      <c r="C152" s="201"/>
      <c r="D152" s="201"/>
      <c r="E152" s="201"/>
      <c r="F152" s="201"/>
      <c r="G152" s="201"/>
      <c r="H152" s="201"/>
      <c r="I152" s="201"/>
      <c r="J152" s="201"/>
      <c r="K152" s="201"/>
      <c r="L152" s="201"/>
      <c r="M152" s="201"/>
      <c r="N152" s="201"/>
      <c r="O152" s="201"/>
    </row>
    <row r="153" spans="1:15" s="221" customFormat="1">
      <c r="A153" s="201"/>
      <c r="B153" s="201"/>
      <c r="C153" s="201"/>
      <c r="D153" s="201"/>
      <c r="E153" s="201"/>
      <c r="F153" s="201"/>
      <c r="G153" s="201"/>
      <c r="H153" s="201"/>
      <c r="I153" s="201"/>
      <c r="J153" s="201"/>
      <c r="K153" s="201"/>
      <c r="L153" s="201"/>
      <c r="M153" s="201"/>
      <c r="N153" s="201"/>
      <c r="O153" s="201"/>
    </row>
    <row r="154" spans="1:15" s="221" customFormat="1">
      <c r="A154" s="201"/>
      <c r="B154" s="201"/>
      <c r="C154" s="201"/>
      <c r="D154" s="201"/>
      <c r="E154" s="201"/>
      <c r="F154" s="201"/>
      <c r="G154" s="201"/>
      <c r="H154" s="201"/>
      <c r="I154" s="201"/>
      <c r="J154" s="201"/>
      <c r="K154" s="201"/>
      <c r="L154" s="201"/>
      <c r="M154" s="201"/>
      <c r="N154" s="201"/>
      <c r="O154" s="201"/>
    </row>
    <row r="155" spans="1:15" s="221" customFormat="1">
      <c r="A155" s="201"/>
      <c r="B155" s="201"/>
      <c r="C155" s="201"/>
      <c r="D155" s="201"/>
      <c r="E155" s="201"/>
      <c r="F155" s="201"/>
      <c r="G155" s="201"/>
      <c r="H155" s="201"/>
      <c r="I155" s="201"/>
      <c r="J155" s="201"/>
      <c r="K155" s="201"/>
      <c r="L155" s="201"/>
      <c r="M155" s="201"/>
      <c r="N155" s="201"/>
      <c r="O155" s="201"/>
    </row>
    <row r="156" spans="1:15" s="221" customFormat="1">
      <c r="A156" s="201"/>
      <c r="B156" s="201"/>
      <c r="C156" s="201"/>
      <c r="D156" s="201"/>
      <c r="E156" s="201"/>
      <c r="F156" s="201"/>
      <c r="G156" s="201"/>
      <c r="H156" s="201"/>
      <c r="I156" s="201"/>
      <c r="J156" s="201"/>
      <c r="K156" s="201"/>
      <c r="L156" s="201"/>
      <c r="M156" s="201"/>
      <c r="N156" s="201"/>
      <c r="O156" s="201"/>
    </row>
    <row r="157" spans="1:15" s="221" customFormat="1">
      <c r="A157" s="201"/>
      <c r="B157" s="201"/>
      <c r="C157" s="201"/>
      <c r="D157" s="201"/>
      <c r="E157" s="201"/>
      <c r="F157" s="201"/>
      <c r="G157" s="201"/>
      <c r="H157" s="201"/>
      <c r="I157" s="201"/>
      <c r="J157" s="201"/>
      <c r="K157" s="201"/>
      <c r="L157" s="201"/>
      <c r="M157" s="201"/>
      <c r="N157" s="201"/>
      <c r="O157" s="201"/>
    </row>
    <row r="158" spans="1:15" s="221" customFormat="1">
      <c r="A158" s="201"/>
      <c r="B158" s="201"/>
      <c r="C158" s="201"/>
      <c r="D158" s="201"/>
      <c r="E158" s="201"/>
      <c r="F158" s="201"/>
      <c r="G158" s="201"/>
      <c r="H158" s="201"/>
      <c r="I158" s="201"/>
      <c r="J158" s="201"/>
      <c r="K158" s="201"/>
      <c r="L158" s="201"/>
      <c r="M158" s="201"/>
      <c r="N158" s="201"/>
      <c r="O158" s="201"/>
    </row>
    <row r="159" spans="1:15" s="221" customFormat="1">
      <c r="A159" s="201"/>
      <c r="B159" s="201"/>
      <c r="C159" s="201"/>
      <c r="D159" s="201"/>
      <c r="E159" s="201"/>
      <c r="F159" s="201"/>
      <c r="G159" s="201"/>
      <c r="H159" s="201"/>
      <c r="I159" s="201"/>
      <c r="J159" s="201"/>
      <c r="K159" s="201"/>
      <c r="L159" s="201"/>
      <c r="M159" s="201"/>
      <c r="N159" s="201"/>
      <c r="O159" s="201"/>
    </row>
    <row r="160" spans="1:15" s="221" customFormat="1">
      <c r="A160" s="201"/>
      <c r="B160" s="201"/>
      <c r="C160" s="201"/>
      <c r="D160" s="201"/>
      <c r="E160" s="201"/>
      <c r="F160" s="201"/>
      <c r="G160" s="201"/>
      <c r="H160" s="201"/>
      <c r="I160" s="201"/>
      <c r="J160" s="201"/>
      <c r="K160" s="201"/>
      <c r="L160" s="201"/>
      <c r="M160" s="201"/>
      <c r="N160" s="201"/>
      <c r="O160" s="201"/>
    </row>
    <row r="161" spans="1:15" s="221" customFormat="1">
      <c r="A161" s="201"/>
      <c r="B161" s="201"/>
      <c r="C161" s="201"/>
      <c r="D161" s="201"/>
      <c r="E161" s="201"/>
      <c r="F161" s="201"/>
      <c r="G161" s="201"/>
      <c r="H161" s="201"/>
      <c r="I161" s="201"/>
      <c r="J161" s="201"/>
      <c r="K161" s="201"/>
      <c r="L161" s="201"/>
      <c r="M161" s="201"/>
      <c r="N161" s="201"/>
      <c r="O161" s="201"/>
    </row>
    <row r="162" spans="1:15" s="221" customFormat="1">
      <c r="A162" s="201"/>
      <c r="B162" s="201"/>
      <c r="C162" s="201"/>
      <c r="D162" s="201"/>
      <c r="E162" s="201"/>
      <c r="F162" s="201"/>
      <c r="G162" s="201"/>
      <c r="H162" s="201"/>
      <c r="I162" s="201"/>
      <c r="J162" s="201"/>
      <c r="K162" s="201"/>
      <c r="L162" s="201"/>
      <c r="M162" s="201"/>
      <c r="N162" s="201"/>
      <c r="O162" s="201"/>
    </row>
    <row r="163" spans="1:15" s="221" customFormat="1">
      <c r="A163" s="201"/>
      <c r="B163" s="201"/>
      <c r="C163" s="201"/>
      <c r="D163" s="201"/>
      <c r="E163" s="201"/>
      <c r="F163" s="201"/>
      <c r="G163" s="201"/>
      <c r="H163" s="201"/>
      <c r="I163" s="201"/>
      <c r="J163" s="201"/>
      <c r="K163" s="201"/>
      <c r="L163" s="201"/>
      <c r="M163" s="201"/>
      <c r="N163" s="201"/>
      <c r="O163" s="201"/>
    </row>
    <row r="164" spans="1:15" s="221" customFormat="1">
      <c r="A164" s="201"/>
      <c r="B164" s="201"/>
      <c r="C164" s="201"/>
      <c r="D164" s="201"/>
      <c r="E164" s="201"/>
      <c r="F164" s="201"/>
      <c r="G164" s="201"/>
      <c r="H164" s="201"/>
      <c r="I164" s="201"/>
      <c r="J164" s="201"/>
      <c r="K164" s="201"/>
      <c r="L164" s="201"/>
      <c r="M164" s="201"/>
      <c r="N164" s="201"/>
      <c r="O164" s="201"/>
    </row>
    <row r="165" spans="1:15" s="221" customFormat="1">
      <c r="A165" s="201"/>
      <c r="B165" s="201"/>
      <c r="C165" s="201"/>
      <c r="D165" s="201"/>
      <c r="E165" s="201"/>
      <c r="F165" s="201"/>
      <c r="G165" s="201"/>
      <c r="H165" s="201"/>
      <c r="I165" s="201"/>
      <c r="J165" s="201"/>
      <c r="K165" s="201"/>
      <c r="L165" s="201"/>
      <c r="M165" s="201"/>
      <c r="N165" s="201"/>
      <c r="O165" s="201"/>
    </row>
    <row r="166" spans="1:15" s="221" customFormat="1">
      <c r="A166" s="201"/>
      <c r="B166" s="201"/>
      <c r="C166" s="201"/>
      <c r="D166" s="201"/>
      <c r="E166" s="201"/>
      <c r="F166" s="201"/>
      <c r="G166" s="201"/>
      <c r="H166" s="201"/>
      <c r="I166" s="201"/>
      <c r="J166" s="201"/>
      <c r="K166" s="201"/>
      <c r="L166" s="201"/>
      <c r="M166" s="201"/>
      <c r="N166" s="201"/>
      <c r="O166" s="201"/>
    </row>
    <row r="167" spans="1:15" s="221" customFormat="1">
      <c r="A167" s="201"/>
      <c r="B167" s="201"/>
      <c r="C167" s="201"/>
      <c r="D167" s="201"/>
      <c r="E167" s="201"/>
      <c r="F167" s="201"/>
      <c r="G167" s="201"/>
      <c r="H167" s="201"/>
      <c r="I167" s="201"/>
      <c r="J167" s="201"/>
      <c r="K167" s="201"/>
      <c r="L167" s="201"/>
      <c r="M167" s="201"/>
      <c r="N167" s="201"/>
      <c r="O167" s="201"/>
    </row>
    <row r="168" spans="1:15" s="221" customFormat="1">
      <c r="A168" s="201"/>
      <c r="B168" s="201"/>
      <c r="C168" s="201"/>
      <c r="D168" s="201"/>
      <c r="E168" s="201"/>
      <c r="F168" s="201"/>
      <c r="G168" s="201"/>
      <c r="H168" s="201"/>
      <c r="I168" s="201"/>
      <c r="J168" s="201"/>
      <c r="K168" s="201"/>
      <c r="L168" s="201"/>
      <c r="M168" s="201"/>
      <c r="N168" s="201"/>
      <c r="O168" s="201"/>
    </row>
    <row r="169" spans="1:15" s="221" customFormat="1">
      <c r="A169" s="201"/>
      <c r="B169" s="201"/>
      <c r="C169" s="201"/>
      <c r="D169" s="201"/>
      <c r="E169" s="201"/>
      <c r="F169" s="201"/>
      <c r="G169" s="201"/>
      <c r="H169" s="201"/>
      <c r="I169" s="201"/>
      <c r="J169" s="201"/>
      <c r="K169" s="201"/>
      <c r="L169" s="201"/>
      <c r="M169" s="201"/>
      <c r="N169" s="201"/>
      <c r="O169" s="201"/>
    </row>
    <row r="170" spans="1:15" s="221" customFormat="1">
      <c r="A170" s="201"/>
      <c r="B170" s="201"/>
      <c r="C170" s="201"/>
      <c r="D170" s="201"/>
      <c r="E170" s="201"/>
      <c r="F170" s="201"/>
      <c r="G170" s="201"/>
      <c r="H170" s="201"/>
      <c r="I170" s="201"/>
      <c r="J170" s="201"/>
      <c r="K170" s="201"/>
      <c r="L170" s="201"/>
      <c r="M170" s="201"/>
      <c r="N170" s="201"/>
      <c r="O170" s="201"/>
    </row>
    <row r="171" spans="1:15" s="221" customFormat="1">
      <c r="A171" s="201"/>
      <c r="B171" s="201"/>
      <c r="C171" s="201"/>
      <c r="D171" s="201"/>
      <c r="E171" s="201"/>
      <c r="F171" s="201"/>
      <c r="G171" s="201"/>
      <c r="H171" s="201"/>
      <c r="I171" s="201"/>
      <c r="J171" s="201"/>
      <c r="K171" s="201"/>
      <c r="L171" s="201"/>
      <c r="M171" s="201"/>
      <c r="N171" s="201"/>
      <c r="O171" s="201"/>
    </row>
    <row r="172" spans="1:15" s="221" customFormat="1">
      <c r="A172" s="201"/>
      <c r="B172" s="201"/>
      <c r="C172" s="201"/>
      <c r="D172" s="201"/>
      <c r="E172" s="201"/>
      <c r="F172" s="201"/>
      <c r="G172" s="201"/>
      <c r="H172" s="201"/>
      <c r="I172" s="201"/>
      <c r="J172" s="201"/>
      <c r="K172" s="201"/>
      <c r="L172" s="201"/>
      <c r="M172" s="201"/>
      <c r="N172" s="201"/>
      <c r="O172" s="201"/>
    </row>
    <row r="173" spans="1:15" s="221" customFormat="1">
      <c r="A173" s="201"/>
      <c r="B173" s="201"/>
      <c r="C173" s="201"/>
      <c r="D173" s="201"/>
      <c r="E173" s="201"/>
      <c r="F173" s="201"/>
      <c r="G173" s="201"/>
      <c r="H173" s="201"/>
      <c r="I173" s="201"/>
      <c r="J173" s="201"/>
      <c r="K173" s="201"/>
      <c r="L173" s="201"/>
      <c r="M173" s="201"/>
      <c r="N173" s="201"/>
      <c r="O173" s="201"/>
    </row>
    <row r="174" spans="1:15" s="221" customFormat="1">
      <c r="A174" s="201"/>
      <c r="B174" s="201"/>
      <c r="C174" s="201"/>
      <c r="D174" s="201"/>
      <c r="E174" s="201"/>
      <c r="F174" s="201"/>
      <c r="G174" s="201"/>
      <c r="H174" s="201"/>
      <c r="I174" s="201"/>
      <c r="J174" s="201"/>
      <c r="K174" s="201"/>
      <c r="L174" s="201"/>
      <c r="M174" s="201"/>
      <c r="N174" s="201"/>
      <c r="O174" s="201"/>
    </row>
    <row r="175" spans="1:15" s="221" customFormat="1">
      <c r="A175" s="201"/>
      <c r="B175" s="201"/>
      <c r="C175" s="201"/>
      <c r="D175" s="201"/>
      <c r="E175" s="201"/>
      <c r="F175" s="201"/>
      <c r="G175" s="201"/>
      <c r="H175" s="201"/>
      <c r="I175" s="201"/>
      <c r="J175" s="201"/>
      <c r="K175" s="201"/>
      <c r="L175" s="201"/>
      <c r="M175" s="201"/>
      <c r="N175" s="201"/>
      <c r="O175" s="201"/>
    </row>
    <row r="176" spans="1:15" s="221" customFormat="1">
      <c r="A176" s="201"/>
      <c r="B176" s="201"/>
      <c r="C176" s="201"/>
      <c r="D176" s="201"/>
      <c r="E176" s="201"/>
      <c r="F176" s="201"/>
      <c r="G176" s="201"/>
      <c r="H176" s="201"/>
      <c r="I176" s="201"/>
      <c r="J176" s="201"/>
      <c r="K176" s="201"/>
      <c r="L176" s="201"/>
      <c r="M176" s="201"/>
      <c r="N176" s="201"/>
      <c r="O176" s="201"/>
    </row>
    <row r="177" spans="1:15" s="221" customFormat="1">
      <c r="A177" s="201"/>
      <c r="B177" s="201"/>
      <c r="C177" s="201"/>
      <c r="D177" s="201"/>
      <c r="E177" s="201"/>
      <c r="F177" s="201"/>
      <c r="G177" s="201"/>
      <c r="H177" s="201"/>
      <c r="I177" s="201"/>
      <c r="J177" s="201"/>
      <c r="K177" s="201"/>
      <c r="L177" s="201"/>
      <c r="M177" s="201"/>
      <c r="N177" s="201"/>
      <c r="O177" s="201"/>
    </row>
    <row r="178" spans="1:15" s="221" customFormat="1">
      <c r="A178" s="201"/>
      <c r="B178" s="201"/>
      <c r="C178" s="201"/>
      <c r="D178" s="201"/>
      <c r="E178" s="201"/>
      <c r="F178" s="201"/>
      <c r="G178" s="201"/>
      <c r="H178" s="201"/>
      <c r="I178" s="201"/>
      <c r="J178" s="201"/>
      <c r="K178" s="201"/>
      <c r="L178" s="201"/>
      <c r="M178" s="201"/>
      <c r="N178" s="201"/>
      <c r="O178" s="201"/>
    </row>
    <row r="179" spans="1:15" s="221" customFormat="1">
      <c r="A179" s="201"/>
      <c r="B179" s="201"/>
      <c r="C179" s="201"/>
      <c r="D179" s="201"/>
      <c r="E179" s="201"/>
      <c r="F179" s="201"/>
      <c r="G179" s="201"/>
      <c r="H179" s="201"/>
      <c r="I179" s="201"/>
      <c r="J179" s="201"/>
      <c r="K179" s="201"/>
      <c r="L179" s="201"/>
      <c r="M179" s="201"/>
      <c r="N179" s="201"/>
      <c r="O179" s="201"/>
    </row>
    <row r="180" spans="1:15" s="221" customFormat="1">
      <c r="A180" s="201"/>
      <c r="B180" s="201"/>
      <c r="C180" s="201"/>
      <c r="D180" s="201"/>
      <c r="E180" s="201"/>
      <c r="F180" s="201"/>
      <c r="G180" s="201"/>
      <c r="H180" s="201"/>
      <c r="I180" s="201"/>
      <c r="J180" s="201"/>
      <c r="K180" s="201"/>
      <c r="L180" s="201"/>
      <c r="M180" s="201"/>
      <c r="N180" s="201"/>
      <c r="O180" s="201"/>
    </row>
    <row r="181" spans="1:15" s="221" customFormat="1">
      <c r="A181" s="201"/>
      <c r="B181" s="201"/>
      <c r="C181" s="201"/>
      <c r="D181" s="201"/>
      <c r="E181" s="201"/>
      <c r="F181" s="201"/>
      <c r="G181" s="201"/>
      <c r="H181" s="201"/>
      <c r="I181" s="201"/>
      <c r="J181" s="201"/>
      <c r="K181" s="201"/>
      <c r="L181" s="201"/>
      <c r="M181" s="201"/>
      <c r="N181" s="201"/>
      <c r="O181" s="201"/>
    </row>
    <row r="182" spans="1:15" s="221" customFormat="1">
      <c r="A182" s="201"/>
      <c r="B182" s="201"/>
      <c r="C182" s="201"/>
      <c r="D182" s="201"/>
      <c r="E182" s="201"/>
      <c r="F182" s="201"/>
      <c r="G182" s="201"/>
      <c r="H182" s="201"/>
      <c r="I182" s="201"/>
      <c r="J182" s="201"/>
      <c r="K182" s="201"/>
      <c r="L182" s="201"/>
      <c r="M182" s="201"/>
      <c r="N182" s="201"/>
      <c r="O182" s="201"/>
    </row>
    <row r="183" spans="1:15" s="221" customFormat="1">
      <c r="A183" s="201"/>
      <c r="B183" s="201"/>
      <c r="C183" s="201"/>
      <c r="D183" s="201"/>
      <c r="E183" s="201"/>
      <c r="F183" s="201"/>
      <c r="G183" s="201"/>
      <c r="H183" s="201"/>
      <c r="I183" s="201"/>
      <c r="J183" s="201"/>
      <c r="K183" s="201"/>
      <c r="L183" s="201"/>
      <c r="M183" s="201"/>
      <c r="N183" s="201"/>
      <c r="O183" s="201"/>
    </row>
    <row r="184" spans="1:15" s="221" customFormat="1">
      <c r="A184" s="201"/>
      <c r="B184" s="201"/>
      <c r="C184" s="201"/>
      <c r="D184" s="201"/>
      <c r="E184" s="201"/>
      <c r="F184" s="201"/>
      <c r="G184" s="201"/>
      <c r="H184" s="201"/>
      <c r="I184" s="201"/>
      <c r="J184" s="201"/>
      <c r="K184" s="201"/>
      <c r="L184" s="201"/>
      <c r="M184" s="201"/>
      <c r="N184" s="201"/>
      <c r="O184" s="201"/>
    </row>
    <row r="185" spans="1:15" s="221" customFormat="1">
      <c r="A185" s="201"/>
      <c r="B185" s="201"/>
      <c r="C185" s="201"/>
      <c r="D185" s="201"/>
      <c r="E185" s="201"/>
      <c r="F185" s="201"/>
      <c r="G185" s="201"/>
      <c r="H185" s="201"/>
      <c r="I185" s="201"/>
      <c r="J185" s="201"/>
      <c r="K185" s="201"/>
      <c r="L185" s="201"/>
      <c r="M185" s="201"/>
      <c r="N185" s="201"/>
      <c r="O185" s="201"/>
    </row>
    <row r="186" spans="1:15" s="221" customFormat="1">
      <c r="A186" s="201"/>
      <c r="B186" s="201"/>
      <c r="C186" s="201"/>
      <c r="D186" s="201"/>
      <c r="E186" s="201"/>
      <c r="F186" s="201"/>
      <c r="G186" s="201"/>
      <c r="H186" s="201"/>
      <c r="I186" s="201"/>
      <c r="J186" s="201"/>
      <c r="K186" s="201"/>
      <c r="L186" s="201"/>
      <c r="M186" s="201"/>
      <c r="N186" s="201"/>
      <c r="O186" s="201"/>
    </row>
    <row r="187" spans="1:15" s="221" customFormat="1">
      <c r="A187" s="201"/>
      <c r="B187" s="201"/>
      <c r="C187" s="201"/>
      <c r="D187" s="201"/>
      <c r="E187" s="201"/>
      <c r="F187" s="201"/>
      <c r="G187" s="201"/>
      <c r="H187" s="201"/>
      <c r="I187" s="201"/>
      <c r="J187" s="201"/>
      <c r="K187" s="201"/>
      <c r="L187" s="201"/>
      <c r="M187" s="201"/>
      <c r="N187" s="201"/>
      <c r="O187" s="201"/>
    </row>
    <row r="188" spans="1:15" s="221" customFormat="1">
      <c r="A188" s="201"/>
      <c r="B188" s="201"/>
      <c r="C188" s="201"/>
      <c r="D188" s="201"/>
      <c r="E188" s="201"/>
      <c r="F188" s="201"/>
      <c r="G188" s="201"/>
      <c r="H188" s="201"/>
      <c r="I188" s="201"/>
      <c r="J188" s="201"/>
      <c r="K188" s="201"/>
      <c r="L188" s="201"/>
      <c r="M188" s="201"/>
      <c r="N188" s="201"/>
      <c r="O188" s="201"/>
    </row>
    <row r="189" spans="1:15" s="221" customFormat="1">
      <c r="A189" s="201"/>
      <c r="B189" s="201"/>
      <c r="C189" s="201"/>
      <c r="D189" s="201"/>
      <c r="E189" s="201"/>
      <c r="F189" s="201"/>
      <c r="G189" s="201"/>
      <c r="H189" s="201"/>
      <c r="I189" s="201"/>
      <c r="J189" s="201"/>
      <c r="K189" s="201"/>
      <c r="L189" s="201"/>
      <c r="M189" s="201"/>
      <c r="N189" s="201"/>
      <c r="O189" s="201"/>
    </row>
    <row r="190" spans="1:15" s="221" customFormat="1">
      <c r="A190" s="201"/>
      <c r="B190" s="201"/>
      <c r="C190" s="201"/>
      <c r="D190" s="201"/>
      <c r="E190" s="201"/>
      <c r="F190" s="201"/>
      <c r="G190" s="201"/>
      <c r="H190" s="201"/>
      <c r="I190" s="201"/>
      <c r="J190" s="201"/>
      <c r="K190" s="201"/>
      <c r="L190" s="201"/>
      <c r="M190" s="201"/>
      <c r="N190" s="201"/>
      <c r="O190" s="201"/>
    </row>
    <row r="191" spans="1:15" s="221" customFormat="1">
      <c r="A191" s="201"/>
      <c r="B191" s="201"/>
      <c r="C191" s="201"/>
      <c r="D191" s="201"/>
      <c r="E191" s="201"/>
      <c r="F191" s="201"/>
      <c r="G191" s="201"/>
      <c r="H191" s="201"/>
      <c r="I191" s="201"/>
      <c r="J191" s="201"/>
      <c r="K191" s="201"/>
      <c r="L191" s="201"/>
      <c r="M191" s="201"/>
      <c r="N191" s="201"/>
      <c r="O191" s="201"/>
    </row>
    <row r="192" spans="1:15" s="221" customFormat="1">
      <c r="A192" s="201"/>
      <c r="B192" s="201"/>
      <c r="C192" s="201"/>
      <c r="D192" s="201"/>
      <c r="E192" s="201"/>
      <c r="F192" s="201"/>
      <c r="G192" s="201"/>
      <c r="H192" s="201"/>
      <c r="I192" s="201"/>
      <c r="J192" s="201"/>
      <c r="K192" s="201"/>
      <c r="L192" s="201"/>
      <c r="M192" s="201"/>
      <c r="N192" s="201"/>
      <c r="O192" s="201"/>
    </row>
    <row r="193" spans="1:23" s="221" customFormat="1">
      <c r="A193" s="201"/>
      <c r="B193" s="201"/>
      <c r="C193" s="201"/>
      <c r="D193" s="201"/>
      <c r="E193" s="201"/>
      <c r="F193" s="201"/>
      <c r="G193" s="201"/>
      <c r="H193" s="201"/>
      <c r="I193" s="201"/>
      <c r="J193" s="201"/>
      <c r="K193" s="201"/>
      <c r="L193" s="201"/>
      <c r="M193" s="201"/>
      <c r="N193" s="201"/>
      <c r="O193" s="201"/>
    </row>
    <row r="194" spans="1:23" s="221" customFormat="1">
      <c r="A194" s="201"/>
      <c r="B194" s="201"/>
      <c r="C194" s="201"/>
      <c r="D194" s="201"/>
      <c r="E194" s="201"/>
      <c r="F194" s="201"/>
      <c r="G194" s="201"/>
      <c r="H194" s="201"/>
      <c r="I194" s="201"/>
      <c r="J194" s="201"/>
      <c r="K194" s="201"/>
      <c r="L194" s="201"/>
      <c r="M194" s="201"/>
      <c r="N194" s="201"/>
      <c r="O194" s="201"/>
    </row>
    <row r="195" spans="1:23" s="221" customFormat="1">
      <c r="A195" s="201"/>
      <c r="B195" s="201"/>
      <c r="C195" s="201"/>
      <c r="D195" s="201"/>
      <c r="E195" s="201"/>
      <c r="F195" s="201"/>
      <c r="G195" s="201"/>
      <c r="H195" s="201"/>
      <c r="I195" s="201"/>
      <c r="J195" s="201"/>
      <c r="K195" s="201"/>
      <c r="L195" s="201"/>
      <c r="M195" s="201"/>
      <c r="N195" s="201"/>
      <c r="O195" s="201"/>
    </row>
    <row r="196" spans="1:23" s="221" customFormat="1">
      <c r="A196" s="201"/>
      <c r="B196" s="201"/>
      <c r="C196" s="201"/>
      <c r="D196" s="201"/>
      <c r="E196" s="201"/>
      <c r="F196" s="201"/>
      <c r="G196" s="201"/>
      <c r="H196" s="201"/>
      <c r="I196" s="201"/>
      <c r="J196" s="201"/>
      <c r="K196" s="201"/>
      <c r="L196" s="201"/>
      <c r="M196" s="201"/>
      <c r="N196" s="201"/>
      <c r="O196" s="201"/>
    </row>
    <row r="197" spans="1:23" s="221" customFormat="1">
      <c r="A197" s="201"/>
      <c r="B197" s="201"/>
      <c r="C197" s="201"/>
      <c r="D197" s="201"/>
      <c r="E197" s="201"/>
      <c r="F197" s="201"/>
      <c r="G197" s="201"/>
      <c r="H197" s="201"/>
      <c r="I197" s="201"/>
      <c r="J197" s="201"/>
      <c r="K197" s="201"/>
      <c r="L197" s="201"/>
      <c r="M197" s="201"/>
      <c r="N197" s="201"/>
      <c r="O197" s="201"/>
    </row>
    <row r="198" spans="1:23" s="221" customFormat="1">
      <c r="A198" s="201"/>
      <c r="B198" s="201"/>
      <c r="C198" s="201"/>
      <c r="D198" s="201"/>
      <c r="E198" s="201"/>
      <c r="F198" s="201"/>
      <c r="G198" s="201"/>
      <c r="H198" s="201"/>
      <c r="I198" s="201"/>
      <c r="J198" s="201"/>
      <c r="K198" s="201"/>
      <c r="L198" s="201"/>
      <c r="M198" s="201"/>
      <c r="N198" s="201"/>
      <c r="O198" s="201"/>
    </row>
    <row r="199" spans="1:23" s="221" customFormat="1">
      <c r="A199" s="201"/>
      <c r="B199" s="201"/>
      <c r="C199" s="201"/>
      <c r="D199" s="201"/>
      <c r="E199" s="201"/>
      <c r="F199" s="201"/>
      <c r="G199" s="201"/>
      <c r="H199" s="201"/>
      <c r="I199" s="201"/>
      <c r="J199" s="201"/>
      <c r="K199" s="201"/>
      <c r="L199" s="201"/>
      <c r="M199" s="201"/>
      <c r="N199" s="201"/>
      <c r="O199" s="201"/>
    </row>
    <row r="200" spans="1:23" s="221" customFormat="1">
      <c r="A200" s="201"/>
      <c r="B200" s="201"/>
      <c r="C200" s="201"/>
      <c r="D200" s="201"/>
      <c r="E200" s="201"/>
      <c r="F200" s="201"/>
      <c r="G200" s="201"/>
      <c r="H200" s="201"/>
      <c r="I200" s="201"/>
      <c r="J200" s="201"/>
      <c r="K200" s="201"/>
      <c r="L200" s="201"/>
      <c r="M200" s="201"/>
      <c r="N200" s="201"/>
      <c r="O200" s="201"/>
    </row>
    <row r="201" spans="1:23" s="221" customFormat="1">
      <c r="A201" s="201"/>
      <c r="B201" s="201"/>
      <c r="C201" s="201"/>
      <c r="D201" s="201"/>
      <c r="E201" s="201"/>
      <c r="F201" s="201"/>
      <c r="G201" s="201"/>
      <c r="H201" s="201"/>
      <c r="I201" s="201"/>
      <c r="J201" s="201"/>
      <c r="K201" s="201"/>
      <c r="L201" s="201"/>
      <c r="M201" s="201"/>
      <c r="N201" s="201"/>
      <c r="O201" s="201"/>
    </row>
    <row r="202" spans="1:23" s="221" customFormat="1">
      <c r="A202" s="201"/>
      <c r="B202" s="201"/>
      <c r="C202" s="201"/>
      <c r="D202" s="201"/>
      <c r="E202" s="201"/>
      <c r="F202" s="201"/>
      <c r="G202" s="201"/>
      <c r="H202" s="201"/>
      <c r="I202" s="201"/>
      <c r="J202" s="201"/>
      <c r="K202" s="201"/>
      <c r="L202" s="201"/>
      <c r="M202" s="201"/>
      <c r="N202" s="201"/>
      <c r="O202" s="201"/>
    </row>
    <row r="203" spans="1:23" s="221" customFormat="1">
      <c r="A203" s="201"/>
      <c r="B203" s="201"/>
      <c r="C203" s="201"/>
      <c r="D203" s="201"/>
      <c r="E203" s="201"/>
      <c r="F203" s="201"/>
      <c r="G203" s="201"/>
      <c r="H203" s="201"/>
      <c r="I203" s="201"/>
      <c r="J203" s="201"/>
      <c r="K203" s="201"/>
      <c r="L203" s="201"/>
      <c r="M203" s="201"/>
      <c r="N203" s="201"/>
      <c r="O203" s="201"/>
    </row>
    <row r="204" spans="1:23" s="221" customFormat="1">
      <c r="A204" s="201"/>
      <c r="B204" s="201"/>
      <c r="C204" s="201"/>
      <c r="D204" s="201"/>
      <c r="E204" s="201"/>
      <c r="F204" s="201"/>
      <c r="G204" s="201"/>
      <c r="H204" s="201"/>
      <c r="I204" s="201"/>
      <c r="J204" s="201"/>
      <c r="K204" s="201"/>
      <c r="L204" s="201"/>
      <c r="M204" s="201"/>
      <c r="N204" s="201"/>
      <c r="O204" s="201"/>
    </row>
    <row r="205" spans="1:23" s="221" customFormat="1">
      <c r="A205" s="201"/>
      <c r="B205" s="201"/>
      <c r="C205" s="201"/>
      <c r="D205" s="201"/>
      <c r="E205" s="201"/>
      <c r="F205" s="201"/>
      <c r="G205" s="201"/>
      <c r="H205" s="201"/>
      <c r="I205" s="201"/>
      <c r="J205" s="201"/>
      <c r="K205" s="201"/>
      <c r="L205" s="201"/>
      <c r="M205" s="201"/>
      <c r="N205" s="201"/>
      <c r="O205" s="201"/>
    </row>
    <row r="206" spans="1:23" s="221" customFormat="1">
      <c r="A206" s="201"/>
      <c r="B206" s="201"/>
      <c r="C206" s="201"/>
      <c r="D206" s="201"/>
      <c r="E206" s="201"/>
      <c r="F206" s="201"/>
      <c r="G206" s="201"/>
      <c r="H206" s="201"/>
      <c r="I206" s="201"/>
      <c r="J206" s="201"/>
      <c r="K206" s="201"/>
      <c r="L206" s="201"/>
      <c r="M206" s="201"/>
      <c r="N206" s="201"/>
      <c r="O206" s="201"/>
    </row>
    <row r="207" spans="1:23" s="268" customFormat="1">
      <c r="A207" s="201"/>
      <c r="B207" s="201"/>
      <c r="C207" s="201"/>
      <c r="D207" s="201"/>
      <c r="E207" s="201"/>
      <c r="F207" s="201"/>
      <c r="G207" s="201"/>
      <c r="H207" s="201"/>
      <c r="I207" s="201"/>
      <c r="J207" s="201"/>
      <c r="K207" s="201"/>
      <c r="L207" s="201"/>
      <c r="M207" s="201"/>
      <c r="N207" s="201"/>
      <c r="O207" s="201"/>
      <c r="P207" s="221"/>
      <c r="Q207" s="221"/>
      <c r="R207" s="221"/>
      <c r="S207" s="221"/>
      <c r="T207" s="221"/>
      <c r="U207" s="221"/>
      <c r="V207" s="221"/>
      <c r="W207" s="221"/>
    </row>
    <row r="208" spans="1:23" s="221" customFormat="1">
      <c r="A208" s="201"/>
      <c r="B208" s="201"/>
      <c r="C208" s="201"/>
      <c r="D208" s="201"/>
      <c r="E208" s="201"/>
      <c r="F208" s="201"/>
      <c r="G208" s="201"/>
      <c r="H208" s="201"/>
      <c r="I208" s="201"/>
      <c r="J208" s="201"/>
      <c r="K208" s="201"/>
      <c r="L208" s="201"/>
      <c r="M208" s="201"/>
      <c r="N208" s="201"/>
      <c r="O208" s="201"/>
    </row>
    <row r="209" spans="1:15" s="221" customFormat="1">
      <c r="A209" s="201"/>
      <c r="B209" s="201"/>
      <c r="C209" s="201"/>
      <c r="D209" s="201"/>
      <c r="E209" s="201"/>
      <c r="F209" s="201"/>
      <c r="G209" s="201"/>
      <c r="H209" s="201"/>
      <c r="I209" s="201"/>
      <c r="J209" s="201"/>
      <c r="K209" s="201"/>
      <c r="L209" s="201"/>
      <c r="M209" s="201"/>
      <c r="N209" s="201"/>
      <c r="O209" s="201"/>
    </row>
    <row r="231" spans="1:23" s="89" customFormat="1" ht="14.45" customHeight="1">
      <c r="A231" s="66"/>
      <c r="B231" s="66"/>
      <c r="C231" s="66"/>
      <c r="D231" s="66"/>
      <c r="E231" s="66"/>
      <c r="F231" s="66"/>
      <c r="G231" s="66"/>
      <c r="H231" s="66"/>
      <c r="I231" s="66"/>
      <c r="J231" s="66"/>
      <c r="K231" s="66"/>
      <c r="L231" s="66"/>
      <c r="M231" s="66"/>
      <c r="N231" s="66"/>
      <c r="O231" s="66"/>
      <c r="P231" s="63"/>
      <c r="Q231" s="63"/>
      <c r="R231" s="63"/>
      <c r="S231" s="63"/>
      <c r="T231" s="63"/>
      <c r="U231" s="63"/>
      <c r="V231" s="63"/>
      <c r="W231" s="63"/>
    </row>
    <row r="255" spans="1:23" s="89" customFormat="1" ht="14.45" customHeight="1">
      <c r="A255" s="66"/>
      <c r="B255" s="66"/>
      <c r="C255" s="66"/>
      <c r="D255" s="66"/>
      <c r="E255" s="66"/>
      <c r="F255" s="66"/>
      <c r="G255" s="66"/>
      <c r="H255" s="66"/>
      <c r="I255" s="66"/>
      <c r="J255" s="66"/>
      <c r="K255" s="66"/>
      <c r="L255" s="66"/>
      <c r="M255" s="66"/>
      <c r="N255" s="66"/>
      <c r="O255" s="66"/>
      <c r="P255" s="63"/>
      <c r="Q255" s="63"/>
      <c r="R255" s="63"/>
      <c r="S255" s="63"/>
      <c r="T255" s="63"/>
      <c r="U255" s="63"/>
      <c r="V255" s="63"/>
      <c r="W255" s="63"/>
    </row>
  </sheetData>
  <mergeCells count="29">
    <mergeCell ref="L33:M33"/>
    <mergeCell ref="N33:O33"/>
    <mergeCell ref="B33:C33"/>
    <mergeCell ref="D33:E33"/>
    <mergeCell ref="F33:G33"/>
    <mergeCell ref="H33:I33"/>
    <mergeCell ref="J33:K33"/>
    <mergeCell ref="N23:O23"/>
    <mergeCell ref="N3:O3"/>
    <mergeCell ref="R4:S4"/>
    <mergeCell ref="B13:C13"/>
    <mergeCell ref="D13:E13"/>
    <mergeCell ref="F13:G13"/>
    <mergeCell ref="H13:I13"/>
    <mergeCell ref="J13:K13"/>
    <mergeCell ref="L13:M13"/>
    <mergeCell ref="N13:O13"/>
    <mergeCell ref="B3:C3"/>
    <mergeCell ref="L23:M23"/>
    <mergeCell ref="D3:E3"/>
    <mergeCell ref="F3:G3"/>
    <mergeCell ref="H3:I3"/>
    <mergeCell ref="J3:K3"/>
    <mergeCell ref="L3:M3"/>
    <mergeCell ref="B23:C23"/>
    <mergeCell ref="D23:E23"/>
    <mergeCell ref="F23:G23"/>
    <mergeCell ref="H23:I23"/>
    <mergeCell ref="J23:K23"/>
  </mergeCells>
  <pageMargins left="0.7" right="0.7" top="0.75" bottom="0.75" header="0.3" footer="0.3"/>
  <pageSetup paperSize="9" orientation="portrait" r:id="rId1"/>
  <headerFooter>
    <oddHeader>&amp;C&amp;B&amp;"Arial"&amp;12&amp;Kff0000​‌OFFICIAL: Sensitive‌​</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F463-8FAA-4056-BC20-80F739FADD91}">
  <sheetPr>
    <tabColor rgb="FF66FFFF"/>
    <pageSetUpPr autoPageBreaks="0"/>
  </sheetPr>
  <dimension ref="A1:W210"/>
  <sheetViews>
    <sheetView showGridLines="0" zoomScaleNormal="100" workbookViewId="0">
      <selection activeCell="A2" sqref="A2"/>
    </sheetView>
  </sheetViews>
  <sheetFormatPr defaultColWidth="8.5" defaultRowHeight="12.75"/>
  <cols>
    <col min="1" max="1" width="61.125" style="66" bestFit="1" customWidth="1"/>
    <col min="2" max="15" width="10.125" style="66" customWidth="1"/>
    <col min="16" max="16384" width="8.5" style="63"/>
  </cols>
  <sheetData>
    <row r="1" spans="1:23" s="101" customFormat="1" ht="20.65">
      <c r="A1" s="93" t="s">
        <v>228</v>
      </c>
      <c r="B1" s="108"/>
      <c r="C1" s="102"/>
      <c r="D1" s="102"/>
      <c r="E1" s="102"/>
      <c r="F1" s="102"/>
      <c r="G1" s="102"/>
      <c r="H1" s="102"/>
      <c r="I1" s="102"/>
      <c r="J1" s="102"/>
      <c r="K1" s="102"/>
      <c r="L1" s="102"/>
      <c r="M1" s="102"/>
      <c r="N1" s="102"/>
      <c r="O1" s="102"/>
    </row>
    <row r="2" spans="1:23" ht="15" customHeight="1">
      <c r="A2" s="119"/>
      <c r="B2" s="85"/>
      <c r="K2" s="118"/>
    </row>
    <row r="3" spans="1:23" s="275" customFormat="1" ht="15">
      <c r="A3" s="273" t="s">
        <v>227</v>
      </c>
      <c r="B3" s="274"/>
      <c r="C3" s="274"/>
      <c r="D3" s="274"/>
      <c r="E3" s="274"/>
      <c r="F3" s="274"/>
      <c r="G3" s="274"/>
      <c r="H3" s="274"/>
      <c r="I3" s="274"/>
      <c r="J3" s="274"/>
      <c r="K3" s="274"/>
      <c r="L3" s="274"/>
      <c r="M3" s="274"/>
      <c r="N3" s="274"/>
      <c r="O3" s="274"/>
    </row>
    <row r="4" spans="1:23" s="268" customFormat="1" ht="16.5" customHeight="1">
      <c r="A4" s="270"/>
      <c r="B4" s="269"/>
      <c r="C4" s="269"/>
      <c r="D4" s="269"/>
      <c r="E4" s="269"/>
      <c r="F4" s="269"/>
      <c r="G4" s="269"/>
      <c r="H4" s="269"/>
      <c r="I4" s="269"/>
      <c r="J4" s="269"/>
      <c r="K4" s="269"/>
      <c r="L4" s="269"/>
    </row>
    <row r="5" spans="1:23" s="221" customFormat="1" ht="13.15">
      <c r="A5" s="243" t="s">
        <v>119</v>
      </c>
      <c r="B5" s="322" t="s">
        <v>91</v>
      </c>
      <c r="C5" s="322"/>
      <c r="D5" s="298" t="s">
        <v>90</v>
      </c>
      <c r="E5" s="298"/>
      <c r="F5" s="298" t="s">
        <v>89</v>
      </c>
      <c r="G5" s="298"/>
      <c r="H5" s="298" t="s">
        <v>88</v>
      </c>
      <c r="I5" s="298"/>
      <c r="J5" s="298" t="s">
        <v>87</v>
      </c>
      <c r="K5" s="298"/>
      <c r="L5" s="298" t="s">
        <v>86</v>
      </c>
      <c r="M5" s="298"/>
      <c r="N5" s="298" t="s">
        <v>85</v>
      </c>
      <c r="O5" s="298"/>
    </row>
    <row r="6" spans="1:23" s="221" customFormat="1" ht="13.15">
      <c r="A6" s="271"/>
      <c r="B6" s="248" t="s">
        <v>217</v>
      </c>
      <c r="C6" s="248" t="s">
        <v>182</v>
      </c>
      <c r="D6" s="248" t="s">
        <v>217</v>
      </c>
      <c r="E6" s="248" t="s">
        <v>182</v>
      </c>
      <c r="F6" s="248" t="s">
        <v>217</v>
      </c>
      <c r="G6" s="248" t="s">
        <v>182</v>
      </c>
      <c r="H6" s="248" t="s">
        <v>217</v>
      </c>
      <c r="I6" s="248" t="s">
        <v>182</v>
      </c>
      <c r="J6" s="248" t="s">
        <v>217</v>
      </c>
      <c r="K6" s="248" t="s">
        <v>182</v>
      </c>
      <c r="L6" s="248" t="s">
        <v>217</v>
      </c>
      <c r="M6" s="248" t="s">
        <v>182</v>
      </c>
      <c r="N6" s="248" t="s">
        <v>217</v>
      </c>
      <c r="O6" s="248" t="s">
        <v>182</v>
      </c>
      <c r="P6" s="250"/>
      <c r="Q6" s="250"/>
      <c r="R6" s="321"/>
      <c r="S6" s="321"/>
      <c r="T6" s="250"/>
      <c r="U6" s="250"/>
      <c r="V6" s="250"/>
      <c r="W6" s="250"/>
    </row>
    <row r="7" spans="1:23" s="221" customFormat="1" ht="13.15">
      <c r="A7" s="260" t="s">
        <v>216</v>
      </c>
      <c r="B7" s="207">
        <v>6</v>
      </c>
      <c r="C7" s="251">
        <v>0.66666666666666663</v>
      </c>
      <c r="D7" s="207">
        <v>27</v>
      </c>
      <c r="E7" s="251">
        <v>0.77142857142857146</v>
      </c>
      <c r="F7" s="207">
        <v>13</v>
      </c>
      <c r="G7" s="251">
        <v>0.65</v>
      </c>
      <c r="H7" s="207">
        <v>48</v>
      </c>
      <c r="I7" s="251">
        <v>0.54545454545454541</v>
      </c>
      <c r="J7" s="207" t="s">
        <v>115</v>
      </c>
      <c r="K7" s="251" t="s">
        <v>115</v>
      </c>
      <c r="L7" s="207" t="s">
        <v>115</v>
      </c>
      <c r="M7" s="251" t="s">
        <v>115</v>
      </c>
      <c r="N7" s="207">
        <v>1</v>
      </c>
      <c r="O7" s="251">
        <v>1</v>
      </c>
      <c r="P7" s="250"/>
    </row>
    <row r="8" spans="1:23" s="221" customFormat="1">
      <c r="A8" s="201" t="s">
        <v>215</v>
      </c>
      <c r="B8" s="207">
        <v>0</v>
      </c>
      <c r="C8" s="251">
        <v>0</v>
      </c>
      <c r="D8" s="207">
        <v>4</v>
      </c>
      <c r="E8" s="251">
        <v>0.11428571428571428</v>
      </c>
      <c r="F8" s="207">
        <v>3</v>
      </c>
      <c r="G8" s="251">
        <v>0.15</v>
      </c>
      <c r="H8" s="207">
        <v>3</v>
      </c>
      <c r="I8" s="251">
        <v>3.4090909090909088E-2</v>
      </c>
      <c r="J8" s="207" t="s">
        <v>115</v>
      </c>
      <c r="K8" s="251" t="s">
        <v>115</v>
      </c>
      <c r="L8" s="207" t="s">
        <v>115</v>
      </c>
      <c r="M8" s="251" t="s">
        <v>115</v>
      </c>
      <c r="N8" s="207">
        <v>0</v>
      </c>
      <c r="O8" s="251">
        <v>0</v>
      </c>
    </row>
    <row r="9" spans="1:23" s="221" customFormat="1">
      <c r="A9" s="201" t="s">
        <v>226</v>
      </c>
      <c r="B9" s="207">
        <v>0</v>
      </c>
      <c r="C9" s="251">
        <v>0</v>
      </c>
      <c r="D9" s="207">
        <v>2</v>
      </c>
      <c r="E9" s="251">
        <v>5.7142857142857141E-2</v>
      </c>
      <c r="F9" s="207">
        <v>2</v>
      </c>
      <c r="G9" s="251">
        <v>0.1</v>
      </c>
      <c r="H9" s="207">
        <v>3</v>
      </c>
      <c r="I9" s="251">
        <v>3.4090909090909088E-2</v>
      </c>
      <c r="J9" s="207" t="s">
        <v>115</v>
      </c>
      <c r="K9" s="251" t="s">
        <v>115</v>
      </c>
      <c r="L9" s="207" t="s">
        <v>115</v>
      </c>
      <c r="M9" s="251" t="s">
        <v>115</v>
      </c>
      <c r="N9" s="207">
        <v>0</v>
      </c>
      <c r="O9" s="251">
        <v>0</v>
      </c>
    </row>
    <row r="10" spans="1:23" s="221" customFormat="1">
      <c r="A10" s="201" t="s">
        <v>214</v>
      </c>
      <c r="B10" s="207">
        <v>3</v>
      </c>
      <c r="C10" s="251">
        <v>0.33333333333333331</v>
      </c>
      <c r="D10" s="207">
        <v>2</v>
      </c>
      <c r="E10" s="251">
        <v>5.7142857142857141E-2</v>
      </c>
      <c r="F10" s="207">
        <v>2</v>
      </c>
      <c r="G10" s="251">
        <v>0.1</v>
      </c>
      <c r="H10" s="207">
        <v>34</v>
      </c>
      <c r="I10" s="251">
        <v>0.38636363636363635</v>
      </c>
      <c r="J10" s="207" t="s">
        <v>115</v>
      </c>
      <c r="K10" s="251" t="s">
        <v>115</v>
      </c>
      <c r="L10" s="207" t="s">
        <v>115</v>
      </c>
      <c r="M10" s="251" t="s">
        <v>115</v>
      </c>
      <c r="N10" s="207">
        <v>0</v>
      </c>
      <c r="O10" s="251">
        <v>0</v>
      </c>
    </row>
    <row r="11" spans="1:23" s="238" customFormat="1" ht="13.5" thickBot="1">
      <c r="A11" s="253" t="s">
        <v>132</v>
      </c>
      <c r="B11" s="213">
        <v>9</v>
      </c>
      <c r="C11" s="254">
        <v>1</v>
      </c>
      <c r="D11" s="213">
        <v>35</v>
      </c>
      <c r="E11" s="254">
        <v>1</v>
      </c>
      <c r="F11" s="213">
        <v>20</v>
      </c>
      <c r="G11" s="254">
        <v>1</v>
      </c>
      <c r="H11" s="213">
        <v>88</v>
      </c>
      <c r="I11" s="254">
        <v>0.99999999999999989</v>
      </c>
      <c r="J11" s="213" t="s">
        <v>115</v>
      </c>
      <c r="K11" s="254" t="s">
        <v>115</v>
      </c>
      <c r="L11" s="213" t="s">
        <v>115</v>
      </c>
      <c r="M11" s="254" t="s">
        <v>115</v>
      </c>
      <c r="N11" s="213">
        <v>1</v>
      </c>
      <c r="O11" s="254">
        <v>1</v>
      </c>
    </row>
    <row r="12" spans="1:23" s="221" customFormat="1" ht="13.15" thickTop="1">
      <c r="A12" s="201"/>
      <c r="B12" s="201"/>
      <c r="C12" s="201"/>
      <c r="D12" s="201"/>
      <c r="E12" s="201"/>
      <c r="F12" s="201"/>
      <c r="G12" s="201"/>
      <c r="H12" s="201"/>
      <c r="I12" s="201"/>
      <c r="J12" s="201"/>
      <c r="K12" s="201"/>
      <c r="L12" s="201"/>
      <c r="M12" s="201"/>
      <c r="N12" s="201"/>
      <c r="O12" s="201"/>
    </row>
    <row r="13" spans="1:23" s="221" customFormat="1">
      <c r="A13" s="201"/>
      <c r="B13" s="201"/>
      <c r="C13" s="201"/>
      <c r="D13" s="201"/>
      <c r="E13" s="201"/>
      <c r="F13" s="201"/>
      <c r="G13" s="201"/>
      <c r="H13" s="201"/>
      <c r="I13" s="201"/>
      <c r="J13" s="201"/>
      <c r="K13" s="201"/>
      <c r="L13" s="201"/>
      <c r="M13" s="201"/>
      <c r="N13" s="201"/>
      <c r="O13" s="201"/>
    </row>
    <row r="14" spans="1:23" s="221" customFormat="1" ht="13.15">
      <c r="A14" s="243" t="s">
        <v>190</v>
      </c>
      <c r="B14" s="322" t="s">
        <v>91</v>
      </c>
      <c r="C14" s="322"/>
      <c r="D14" s="298" t="s">
        <v>90</v>
      </c>
      <c r="E14" s="298"/>
      <c r="F14" s="298" t="s">
        <v>89</v>
      </c>
      <c r="G14" s="298"/>
      <c r="H14" s="298" t="s">
        <v>88</v>
      </c>
      <c r="I14" s="298"/>
      <c r="J14" s="298" t="s">
        <v>87</v>
      </c>
      <c r="K14" s="298"/>
      <c r="L14" s="298" t="s">
        <v>86</v>
      </c>
      <c r="M14" s="298"/>
      <c r="N14" s="298" t="s">
        <v>85</v>
      </c>
      <c r="O14" s="298"/>
    </row>
    <row r="15" spans="1:23" s="268" customFormat="1">
      <c r="A15" s="271"/>
      <c r="B15" s="248" t="s">
        <v>217</v>
      </c>
      <c r="C15" s="248" t="s">
        <v>182</v>
      </c>
      <c r="D15" s="248" t="s">
        <v>217</v>
      </c>
      <c r="E15" s="248" t="s">
        <v>182</v>
      </c>
      <c r="F15" s="248" t="s">
        <v>217</v>
      </c>
      <c r="G15" s="248" t="s">
        <v>182</v>
      </c>
      <c r="H15" s="248" t="s">
        <v>217</v>
      </c>
      <c r="I15" s="248" t="s">
        <v>182</v>
      </c>
      <c r="J15" s="248" t="s">
        <v>217</v>
      </c>
      <c r="K15" s="248" t="s">
        <v>182</v>
      </c>
      <c r="L15" s="248" t="s">
        <v>217</v>
      </c>
      <c r="M15" s="248" t="s">
        <v>182</v>
      </c>
      <c r="N15" s="248" t="s">
        <v>217</v>
      </c>
      <c r="O15" s="248" t="s">
        <v>182</v>
      </c>
      <c r="P15" s="221"/>
      <c r="Q15" s="221"/>
      <c r="R15" s="221"/>
      <c r="S15" s="221"/>
      <c r="T15" s="221"/>
      <c r="U15" s="221"/>
      <c r="V15" s="221"/>
      <c r="W15" s="221"/>
    </row>
    <row r="16" spans="1:23" s="221" customFormat="1">
      <c r="A16" s="260" t="s">
        <v>216</v>
      </c>
      <c r="B16" s="207">
        <v>4</v>
      </c>
      <c r="C16" s="251">
        <v>0.8</v>
      </c>
      <c r="D16" s="207">
        <v>1</v>
      </c>
      <c r="E16" s="251">
        <v>0.33333333333333331</v>
      </c>
      <c r="F16" s="207">
        <v>1</v>
      </c>
      <c r="G16" s="251">
        <v>1</v>
      </c>
      <c r="H16" s="207">
        <v>15</v>
      </c>
      <c r="I16" s="251">
        <v>0.625</v>
      </c>
      <c r="J16" s="207">
        <v>3</v>
      </c>
      <c r="K16" s="251">
        <v>1</v>
      </c>
      <c r="L16" s="207">
        <v>6</v>
      </c>
      <c r="M16" s="251">
        <v>0.8571428571428571</v>
      </c>
      <c r="N16" s="207">
        <v>1</v>
      </c>
      <c r="O16" s="251">
        <v>1</v>
      </c>
    </row>
    <row r="17" spans="1:15" s="221" customFormat="1">
      <c r="A17" s="201" t="s">
        <v>215</v>
      </c>
      <c r="B17" s="207">
        <v>0</v>
      </c>
      <c r="C17" s="251">
        <v>0</v>
      </c>
      <c r="D17" s="207">
        <v>1</v>
      </c>
      <c r="E17" s="251">
        <v>0.33333333333333331</v>
      </c>
      <c r="F17" s="207">
        <v>0</v>
      </c>
      <c r="G17" s="251">
        <v>0</v>
      </c>
      <c r="H17" s="207">
        <v>2</v>
      </c>
      <c r="I17" s="251">
        <v>8.3333333333333329E-2</v>
      </c>
      <c r="J17" s="207">
        <v>0</v>
      </c>
      <c r="K17" s="251">
        <v>0</v>
      </c>
      <c r="L17" s="207">
        <v>1</v>
      </c>
      <c r="M17" s="251">
        <v>0.14285714285714285</v>
      </c>
      <c r="N17" s="207">
        <v>0</v>
      </c>
      <c r="O17" s="251">
        <v>0</v>
      </c>
    </row>
    <row r="18" spans="1:15" s="221" customFormat="1">
      <c r="A18" s="201" t="s">
        <v>226</v>
      </c>
      <c r="B18" s="207">
        <v>1</v>
      </c>
      <c r="C18" s="251">
        <v>0.2</v>
      </c>
      <c r="D18" s="207">
        <v>0</v>
      </c>
      <c r="E18" s="251">
        <v>0</v>
      </c>
      <c r="F18" s="207">
        <v>0</v>
      </c>
      <c r="G18" s="251">
        <v>0</v>
      </c>
      <c r="H18" s="207">
        <v>6</v>
      </c>
      <c r="I18" s="251">
        <v>0.25</v>
      </c>
      <c r="J18" s="207">
        <v>0</v>
      </c>
      <c r="K18" s="251">
        <v>0</v>
      </c>
      <c r="L18" s="207">
        <v>0</v>
      </c>
      <c r="M18" s="251">
        <v>0</v>
      </c>
      <c r="N18" s="207">
        <v>0</v>
      </c>
      <c r="O18" s="251">
        <v>0</v>
      </c>
    </row>
    <row r="19" spans="1:15" s="221" customFormat="1">
      <c r="A19" s="201" t="s">
        <v>214</v>
      </c>
      <c r="B19" s="207">
        <v>0</v>
      </c>
      <c r="C19" s="251">
        <v>0</v>
      </c>
      <c r="D19" s="207">
        <v>1</v>
      </c>
      <c r="E19" s="251">
        <v>0.33333333333333331</v>
      </c>
      <c r="F19" s="207">
        <v>0</v>
      </c>
      <c r="G19" s="251">
        <v>0</v>
      </c>
      <c r="H19" s="207">
        <v>1</v>
      </c>
      <c r="I19" s="251">
        <v>4.1666666666666664E-2</v>
      </c>
      <c r="J19" s="207">
        <v>0</v>
      </c>
      <c r="K19" s="251">
        <v>0</v>
      </c>
      <c r="L19" s="207">
        <v>0</v>
      </c>
      <c r="M19" s="251">
        <v>0</v>
      </c>
      <c r="N19" s="207">
        <v>0</v>
      </c>
      <c r="O19" s="251">
        <v>0</v>
      </c>
    </row>
    <row r="20" spans="1:15" s="238" customFormat="1" ht="13.5" thickBot="1">
      <c r="A20" s="253" t="s">
        <v>132</v>
      </c>
      <c r="B20" s="213">
        <v>5</v>
      </c>
      <c r="C20" s="254">
        <v>1</v>
      </c>
      <c r="D20" s="213">
        <v>3</v>
      </c>
      <c r="E20" s="254">
        <v>1</v>
      </c>
      <c r="F20" s="213">
        <v>1</v>
      </c>
      <c r="G20" s="254">
        <v>1</v>
      </c>
      <c r="H20" s="213">
        <v>24</v>
      </c>
      <c r="I20" s="254">
        <v>1</v>
      </c>
      <c r="J20" s="213">
        <v>3</v>
      </c>
      <c r="K20" s="254">
        <v>1</v>
      </c>
      <c r="L20" s="213">
        <v>7</v>
      </c>
      <c r="M20" s="254">
        <v>1</v>
      </c>
      <c r="N20" s="213">
        <v>1</v>
      </c>
      <c r="O20" s="254">
        <v>1</v>
      </c>
    </row>
    <row r="21" spans="1:15" s="221" customFormat="1" ht="13.15" thickTop="1">
      <c r="A21" s="201"/>
      <c r="B21" s="201"/>
      <c r="C21" s="201"/>
      <c r="D21" s="201"/>
      <c r="E21" s="201"/>
      <c r="F21" s="201"/>
      <c r="G21" s="201"/>
      <c r="H21" s="201"/>
      <c r="I21" s="201"/>
      <c r="J21" s="201"/>
      <c r="K21" s="201"/>
      <c r="L21" s="201"/>
      <c r="M21" s="201"/>
      <c r="N21" s="201"/>
      <c r="O21" s="201"/>
    </row>
    <row r="22" spans="1:15" s="221" customFormat="1">
      <c r="A22" s="201"/>
      <c r="B22" s="201"/>
      <c r="C22" s="201"/>
      <c r="D22" s="201"/>
      <c r="E22" s="201"/>
      <c r="F22" s="201"/>
      <c r="G22" s="201"/>
      <c r="H22" s="201"/>
      <c r="I22" s="201"/>
      <c r="J22" s="201"/>
      <c r="K22" s="201"/>
      <c r="L22" s="201"/>
      <c r="M22" s="201"/>
      <c r="N22" s="201"/>
      <c r="O22" s="201"/>
    </row>
    <row r="23" spans="1:15" s="221" customFormat="1" ht="13.15">
      <c r="A23" s="243" t="s">
        <v>117</v>
      </c>
      <c r="B23" s="322" t="s">
        <v>91</v>
      </c>
      <c r="C23" s="322"/>
      <c r="D23" s="298" t="s">
        <v>90</v>
      </c>
      <c r="E23" s="298"/>
      <c r="F23" s="298" t="s">
        <v>89</v>
      </c>
      <c r="G23" s="298"/>
      <c r="H23" s="298" t="s">
        <v>88</v>
      </c>
      <c r="I23" s="298"/>
      <c r="J23" s="298" t="s">
        <v>87</v>
      </c>
      <c r="K23" s="298"/>
      <c r="L23" s="298" t="s">
        <v>86</v>
      </c>
      <c r="M23" s="298"/>
      <c r="N23" s="298" t="s">
        <v>85</v>
      </c>
      <c r="O23" s="298"/>
    </row>
    <row r="24" spans="1:15" s="221" customFormat="1">
      <c r="A24" s="271"/>
      <c r="B24" s="248" t="s">
        <v>217</v>
      </c>
      <c r="C24" s="248" t="s">
        <v>182</v>
      </c>
      <c r="D24" s="248" t="s">
        <v>217</v>
      </c>
      <c r="E24" s="248" t="s">
        <v>182</v>
      </c>
      <c r="F24" s="248" t="s">
        <v>217</v>
      </c>
      <c r="G24" s="248" t="s">
        <v>182</v>
      </c>
      <c r="H24" s="248" t="s">
        <v>217</v>
      </c>
      <c r="I24" s="248" t="s">
        <v>182</v>
      </c>
      <c r="J24" s="248" t="s">
        <v>217</v>
      </c>
      <c r="K24" s="248" t="s">
        <v>182</v>
      </c>
      <c r="L24" s="248" t="s">
        <v>217</v>
      </c>
      <c r="M24" s="248" t="s">
        <v>182</v>
      </c>
      <c r="N24" s="248" t="s">
        <v>217</v>
      </c>
      <c r="O24" s="248" t="s">
        <v>182</v>
      </c>
    </row>
    <row r="25" spans="1:15" s="221" customFormat="1">
      <c r="A25" s="260" t="s">
        <v>216</v>
      </c>
      <c r="B25" s="207">
        <v>5</v>
      </c>
      <c r="C25" s="251">
        <v>0.55555555555555558</v>
      </c>
      <c r="D25" s="207">
        <v>45</v>
      </c>
      <c r="E25" s="251">
        <v>0.625</v>
      </c>
      <c r="F25" s="207">
        <v>0</v>
      </c>
      <c r="G25" s="251">
        <v>0</v>
      </c>
      <c r="H25" s="207">
        <v>90</v>
      </c>
      <c r="I25" s="251">
        <v>0.73770491803278693</v>
      </c>
      <c r="J25" s="207" t="s">
        <v>115</v>
      </c>
      <c r="K25" s="251" t="s">
        <v>115</v>
      </c>
      <c r="L25" s="207" t="s">
        <v>115</v>
      </c>
      <c r="M25" s="251" t="s">
        <v>115</v>
      </c>
      <c r="N25" s="207" t="s">
        <v>115</v>
      </c>
      <c r="O25" s="251" t="s">
        <v>115</v>
      </c>
    </row>
    <row r="26" spans="1:15" s="221" customFormat="1">
      <c r="A26" s="201" t="s">
        <v>215</v>
      </c>
      <c r="B26" s="207">
        <v>1</v>
      </c>
      <c r="C26" s="251">
        <v>0.1111111111111111</v>
      </c>
      <c r="D26" s="207">
        <v>7</v>
      </c>
      <c r="E26" s="251">
        <v>9.7222222222222224E-2</v>
      </c>
      <c r="F26" s="207">
        <v>0</v>
      </c>
      <c r="G26" s="251">
        <v>0</v>
      </c>
      <c r="H26" s="207">
        <v>12</v>
      </c>
      <c r="I26" s="251">
        <v>9.8360655737704916E-2</v>
      </c>
      <c r="J26" s="207" t="s">
        <v>115</v>
      </c>
      <c r="K26" s="251" t="s">
        <v>115</v>
      </c>
      <c r="L26" s="207" t="s">
        <v>115</v>
      </c>
      <c r="M26" s="251" t="s">
        <v>115</v>
      </c>
      <c r="N26" s="207" t="s">
        <v>115</v>
      </c>
      <c r="O26" s="251" t="s">
        <v>115</v>
      </c>
    </row>
    <row r="27" spans="1:15" s="221" customFormat="1">
      <c r="A27" s="201" t="s">
        <v>226</v>
      </c>
      <c r="B27" s="207">
        <v>0</v>
      </c>
      <c r="C27" s="251">
        <v>0</v>
      </c>
      <c r="D27" s="207">
        <v>6</v>
      </c>
      <c r="E27" s="251">
        <v>8.3333333333333329E-2</v>
      </c>
      <c r="F27" s="207">
        <v>0</v>
      </c>
      <c r="G27" s="251">
        <v>0</v>
      </c>
      <c r="H27" s="207">
        <v>13</v>
      </c>
      <c r="I27" s="251">
        <v>0.10655737704918032</v>
      </c>
      <c r="J27" s="207" t="s">
        <v>115</v>
      </c>
      <c r="K27" s="251" t="s">
        <v>115</v>
      </c>
      <c r="L27" s="207" t="s">
        <v>115</v>
      </c>
      <c r="M27" s="251" t="s">
        <v>115</v>
      </c>
      <c r="N27" s="207" t="s">
        <v>115</v>
      </c>
      <c r="O27" s="251" t="s">
        <v>115</v>
      </c>
    </row>
    <row r="28" spans="1:15" s="221" customFormat="1">
      <c r="A28" s="201" t="s">
        <v>214</v>
      </c>
      <c r="B28" s="207">
        <v>3</v>
      </c>
      <c r="C28" s="251">
        <v>0.33333333333333331</v>
      </c>
      <c r="D28" s="207">
        <v>14</v>
      </c>
      <c r="E28" s="251">
        <v>0.19444444444444445</v>
      </c>
      <c r="F28" s="207">
        <v>0</v>
      </c>
      <c r="G28" s="251">
        <v>0</v>
      </c>
      <c r="H28" s="207">
        <v>7</v>
      </c>
      <c r="I28" s="251">
        <v>5.737704918032787E-2</v>
      </c>
      <c r="J28" s="207" t="s">
        <v>115</v>
      </c>
      <c r="K28" s="251" t="s">
        <v>115</v>
      </c>
      <c r="L28" s="207" t="s">
        <v>115</v>
      </c>
      <c r="M28" s="251" t="s">
        <v>115</v>
      </c>
      <c r="N28" s="207" t="s">
        <v>115</v>
      </c>
      <c r="O28" s="251" t="s">
        <v>115</v>
      </c>
    </row>
    <row r="29" spans="1:15" s="238" customFormat="1" ht="13.5" thickBot="1">
      <c r="A29" s="253" t="s">
        <v>132</v>
      </c>
      <c r="B29" s="213">
        <v>9</v>
      </c>
      <c r="C29" s="254">
        <v>1</v>
      </c>
      <c r="D29" s="213">
        <v>72</v>
      </c>
      <c r="E29" s="254">
        <v>1</v>
      </c>
      <c r="F29" s="213">
        <v>0</v>
      </c>
      <c r="G29" s="254">
        <v>0</v>
      </c>
      <c r="H29" s="213">
        <v>122</v>
      </c>
      <c r="I29" s="254">
        <v>1</v>
      </c>
      <c r="J29" s="213" t="s">
        <v>115</v>
      </c>
      <c r="K29" s="254" t="s">
        <v>115</v>
      </c>
      <c r="L29" s="213" t="s">
        <v>115</v>
      </c>
      <c r="M29" s="254" t="s">
        <v>115</v>
      </c>
      <c r="N29" s="213" t="s">
        <v>115</v>
      </c>
      <c r="O29" s="254" t="s">
        <v>115</v>
      </c>
    </row>
    <row r="30" spans="1:15" s="221" customFormat="1" ht="13.15" thickTop="1">
      <c r="A30" s="201"/>
      <c r="B30" s="201"/>
      <c r="C30" s="201"/>
      <c r="D30" s="201"/>
      <c r="E30" s="201"/>
      <c r="F30" s="201"/>
      <c r="G30" s="201"/>
      <c r="H30" s="201"/>
      <c r="I30" s="201"/>
      <c r="J30" s="201"/>
      <c r="K30" s="201"/>
      <c r="L30" s="201"/>
      <c r="M30" s="201"/>
      <c r="N30" s="201"/>
      <c r="O30" s="201"/>
    </row>
    <row r="31" spans="1:15" s="221" customFormat="1">
      <c r="A31" s="201"/>
      <c r="B31" s="201"/>
      <c r="C31" s="201"/>
      <c r="D31" s="201"/>
      <c r="E31" s="201"/>
      <c r="F31" s="201"/>
      <c r="G31" s="201"/>
      <c r="H31" s="201"/>
      <c r="I31" s="201"/>
      <c r="J31" s="201"/>
      <c r="K31" s="201"/>
      <c r="L31" s="201"/>
      <c r="M31" s="201"/>
      <c r="N31" s="201"/>
      <c r="O31" s="201"/>
    </row>
    <row r="32" spans="1:15" s="221" customFormat="1" ht="13.15">
      <c r="A32" s="243" t="s">
        <v>116</v>
      </c>
      <c r="B32" s="322" t="s">
        <v>91</v>
      </c>
      <c r="C32" s="322"/>
      <c r="D32" s="298" t="s">
        <v>90</v>
      </c>
      <c r="E32" s="298"/>
      <c r="F32" s="298" t="s">
        <v>89</v>
      </c>
      <c r="G32" s="298"/>
      <c r="H32" s="298" t="s">
        <v>88</v>
      </c>
      <c r="I32" s="298"/>
      <c r="J32" s="298" t="s">
        <v>87</v>
      </c>
      <c r="K32" s="298"/>
      <c r="L32" s="298" t="s">
        <v>86</v>
      </c>
      <c r="M32" s="298"/>
      <c r="N32" s="298" t="s">
        <v>85</v>
      </c>
      <c r="O32" s="298"/>
    </row>
    <row r="33" spans="1:15" s="221" customFormat="1">
      <c r="A33" s="271"/>
      <c r="B33" s="248" t="s">
        <v>217</v>
      </c>
      <c r="C33" s="248" t="s">
        <v>182</v>
      </c>
      <c r="D33" s="248" t="s">
        <v>217</v>
      </c>
      <c r="E33" s="248" t="s">
        <v>182</v>
      </c>
      <c r="F33" s="248" t="s">
        <v>217</v>
      </c>
      <c r="G33" s="248" t="s">
        <v>182</v>
      </c>
      <c r="H33" s="248" t="s">
        <v>217</v>
      </c>
      <c r="I33" s="248" t="s">
        <v>182</v>
      </c>
      <c r="J33" s="248" t="s">
        <v>217</v>
      </c>
      <c r="K33" s="248" t="s">
        <v>182</v>
      </c>
      <c r="L33" s="248" t="s">
        <v>217</v>
      </c>
      <c r="M33" s="248" t="s">
        <v>182</v>
      </c>
      <c r="N33" s="248" t="s">
        <v>217</v>
      </c>
      <c r="O33" s="248" t="s">
        <v>182</v>
      </c>
    </row>
    <row r="34" spans="1:15" s="221" customFormat="1">
      <c r="A34" s="260" t="s">
        <v>216</v>
      </c>
      <c r="B34" s="207">
        <v>0</v>
      </c>
      <c r="C34" s="251">
        <v>0</v>
      </c>
      <c r="D34" s="207">
        <v>0</v>
      </c>
      <c r="E34" s="251">
        <v>0</v>
      </c>
      <c r="F34" s="207">
        <v>0</v>
      </c>
      <c r="G34" s="251">
        <v>0</v>
      </c>
      <c r="H34" s="207">
        <v>1</v>
      </c>
      <c r="I34" s="251">
        <v>0.5</v>
      </c>
      <c r="J34" s="207" t="s">
        <v>114</v>
      </c>
      <c r="K34" s="257" t="s">
        <v>114</v>
      </c>
      <c r="L34" s="207" t="s">
        <v>115</v>
      </c>
      <c r="M34" s="257" t="s">
        <v>115</v>
      </c>
      <c r="N34" s="207" t="s">
        <v>114</v>
      </c>
      <c r="O34" s="257" t="s">
        <v>114</v>
      </c>
    </row>
    <row r="35" spans="1:15" s="221" customFormat="1">
      <c r="A35" s="201" t="s">
        <v>215</v>
      </c>
      <c r="B35" s="207">
        <v>0</v>
      </c>
      <c r="C35" s="251">
        <v>0</v>
      </c>
      <c r="D35" s="207">
        <v>0</v>
      </c>
      <c r="E35" s="251">
        <v>0</v>
      </c>
      <c r="F35" s="207">
        <v>0</v>
      </c>
      <c r="G35" s="251">
        <v>0</v>
      </c>
      <c r="H35" s="207">
        <v>0</v>
      </c>
      <c r="I35" s="251">
        <v>0</v>
      </c>
      <c r="J35" s="207" t="s">
        <v>114</v>
      </c>
      <c r="K35" s="257" t="s">
        <v>114</v>
      </c>
      <c r="L35" s="207" t="s">
        <v>115</v>
      </c>
      <c r="M35" s="257" t="s">
        <v>115</v>
      </c>
      <c r="N35" s="207" t="s">
        <v>114</v>
      </c>
      <c r="O35" s="257" t="s">
        <v>114</v>
      </c>
    </row>
    <row r="36" spans="1:15" s="221" customFormat="1">
      <c r="A36" s="201" t="s">
        <v>226</v>
      </c>
      <c r="B36" s="207">
        <v>0</v>
      </c>
      <c r="C36" s="251">
        <v>0</v>
      </c>
      <c r="D36" s="207">
        <v>0</v>
      </c>
      <c r="E36" s="251">
        <v>0</v>
      </c>
      <c r="F36" s="207">
        <v>0</v>
      </c>
      <c r="G36" s="251">
        <v>0</v>
      </c>
      <c r="H36" s="207">
        <v>0</v>
      </c>
      <c r="I36" s="251">
        <v>0</v>
      </c>
      <c r="J36" s="207" t="s">
        <v>114</v>
      </c>
      <c r="K36" s="257" t="s">
        <v>114</v>
      </c>
      <c r="L36" s="207" t="s">
        <v>115</v>
      </c>
      <c r="M36" s="257" t="s">
        <v>115</v>
      </c>
      <c r="N36" s="207" t="s">
        <v>114</v>
      </c>
      <c r="O36" s="257" t="s">
        <v>114</v>
      </c>
    </row>
    <row r="37" spans="1:15" s="221" customFormat="1">
      <c r="A37" s="201" t="s">
        <v>214</v>
      </c>
      <c r="B37" s="207">
        <v>0</v>
      </c>
      <c r="C37" s="251">
        <v>0</v>
      </c>
      <c r="D37" s="207">
        <v>0</v>
      </c>
      <c r="E37" s="251">
        <v>0</v>
      </c>
      <c r="F37" s="207">
        <v>0</v>
      </c>
      <c r="G37" s="251">
        <v>0</v>
      </c>
      <c r="H37" s="207">
        <v>1</v>
      </c>
      <c r="I37" s="251">
        <v>0.5</v>
      </c>
      <c r="J37" s="207" t="s">
        <v>114</v>
      </c>
      <c r="K37" s="257" t="s">
        <v>114</v>
      </c>
      <c r="L37" s="207" t="s">
        <v>115</v>
      </c>
      <c r="M37" s="257" t="s">
        <v>115</v>
      </c>
      <c r="N37" s="207" t="s">
        <v>114</v>
      </c>
      <c r="O37" s="257" t="s">
        <v>114</v>
      </c>
    </row>
    <row r="38" spans="1:15" s="221" customFormat="1" ht="13.5" thickBot="1">
      <c r="A38" s="253" t="s">
        <v>132</v>
      </c>
      <c r="B38" s="213">
        <v>0</v>
      </c>
      <c r="C38" s="254">
        <v>0</v>
      </c>
      <c r="D38" s="213">
        <v>0</v>
      </c>
      <c r="E38" s="254">
        <v>0</v>
      </c>
      <c r="F38" s="213">
        <v>0</v>
      </c>
      <c r="G38" s="254">
        <v>0</v>
      </c>
      <c r="H38" s="213">
        <v>2</v>
      </c>
      <c r="I38" s="254">
        <v>1</v>
      </c>
      <c r="J38" s="213" t="s">
        <v>114</v>
      </c>
      <c r="K38" s="214" t="s">
        <v>114</v>
      </c>
      <c r="L38" s="213" t="s">
        <v>115</v>
      </c>
      <c r="M38" s="214" t="s">
        <v>115</v>
      </c>
      <c r="N38" s="213" t="s">
        <v>114</v>
      </c>
      <c r="O38" s="214" t="s">
        <v>114</v>
      </c>
    </row>
    <row r="39" spans="1:15" s="221" customFormat="1" ht="13.15" thickTop="1">
      <c r="A39" s="201"/>
      <c r="B39" s="201"/>
      <c r="C39" s="201"/>
      <c r="D39" s="201"/>
      <c r="E39" s="201"/>
      <c r="F39" s="201"/>
      <c r="G39" s="201"/>
      <c r="H39" s="201"/>
      <c r="I39" s="201"/>
      <c r="J39" s="201"/>
      <c r="K39" s="201"/>
      <c r="L39" s="201"/>
      <c r="M39" s="201"/>
      <c r="N39" s="201"/>
      <c r="O39" s="201"/>
    </row>
    <row r="40" spans="1:15" s="221" customFormat="1">
      <c r="A40" s="201"/>
      <c r="B40" s="201"/>
      <c r="C40" s="201"/>
      <c r="D40" s="201"/>
      <c r="E40" s="201"/>
      <c r="F40" s="201"/>
      <c r="G40" s="201"/>
      <c r="H40" s="201"/>
      <c r="I40" s="201"/>
      <c r="J40" s="201"/>
      <c r="K40" s="201"/>
      <c r="L40" s="201"/>
      <c r="M40" s="201"/>
      <c r="N40" s="201"/>
      <c r="O40" s="201"/>
    </row>
    <row r="41" spans="1:15" s="221" customFormat="1">
      <c r="A41" s="201"/>
      <c r="B41" s="201"/>
      <c r="C41" s="201"/>
      <c r="D41" s="201"/>
      <c r="E41" s="201"/>
      <c r="F41" s="201"/>
      <c r="G41" s="201"/>
      <c r="H41" s="201"/>
      <c r="I41" s="201"/>
      <c r="J41" s="201"/>
      <c r="K41" s="201"/>
      <c r="L41" s="201"/>
      <c r="M41" s="201"/>
      <c r="N41" s="201"/>
      <c r="O41" s="201"/>
    </row>
    <row r="42" spans="1:15" s="221" customFormat="1">
      <c r="A42" s="201"/>
      <c r="B42" s="201"/>
      <c r="C42" s="201"/>
      <c r="D42" s="201"/>
      <c r="E42" s="201"/>
      <c r="F42" s="201"/>
      <c r="G42" s="201"/>
      <c r="H42" s="201"/>
      <c r="I42" s="201"/>
      <c r="J42" s="201"/>
      <c r="K42" s="201"/>
      <c r="L42" s="201"/>
      <c r="M42" s="201"/>
      <c r="N42" s="201"/>
      <c r="O42" s="201"/>
    </row>
    <row r="43" spans="1:15" s="221" customFormat="1">
      <c r="A43" s="201"/>
      <c r="B43" s="201"/>
      <c r="C43" s="201"/>
      <c r="D43" s="201"/>
      <c r="E43" s="201"/>
      <c r="F43" s="201"/>
      <c r="G43" s="201"/>
      <c r="H43" s="201"/>
      <c r="I43" s="201"/>
      <c r="J43" s="201"/>
      <c r="K43" s="201"/>
      <c r="L43" s="201"/>
      <c r="M43" s="201"/>
      <c r="N43" s="201"/>
      <c r="O43" s="201"/>
    </row>
    <row r="44" spans="1:15" s="221" customFormat="1">
      <c r="A44" s="201"/>
      <c r="B44" s="201"/>
      <c r="C44" s="201"/>
      <c r="D44" s="201"/>
      <c r="E44" s="201"/>
      <c r="F44" s="201"/>
      <c r="G44" s="201"/>
      <c r="H44" s="201"/>
      <c r="I44" s="201"/>
      <c r="J44" s="201"/>
      <c r="K44" s="201"/>
      <c r="L44" s="201"/>
      <c r="M44" s="201"/>
      <c r="N44" s="201"/>
      <c r="O44" s="201"/>
    </row>
    <row r="45" spans="1:15" s="276" customFormat="1" ht="15">
      <c r="A45" s="273" t="s">
        <v>225</v>
      </c>
      <c r="B45" s="274"/>
      <c r="C45" s="274"/>
      <c r="D45" s="274"/>
      <c r="E45" s="274"/>
      <c r="F45" s="274"/>
      <c r="G45" s="274"/>
      <c r="H45" s="274"/>
      <c r="I45" s="274"/>
      <c r="J45" s="274"/>
      <c r="K45" s="274"/>
      <c r="L45" s="274"/>
      <c r="M45" s="274"/>
      <c r="N45" s="274"/>
      <c r="O45" s="274"/>
    </row>
    <row r="46" spans="1:15" s="221" customFormat="1" ht="15" customHeight="1">
      <c r="A46" s="270"/>
      <c r="B46" s="269">
        <v>8</v>
      </c>
      <c r="C46" s="269"/>
      <c r="D46" s="269">
        <v>11</v>
      </c>
      <c r="E46" s="269"/>
      <c r="F46" s="269">
        <v>10</v>
      </c>
      <c r="G46" s="269"/>
      <c r="H46" s="269">
        <v>7</v>
      </c>
      <c r="I46" s="269"/>
      <c r="J46" s="269">
        <v>6</v>
      </c>
      <c r="K46" s="269"/>
      <c r="L46" s="269">
        <v>9</v>
      </c>
      <c r="M46" s="268"/>
      <c r="N46" s="268">
        <v>5</v>
      </c>
      <c r="O46" s="268"/>
    </row>
    <row r="47" spans="1:15" s="221" customFormat="1" ht="13.15">
      <c r="A47" s="243" t="s">
        <v>119</v>
      </c>
      <c r="B47" s="322" t="s">
        <v>91</v>
      </c>
      <c r="C47" s="322"/>
      <c r="D47" s="298" t="s">
        <v>90</v>
      </c>
      <c r="E47" s="298"/>
      <c r="F47" s="298" t="s">
        <v>89</v>
      </c>
      <c r="G47" s="298"/>
      <c r="H47" s="298" t="s">
        <v>88</v>
      </c>
      <c r="I47" s="298"/>
      <c r="J47" s="298" t="s">
        <v>87</v>
      </c>
      <c r="K47" s="298"/>
      <c r="L47" s="298" t="s">
        <v>86</v>
      </c>
      <c r="M47" s="298"/>
      <c r="N47" s="298" t="s">
        <v>85</v>
      </c>
      <c r="O47" s="298"/>
    </row>
    <row r="48" spans="1:15" s="221" customFormat="1">
      <c r="A48" s="271"/>
      <c r="B48" s="248" t="s">
        <v>217</v>
      </c>
      <c r="C48" s="248" t="s">
        <v>182</v>
      </c>
      <c r="D48" s="248" t="s">
        <v>217</v>
      </c>
      <c r="E48" s="248" t="s">
        <v>182</v>
      </c>
      <c r="F48" s="248" t="s">
        <v>217</v>
      </c>
      <c r="G48" s="248" t="s">
        <v>182</v>
      </c>
      <c r="H48" s="248" t="s">
        <v>217</v>
      </c>
      <c r="I48" s="248" t="s">
        <v>182</v>
      </c>
      <c r="J48" s="248" t="s">
        <v>217</v>
      </c>
      <c r="K48" s="248" t="s">
        <v>182</v>
      </c>
      <c r="L48" s="248" t="s">
        <v>217</v>
      </c>
      <c r="M48" s="248" t="s">
        <v>182</v>
      </c>
      <c r="N48" s="248" t="s">
        <v>217</v>
      </c>
      <c r="O48" s="248" t="s">
        <v>182</v>
      </c>
    </row>
    <row r="49" spans="1:23" s="221" customFormat="1">
      <c r="A49" s="260" t="s">
        <v>100</v>
      </c>
      <c r="B49" s="207">
        <v>2</v>
      </c>
      <c r="C49" s="251">
        <v>0.25</v>
      </c>
      <c r="D49" s="207">
        <v>23</v>
      </c>
      <c r="E49" s="251">
        <v>0.56097560975609762</v>
      </c>
      <c r="F49" s="207">
        <v>7</v>
      </c>
      <c r="G49" s="251">
        <v>0.4375</v>
      </c>
      <c r="H49" s="207">
        <v>53</v>
      </c>
      <c r="I49" s="251">
        <v>0.50961538461538458</v>
      </c>
      <c r="J49" s="207" t="s">
        <v>115</v>
      </c>
      <c r="K49" s="251" t="s">
        <v>115</v>
      </c>
      <c r="L49" s="207" t="s">
        <v>115</v>
      </c>
      <c r="M49" s="251" t="s">
        <v>115</v>
      </c>
      <c r="N49" s="207">
        <v>0</v>
      </c>
      <c r="O49" s="251">
        <v>0</v>
      </c>
    </row>
    <row r="50" spans="1:23" s="221" customFormat="1">
      <c r="A50" s="260" t="s">
        <v>99</v>
      </c>
      <c r="B50" s="207">
        <v>2</v>
      </c>
      <c r="C50" s="251">
        <v>0.25</v>
      </c>
      <c r="D50" s="207">
        <v>10</v>
      </c>
      <c r="E50" s="251">
        <v>0.24390243902439024</v>
      </c>
      <c r="F50" s="207">
        <v>5</v>
      </c>
      <c r="G50" s="251">
        <v>0.3125</v>
      </c>
      <c r="H50" s="207">
        <v>23</v>
      </c>
      <c r="I50" s="251">
        <v>0.22115384615384615</v>
      </c>
      <c r="J50" s="207" t="s">
        <v>115</v>
      </c>
      <c r="K50" s="251" t="s">
        <v>115</v>
      </c>
      <c r="L50" s="207" t="s">
        <v>115</v>
      </c>
      <c r="M50" s="251" t="s">
        <v>115</v>
      </c>
      <c r="N50" s="207">
        <v>0</v>
      </c>
      <c r="O50" s="251">
        <v>0</v>
      </c>
    </row>
    <row r="51" spans="1:23" s="221" customFormat="1">
      <c r="A51" s="201" t="s">
        <v>224</v>
      </c>
      <c r="B51" s="207">
        <v>4</v>
      </c>
      <c r="C51" s="251">
        <v>0.5</v>
      </c>
      <c r="D51" s="207">
        <v>8</v>
      </c>
      <c r="E51" s="251">
        <v>0.1951219512195122</v>
      </c>
      <c r="F51" s="207">
        <v>4</v>
      </c>
      <c r="G51" s="251">
        <v>0.25</v>
      </c>
      <c r="H51" s="207">
        <v>28</v>
      </c>
      <c r="I51" s="251">
        <v>0.26923076923076922</v>
      </c>
      <c r="J51" s="207" t="s">
        <v>115</v>
      </c>
      <c r="K51" s="251" t="s">
        <v>115</v>
      </c>
      <c r="L51" s="207" t="s">
        <v>115</v>
      </c>
      <c r="M51" s="251" t="s">
        <v>115</v>
      </c>
      <c r="N51" s="207">
        <v>0</v>
      </c>
      <c r="O51" s="251">
        <v>0</v>
      </c>
    </row>
    <row r="52" spans="1:23" s="238" customFormat="1" ht="13.5" thickBot="1">
      <c r="A52" s="253" t="s">
        <v>132</v>
      </c>
      <c r="B52" s="213">
        <v>8</v>
      </c>
      <c r="C52" s="254">
        <v>1</v>
      </c>
      <c r="D52" s="213">
        <v>41</v>
      </c>
      <c r="E52" s="254">
        <v>1</v>
      </c>
      <c r="F52" s="213">
        <v>16</v>
      </c>
      <c r="G52" s="254">
        <v>1</v>
      </c>
      <c r="H52" s="213">
        <v>104</v>
      </c>
      <c r="I52" s="254">
        <v>1</v>
      </c>
      <c r="J52" s="213" t="s">
        <v>115</v>
      </c>
      <c r="K52" s="254" t="s">
        <v>115</v>
      </c>
      <c r="L52" s="213" t="s">
        <v>115</v>
      </c>
      <c r="M52" s="254" t="s">
        <v>115</v>
      </c>
      <c r="N52" s="213">
        <v>0</v>
      </c>
      <c r="O52" s="254">
        <v>0</v>
      </c>
      <c r="Q52" s="272"/>
      <c r="R52" s="272"/>
      <c r="S52" s="272"/>
      <c r="T52" s="272"/>
      <c r="U52" s="272"/>
      <c r="V52" s="272"/>
      <c r="W52" s="264"/>
    </row>
    <row r="53" spans="1:23" s="221" customFormat="1" ht="13.15" thickTop="1">
      <c r="A53" s="201"/>
      <c r="B53" s="201"/>
      <c r="C53" s="201"/>
      <c r="D53" s="201"/>
      <c r="E53" s="201"/>
      <c r="F53" s="201"/>
      <c r="G53" s="201"/>
      <c r="H53" s="201"/>
      <c r="I53" s="201"/>
      <c r="J53" s="201"/>
      <c r="K53" s="201"/>
      <c r="L53" s="201"/>
      <c r="M53" s="201"/>
      <c r="N53" s="201"/>
      <c r="O53" s="201"/>
    </row>
    <row r="54" spans="1:23" s="221" customFormat="1">
      <c r="A54" s="201"/>
      <c r="B54" s="201"/>
      <c r="C54" s="201"/>
      <c r="D54" s="201"/>
      <c r="E54" s="201"/>
      <c r="F54" s="201"/>
      <c r="G54" s="201"/>
      <c r="H54" s="201"/>
      <c r="I54" s="201"/>
      <c r="J54" s="201"/>
      <c r="K54" s="201"/>
      <c r="L54" s="201"/>
      <c r="M54" s="201"/>
      <c r="N54" s="201"/>
      <c r="O54" s="201"/>
    </row>
    <row r="55" spans="1:23" s="221" customFormat="1" ht="13.15">
      <c r="A55" s="243" t="s">
        <v>190</v>
      </c>
      <c r="B55" s="322" t="s">
        <v>91</v>
      </c>
      <c r="C55" s="322"/>
      <c r="D55" s="298" t="s">
        <v>90</v>
      </c>
      <c r="E55" s="298"/>
      <c r="F55" s="298" t="s">
        <v>89</v>
      </c>
      <c r="G55" s="298"/>
      <c r="H55" s="298" t="s">
        <v>88</v>
      </c>
      <c r="I55" s="298"/>
      <c r="J55" s="298" t="s">
        <v>87</v>
      </c>
      <c r="K55" s="298"/>
      <c r="L55" s="298" t="s">
        <v>86</v>
      </c>
      <c r="M55" s="298"/>
      <c r="N55" s="298" t="s">
        <v>85</v>
      </c>
      <c r="O55" s="298"/>
    </row>
    <row r="56" spans="1:23" s="268" customFormat="1">
      <c r="A56" s="271"/>
      <c r="B56" s="248" t="s">
        <v>217</v>
      </c>
      <c r="C56" s="248" t="s">
        <v>182</v>
      </c>
      <c r="D56" s="248" t="s">
        <v>217</v>
      </c>
      <c r="E56" s="248" t="s">
        <v>182</v>
      </c>
      <c r="F56" s="248" t="s">
        <v>217</v>
      </c>
      <c r="G56" s="248" t="s">
        <v>182</v>
      </c>
      <c r="H56" s="248" t="s">
        <v>217</v>
      </c>
      <c r="I56" s="248" t="s">
        <v>182</v>
      </c>
      <c r="J56" s="248" t="s">
        <v>217</v>
      </c>
      <c r="K56" s="248" t="s">
        <v>182</v>
      </c>
      <c r="L56" s="248" t="s">
        <v>217</v>
      </c>
      <c r="M56" s="248" t="s">
        <v>182</v>
      </c>
      <c r="N56" s="248" t="s">
        <v>217</v>
      </c>
      <c r="O56" s="248" t="s">
        <v>182</v>
      </c>
      <c r="P56" s="221"/>
      <c r="Q56" s="221"/>
      <c r="R56" s="221"/>
      <c r="S56" s="221"/>
      <c r="T56" s="221"/>
      <c r="U56" s="221"/>
      <c r="V56" s="221"/>
      <c r="W56" s="221"/>
    </row>
    <row r="57" spans="1:23" s="221" customFormat="1">
      <c r="A57" s="260" t="s">
        <v>100</v>
      </c>
      <c r="B57" s="207">
        <v>2</v>
      </c>
      <c r="C57" s="251">
        <v>0.4</v>
      </c>
      <c r="D57" s="207">
        <v>0</v>
      </c>
      <c r="E57" s="251">
        <v>0</v>
      </c>
      <c r="F57" s="207">
        <v>1</v>
      </c>
      <c r="G57" s="251">
        <v>1</v>
      </c>
      <c r="H57" s="207">
        <v>7</v>
      </c>
      <c r="I57" s="251">
        <v>0.35</v>
      </c>
      <c r="J57" s="207">
        <v>1</v>
      </c>
      <c r="K57" s="251">
        <v>0.33333333333333331</v>
      </c>
      <c r="L57" s="207">
        <v>1</v>
      </c>
      <c r="M57" s="251">
        <v>0.14285714285714285</v>
      </c>
      <c r="N57" s="207">
        <v>2</v>
      </c>
      <c r="O57" s="251">
        <v>0.66666666666666663</v>
      </c>
    </row>
    <row r="58" spans="1:23" s="221" customFormat="1">
      <c r="A58" s="260" t="s">
        <v>99</v>
      </c>
      <c r="B58" s="207">
        <v>2</v>
      </c>
      <c r="C58" s="251">
        <v>0.4</v>
      </c>
      <c r="D58" s="207">
        <v>0</v>
      </c>
      <c r="E58" s="251">
        <v>0</v>
      </c>
      <c r="F58" s="207">
        <v>0</v>
      </c>
      <c r="G58" s="251">
        <v>0</v>
      </c>
      <c r="H58" s="207">
        <v>11</v>
      </c>
      <c r="I58" s="251">
        <v>0.55000000000000004</v>
      </c>
      <c r="J58" s="207">
        <v>1</v>
      </c>
      <c r="K58" s="251">
        <v>0.33333333333333331</v>
      </c>
      <c r="L58" s="207">
        <v>6</v>
      </c>
      <c r="M58" s="251">
        <v>0.8571428571428571</v>
      </c>
      <c r="N58" s="207">
        <v>1</v>
      </c>
      <c r="O58" s="251">
        <v>0.33333333333333331</v>
      </c>
    </row>
    <row r="59" spans="1:23" s="221" customFormat="1">
      <c r="A59" s="201" t="s">
        <v>224</v>
      </c>
      <c r="B59" s="207">
        <v>1</v>
      </c>
      <c r="C59" s="251">
        <v>0.2</v>
      </c>
      <c r="D59" s="207">
        <v>0</v>
      </c>
      <c r="E59" s="251">
        <v>0</v>
      </c>
      <c r="F59" s="207">
        <v>0</v>
      </c>
      <c r="G59" s="251">
        <v>0</v>
      </c>
      <c r="H59" s="207">
        <v>2</v>
      </c>
      <c r="I59" s="251">
        <v>0.1</v>
      </c>
      <c r="J59" s="207">
        <v>1</v>
      </c>
      <c r="K59" s="251">
        <v>0.33333333333333331</v>
      </c>
      <c r="L59" s="207">
        <v>0</v>
      </c>
      <c r="M59" s="251">
        <v>0</v>
      </c>
      <c r="N59" s="207">
        <v>0</v>
      </c>
      <c r="O59" s="251">
        <v>0</v>
      </c>
    </row>
    <row r="60" spans="1:23" s="238" customFormat="1" ht="13.5" thickBot="1">
      <c r="A60" s="253" t="s">
        <v>132</v>
      </c>
      <c r="B60" s="213">
        <v>5</v>
      </c>
      <c r="C60" s="254">
        <v>1</v>
      </c>
      <c r="D60" s="213">
        <v>0</v>
      </c>
      <c r="E60" s="254">
        <v>0</v>
      </c>
      <c r="F60" s="213">
        <v>1</v>
      </c>
      <c r="G60" s="254">
        <v>1</v>
      </c>
      <c r="H60" s="213">
        <v>20</v>
      </c>
      <c r="I60" s="254">
        <v>1</v>
      </c>
      <c r="J60" s="213">
        <v>3</v>
      </c>
      <c r="K60" s="254">
        <v>1</v>
      </c>
      <c r="L60" s="213">
        <v>7</v>
      </c>
      <c r="M60" s="254">
        <v>1</v>
      </c>
      <c r="N60" s="213">
        <v>3</v>
      </c>
      <c r="O60" s="254">
        <v>1</v>
      </c>
    </row>
    <row r="61" spans="1:23" s="221" customFormat="1" ht="13.15" thickTop="1">
      <c r="A61" s="201"/>
      <c r="B61" s="201"/>
      <c r="C61" s="201"/>
      <c r="D61" s="201"/>
      <c r="E61" s="201"/>
      <c r="F61" s="201"/>
      <c r="G61" s="201"/>
      <c r="H61" s="201"/>
      <c r="I61" s="201"/>
      <c r="J61" s="201"/>
      <c r="K61" s="201"/>
      <c r="L61" s="201"/>
      <c r="M61" s="201"/>
      <c r="N61" s="201"/>
      <c r="O61" s="201"/>
    </row>
    <row r="62" spans="1:23" s="221" customFormat="1">
      <c r="A62" s="201"/>
      <c r="B62" s="201"/>
      <c r="C62" s="201"/>
      <c r="D62" s="201"/>
      <c r="E62" s="201"/>
      <c r="F62" s="201"/>
      <c r="G62" s="201"/>
      <c r="H62" s="201"/>
      <c r="I62" s="201"/>
      <c r="J62" s="201"/>
      <c r="K62" s="201"/>
      <c r="L62" s="201"/>
      <c r="M62" s="201"/>
      <c r="N62" s="201"/>
      <c r="O62" s="201"/>
    </row>
    <row r="63" spans="1:23" s="221" customFormat="1" ht="13.15">
      <c r="A63" s="243" t="s">
        <v>117</v>
      </c>
      <c r="B63" s="322" t="s">
        <v>91</v>
      </c>
      <c r="C63" s="322"/>
      <c r="D63" s="298" t="s">
        <v>90</v>
      </c>
      <c r="E63" s="298"/>
      <c r="F63" s="298" t="s">
        <v>89</v>
      </c>
      <c r="G63" s="298"/>
      <c r="H63" s="298" t="s">
        <v>88</v>
      </c>
      <c r="I63" s="298"/>
      <c r="J63" s="298" t="s">
        <v>87</v>
      </c>
      <c r="K63" s="298"/>
      <c r="L63" s="298" t="s">
        <v>86</v>
      </c>
      <c r="M63" s="298"/>
      <c r="N63" s="298" t="s">
        <v>85</v>
      </c>
      <c r="O63" s="298"/>
    </row>
    <row r="64" spans="1:23" s="221" customFormat="1">
      <c r="A64" s="271"/>
      <c r="B64" s="248" t="s">
        <v>217</v>
      </c>
      <c r="C64" s="248" t="s">
        <v>182</v>
      </c>
      <c r="D64" s="248" t="s">
        <v>217</v>
      </c>
      <c r="E64" s="248" t="s">
        <v>182</v>
      </c>
      <c r="F64" s="248" t="s">
        <v>217</v>
      </c>
      <c r="G64" s="248" t="s">
        <v>182</v>
      </c>
      <c r="H64" s="248" t="s">
        <v>217</v>
      </c>
      <c r="I64" s="248" t="s">
        <v>182</v>
      </c>
      <c r="J64" s="248" t="s">
        <v>217</v>
      </c>
      <c r="K64" s="248" t="s">
        <v>182</v>
      </c>
      <c r="L64" s="248" t="s">
        <v>217</v>
      </c>
      <c r="M64" s="248" t="s">
        <v>182</v>
      </c>
      <c r="N64" s="248" t="s">
        <v>217</v>
      </c>
      <c r="O64" s="248" t="s">
        <v>182</v>
      </c>
    </row>
    <row r="65" spans="1:23" s="221" customFormat="1">
      <c r="A65" s="260" t="s">
        <v>100</v>
      </c>
      <c r="B65" s="207">
        <v>1</v>
      </c>
      <c r="C65" s="251">
        <v>0.125</v>
      </c>
      <c r="D65" s="207">
        <v>65</v>
      </c>
      <c r="E65" s="251">
        <v>0.42207792207792205</v>
      </c>
      <c r="F65" s="207">
        <v>0</v>
      </c>
      <c r="G65" s="251">
        <v>0</v>
      </c>
      <c r="H65" s="207">
        <v>46</v>
      </c>
      <c r="I65" s="251">
        <v>0.40707964601769914</v>
      </c>
      <c r="J65" s="207" t="s">
        <v>115</v>
      </c>
      <c r="K65" s="251" t="s">
        <v>115</v>
      </c>
      <c r="L65" s="207" t="s">
        <v>115</v>
      </c>
      <c r="M65" s="251" t="s">
        <v>115</v>
      </c>
      <c r="N65" s="207" t="s">
        <v>115</v>
      </c>
      <c r="O65" s="251" t="s">
        <v>115</v>
      </c>
    </row>
    <row r="66" spans="1:23" s="221" customFormat="1">
      <c r="A66" s="260" t="s">
        <v>99</v>
      </c>
      <c r="B66" s="207">
        <v>5</v>
      </c>
      <c r="C66" s="251">
        <v>0.625</v>
      </c>
      <c r="D66" s="207">
        <v>81</v>
      </c>
      <c r="E66" s="251">
        <v>0.52597402597402598</v>
      </c>
      <c r="F66" s="207">
        <v>0</v>
      </c>
      <c r="G66" s="251">
        <v>0</v>
      </c>
      <c r="H66" s="207">
        <v>39</v>
      </c>
      <c r="I66" s="251">
        <v>0.34513274336283184</v>
      </c>
      <c r="J66" s="207" t="s">
        <v>115</v>
      </c>
      <c r="K66" s="251" t="s">
        <v>115</v>
      </c>
      <c r="L66" s="207" t="s">
        <v>115</v>
      </c>
      <c r="M66" s="251" t="s">
        <v>115</v>
      </c>
      <c r="N66" s="207" t="s">
        <v>115</v>
      </c>
      <c r="O66" s="251" t="s">
        <v>115</v>
      </c>
    </row>
    <row r="67" spans="1:23" s="201" customFormat="1">
      <c r="A67" s="201" t="s">
        <v>224</v>
      </c>
      <c r="B67" s="207">
        <v>2</v>
      </c>
      <c r="C67" s="251">
        <v>0.25</v>
      </c>
      <c r="D67" s="207">
        <v>8</v>
      </c>
      <c r="E67" s="251">
        <v>5.1948051948051951E-2</v>
      </c>
      <c r="F67" s="207">
        <v>0</v>
      </c>
      <c r="G67" s="251">
        <v>0</v>
      </c>
      <c r="H67" s="207">
        <v>28</v>
      </c>
      <c r="I67" s="251">
        <v>0.24778761061946902</v>
      </c>
      <c r="J67" s="207" t="s">
        <v>115</v>
      </c>
      <c r="K67" s="251" t="s">
        <v>115</v>
      </c>
      <c r="L67" s="207" t="s">
        <v>115</v>
      </c>
      <c r="M67" s="251" t="s">
        <v>115</v>
      </c>
      <c r="N67" s="207" t="s">
        <v>115</v>
      </c>
      <c r="O67" s="251" t="s">
        <v>115</v>
      </c>
      <c r="P67" s="221"/>
      <c r="Q67" s="221"/>
      <c r="R67" s="221"/>
      <c r="S67" s="221"/>
      <c r="T67" s="221"/>
      <c r="U67" s="221"/>
      <c r="V67" s="221"/>
      <c r="W67" s="221"/>
    </row>
    <row r="68" spans="1:23" s="238" customFormat="1" ht="13.5" thickBot="1">
      <c r="A68" s="253" t="s">
        <v>132</v>
      </c>
      <c r="B68" s="213">
        <v>8</v>
      </c>
      <c r="C68" s="254">
        <v>1</v>
      </c>
      <c r="D68" s="213">
        <v>154</v>
      </c>
      <c r="E68" s="254">
        <v>1</v>
      </c>
      <c r="F68" s="213">
        <v>0</v>
      </c>
      <c r="G68" s="254">
        <v>0</v>
      </c>
      <c r="H68" s="213">
        <v>113</v>
      </c>
      <c r="I68" s="254">
        <v>1</v>
      </c>
      <c r="J68" s="213" t="s">
        <v>115</v>
      </c>
      <c r="K68" s="254" t="s">
        <v>115</v>
      </c>
      <c r="L68" s="213" t="s">
        <v>115</v>
      </c>
      <c r="M68" s="254" t="s">
        <v>115</v>
      </c>
      <c r="N68" s="213" t="s">
        <v>115</v>
      </c>
      <c r="O68" s="254" t="s">
        <v>115</v>
      </c>
    </row>
    <row r="69" spans="1:23" s="221" customFormat="1" ht="13.15" thickTop="1">
      <c r="A69" s="201"/>
      <c r="B69" s="201"/>
      <c r="C69" s="201"/>
      <c r="D69" s="201"/>
      <c r="E69" s="201"/>
      <c r="F69" s="201"/>
      <c r="G69" s="201"/>
      <c r="H69" s="201"/>
      <c r="I69" s="201"/>
      <c r="J69" s="201"/>
      <c r="K69" s="201"/>
      <c r="L69" s="201"/>
      <c r="M69" s="201"/>
      <c r="N69" s="201"/>
      <c r="O69" s="201"/>
    </row>
    <row r="70" spans="1:23" s="221" customFormat="1">
      <c r="A70" s="201"/>
      <c r="B70" s="201"/>
      <c r="C70" s="201"/>
      <c r="D70" s="201"/>
      <c r="E70" s="201"/>
      <c r="F70" s="201"/>
      <c r="G70" s="201"/>
      <c r="H70" s="201"/>
      <c r="I70" s="201"/>
      <c r="J70" s="201"/>
      <c r="K70" s="201"/>
      <c r="L70" s="201"/>
      <c r="M70" s="201"/>
      <c r="N70" s="201"/>
      <c r="O70" s="201"/>
    </row>
    <row r="71" spans="1:23" s="221" customFormat="1" ht="13.15">
      <c r="A71" s="243" t="s">
        <v>116</v>
      </c>
      <c r="B71" s="322" t="s">
        <v>91</v>
      </c>
      <c r="C71" s="322"/>
      <c r="D71" s="298" t="s">
        <v>90</v>
      </c>
      <c r="E71" s="298"/>
      <c r="F71" s="298" t="s">
        <v>89</v>
      </c>
      <c r="G71" s="298"/>
      <c r="H71" s="298" t="s">
        <v>88</v>
      </c>
      <c r="I71" s="298"/>
      <c r="J71" s="298" t="s">
        <v>87</v>
      </c>
      <c r="K71" s="298"/>
      <c r="L71" s="298" t="s">
        <v>86</v>
      </c>
      <c r="M71" s="298"/>
      <c r="N71" s="298" t="s">
        <v>85</v>
      </c>
      <c r="O71" s="298"/>
    </row>
    <row r="72" spans="1:23" s="268" customFormat="1">
      <c r="A72" s="271"/>
      <c r="B72" s="248" t="s">
        <v>217</v>
      </c>
      <c r="C72" s="248" t="s">
        <v>182</v>
      </c>
      <c r="D72" s="248" t="s">
        <v>217</v>
      </c>
      <c r="E72" s="248" t="s">
        <v>182</v>
      </c>
      <c r="F72" s="248" t="s">
        <v>217</v>
      </c>
      <c r="G72" s="248" t="s">
        <v>182</v>
      </c>
      <c r="H72" s="248" t="s">
        <v>217</v>
      </c>
      <c r="I72" s="248" t="s">
        <v>182</v>
      </c>
      <c r="J72" s="248" t="s">
        <v>217</v>
      </c>
      <c r="K72" s="248" t="s">
        <v>182</v>
      </c>
      <c r="L72" s="248" t="s">
        <v>217</v>
      </c>
      <c r="M72" s="248" t="s">
        <v>182</v>
      </c>
      <c r="N72" s="248" t="s">
        <v>217</v>
      </c>
      <c r="O72" s="248" t="s">
        <v>182</v>
      </c>
      <c r="P72" s="221"/>
      <c r="Q72" s="221"/>
      <c r="R72" s="221"/>
      <c r="S72" s="221"/>
      <c r="T72" s="221"/>
      <c r="U72" s="221"/>
      <c r="V72" s="221"/>
      <c r="W72" s="221"/>
    </row>
    <row r="73" spans="1:23" s="221" customFormat="1">
      <c r="A73" s="260" t="s">
        <v>100</v>
      </c>
      <c r="B73" s="207">
        <v>0</v>
      </c>
      <c r="C73" s="251">
        <v>0</v>
      </c>
      <c r="D73" s="207">
        <v>0</v>
      </c>
      <c r="E73" s="251">
        <v>0</v>
      </c>
      <c r="F73" s="207">
        <v>0</v>
      </c>
      <c r="G73" s="251">
        <v>0</v>
      </c>
      <c r="H73" s="207">
        <v>4</v>
      </c>
      <c r="I73" s="251">
        <v>0.5</v>
      </c>
      <c r="J73" s="207" t="s">
        <v>114</v>
      </c>
      <c r="K73" s="207" t="s">
        <v>114</v>
      </c>
      <c r="L73" s="207" t="s">
        <v>115</v>
      </c>
      <c r="M73" s="251" t="s">
        <v>115</v>
      </c>
      <c r="N73" s="207" t="s">
        <v>114</v>
      </c>
      <c r="O73" s="251" t="s">
        <v>114</v>
      </c>
    </row>
    <row r="74" spans="1:23" s="221" customFormat="1">
      <c r="A74" s="260" t="s">
        <v>99</v>
      </c>
      <c r="B74" s="207">
        <v>0</v>
      </c>
      <c r="C74" s="251">
        <v>0</v>
      </c>
      <c r="D74" s="207">
        <v>0</v>
      </c>
      <c r="E74" s="251">
        <v>0</v>
      </c>
      <c r="F74" s="207">
        <v>0</v>
      </c>
      <c r="G74" s="251">
        <v>0</v>
      </c>
      <c r="H74" s="207">
        <v>3</v>
      </c>
      <c r="I74" s="251">
        <v>0.375</v>
      </c>
      <c r="J74" s="207" t="s">
        <v>114</v>
      </c>
      <c r="K74" s="207" t="s">
        <v>114</v>
      </c>
      <c r="L74" s="207" t="s">
        <v>115</v>
      </c>
      <c r="M74" s="251" t="s">
        <v>115</v>
      </c>
      <c r="N74" s="207" t="s">
        <v>114</v>
      </c>
      <c r="O74" s="251" t="s">
        <v>114</v>
      </c>
    </row>
    <row r="75" spans="1:23" s="221" customFormat="1">
      <c r="A75" s="201" t="s">
        <v>224</v>
      </c>
      <c r="B75" s="207">
        <v>0</v>
      </c>
      <c r="C75" s="251">
        <v>0</v>
      </c>
      <c r="D75" s="207">
        <v>0</v>
      </c>
      <c r="E75" s="251">
        <v>0</v>
      </c>
      <c r="F75" s="207">
        <v>0</v>
      </c>
      <c r="G75" s="251">
        <v>0</v>
      </c>
      <c r="H75" s="207">
        <v>1</v>
      </c>
      <c r="I75" s="251">
        <v>0.125</v>
      </c>
      <c r="J75" s="207" t="s">
        <v>114</v>
      </c>
      <c r="K75" s="207" t="s">
        <v>114</v>
      </c>
      <c r="L75" s="207" t="s">
        <v>115</v>
      </c>
      <c r="M75" s="251" t="s">
        <v>115</v>
      </c>
      <c r="N75" s="207" t="s">
        <v>114</v>
      </c>
      <c r="O75" s="251" t="s">
        <v>114</v>
      </c>
    </row>
    <row r="76" spans="1:23" s="238" customFormat="1" ht="13.5" thickBot="1">
      <c r="A76" s="253" t="s">
        <v>132</v>
      </c>
      <c r="B76" s="213">
        <v>0</v>
      </c>
      <c r="C76" s="254">
        <v>0</v>
      </c>
      <c r="D76" s="213">
        <v>0</v>
      </c>
      <c r="E76" s="254">
        <v>0</v>
      </c>
      <c r="F76" s="213">
        <v>0</v>
      </c>
      <c r="G76" s="254">
        <v>0</v>
      </c>
      <c r="H76" s="213">
        <v>8</v>
      </c>
      <c r="I76" s="254">
        <v>1</v>
      </c>
      <c r="J76" s="213" t="s">
        <v>114</v>
      </c>
      <c r="K76" s="254" t="s">
        <v>114</v>
      </c>
      <c r="L76" s="213" t="s">
        <v>115</v>
      </c>
      <c r="M76" s="254" t="s">
        <v>115</v>
      </c>
      <c r="N76" s="213" t="s">
        <v>114</v>
      </c>
      <c r="O76" s="254" t="s">
        <v>114</v>
      </c>
    </row>
    <row r="77" spans="1:23" s="221" customFormat="1" ht="13.15" thickTop="1">
      <c r="A77" s="201"/>
      <c r="B77" s="201"/>
      <c r="C77" s="201"/>
      <c r="D77" s="201"/>
      <c r="E77" s="201"/>
      <c r="F77" s="201"/>
      <c r="G77" s="201"/>
      <c r="H77" s="201"/>
      <c r="I77" s="201"/>
      <c r="J77" s="201"/>
      <c r="K77" s="201"/>
      <c r="L77" s="201"/>
      <c r="M77" s="201"/>
      <c r="N77" s="201"/>
      <c r="O77" s="201"/>
    </row>
    <row r="78" spans="1:23" s="221" customFormat="1">
      <c r="A78" s="201"/>
      <c r="B78" s="201"/>
      <c r="C78" s="201"/>
      <c r="D78" s="201"/>
      <c r="E78" s="201"/>
      <c r="F78" s="201"/>
      <c r="G78" s="201"/>
      <c r="H78" s="201"/>
      <c r="I78" s="201"/>
      <c r="J78" s="201"/>
      <c r="K78" s="201"/>
      <c r="L78" s="201"/>
      <c r="M78" s="201"/>
      <c r="N78" s="201"/>
      <c r="O78" s="201"/>
    </row>
    <row r="79" spans="1:23" s="221" customFormat="1">
      <c r="A79" s="201"/>
      <c r="B79" s="201"/>
      <c r="C79" s="201"/>
      <c r="D79" s="201"/>
      <c r="E79" s="201"/>
      <c r="F79" s="201"/>
      <c r="G79" s="201"/>
      <c r="H79" s="201"/>
      <c r="I79" s="201"/>
      <c r="J79" s="201"/>
      <c r="K79" s="201"/>
      <c r="L79" s="201"/>
      <c r="M79" s="201"/>
      <c r="N79" s="201"/>
      <c r="O79" s="201"/>
    </row>
    <row r="80" spans="1:23" s="221" customFormat="1">
      <c r="A80" s="201"/>
      <c r="B80" s="201"/>
      <c r="C80" s="201"/>
      <c r="D80" s="201"/>
      <c r="E80" s="201"/>
      <c r="F80" s="201"/>
      <c r="G80" s="201"/>
      <c r="H80" s="201"/>
      <c r="I80" s="201"/>
      <c r="J80" s="201"/>
      <c r="K80" s="201"/>
      <c r="L80" s="201"/>
      <c r="M80" s="201"/>
      <c r="N80" s="201"/>
      <c r="O80" s="201"/>
    </row>
    <row r="81" spans="1:23" s="221" customFormat="1">
      <c r="A81" s="201"/>
      <c r="B81" s="201"/>
      <c r="C81" s="201"/>
      <c r="D81" s="201"/>
      <c r="E81" s="201"/>
      <c r="F81" s="201"/>
      <c r="G81" s="201"/>
      <c r="H81" s="201"/>
      <c r="I81" s="201"/>
      <c r="J81" s="201"/>
      <c r="K81" s="201"/>
      <c r="L81" s="201"/>
      <c r="M81" s="201"/>
      <c r="N81" s="201"/>
      <c r="O81" s="201"/>
    </row>
    <row r="82" spans="1:23" s="221" customFormat="1">
      <c r="A82" s="201"/>
      <c r="B82" s="201"/>
      <c r="C82" s="201"/>
      <c r="D82" s="201"/>
      <c r="E82" s="201"/>
      <c r="F82" s="201"/>
      <c r="G82" s="201"/>
      <c r="H82" s="201"/>
      <c r="I82" s="201"/>
      <c r="J82" s="201"/>
      <c r="K82" s="201"/>
      <c r="L82" s="201"/>
      <c r="M82" s="201"/>
      <c r="N82" s="201"/>
      <c r="O82" s="201"/>
    </row>
    <row r="83" spans="1:23" s="221" customFormat="1">
      <c r="A83" s="201"/>
      <c r="B83" s="201"/>
      <c r="C83" s="201"/>
      <c r="D83" s="201"/>
      <c r="E83" s="201"/>
      <c r="F83" s="201"/>
      <c r="G83" s="201"/>
      <c r="H83" s="201"/>
      <c r="I83" s="201"/>
      <c r="J83" s="201"/>
      <c r="K83" s="201"/>
      <c r="L83" s="201"/>
      <c r="M83" s="201"/>
      <c r="N83" s="201"/>
      <c r="O83" s="201"/>
    </row>
    <row r="84" spans="1:23" s="221" customFormat="1">
      <c r="A84" s="201"/>
      <c r="B84" s="201"/>
      <c r="C84" s="201"/>
      <c r="D84" s="201"/>
      <c r="E84" s="201"/>
      <c r="F84" s="201"/>
      <c r="G84" s="201"/>
      <c r="H84" s="201"/>
      <c r="I84" s="201"/>
      <c r="J84" s="201"/>
      <c r="K84" s="201"/>
      <c r="L84" s="201"/>
      <c r="M84" s="201"/>
      <c r="N84" s="201"/>
      <c r="O84" s="201"/>
    </row>
    <row r="85" spans="1:23" s="268" customFormat="1" ht="14.45" customHeight="1">
      <c r="A85" s="201"/>
      <c r="B85" s="201"/>
      <c r="C85" s="201"/>
      <c r="D85" s="201"/>
      <c r="E85" s="201"/>
      <c r="F85" s="201"/>
      <c r="G85" s="201"/>
      <c r="H85" s="201"/>
      <c r="I85" s="201"/>
      <c r="J85" s="201"/>
      <c r="K85" s="201"/>
      <c r="L85" s="201"/>
      <c r="M85" s="201"/>
      <c r="N85" s="201"/>
      <c r="O85" s="201"/>
      <c r="P85" s="221"/>
      <c r="Q85" s="221"/>
      <c r="R85" s="221"/>
      <c r="S85" s="221"/>
      <c r="T85" s="221"/>
      <c r="U85" s="221"/>
      <c r="V85" s="221"/>
      <c r="W85" s="221"/>
    </row>
    <row r="86" spans="1:23" s="221" customFormat="1">
      <c r="A86" s="201"/>
      <c r="B86" s="201"/>
      <c r="C86" s="201"/>
      <c r="D86" s="201"/>
      <c r="E86" s="201"/>
      <c r="F86" s="201"/>
      <c r="G86" s="201"/>
      <c r="H86" s="201"/>
      <c r="I86" s="201"/>
      <c r="J86" s="201"/>
      <c r="K86" s="201"/>
      <c r="L86" s="201"/>
      <c r="M86" s="201"/>
      <c r="N86" s="201"/>
      <c r="O86" s="201"/>
    </row>
    <row r="87" spans="1:23" s="221" customFormat="1">
      <c r="A87" s="201"/>
      <c r="B87" s="201"/>
      <c r="C87" s="201"/>
      <c r="D87" s="201"/>
      <c r="E87" s="201"/>
      <c r="F87" s="201"/>
      <c r="G87" s="201"/>
      <c r="H87" s="201"/>
      <c r="I87" s="201"/>
      <c r="J87" s="201"/>
      <c r="K87" s="201"/>
      <c r="L87" s="201"/>
      <c r="M87" s="201"/>
      <c r="N87" s="201"/>
      <c r="O87" s="201"/>
    </row>
    <row r="88" spans="1:23" s="221" customFormat="1">
      <c r="A88" s="201"/>
      <c r="B88" s="201"/>
      <c r="C88" s="201"/>
      <c r="D88" s="201"/>
      <c r="E88" s="201"/>
      <c r="F88" s="201"/>
      <c r="G88" s="201"/>
      <c r="H88" s="201"/>
      <c r="I88" s="201"/>
      <c r="J88" s="201"/>
      <c r="K88" s="201"/>
      <c r="L88" s="201"/>
      <c r="M88" s="201"/>
      <c r="N88" s="201"/>
      <c r="O88" s="201"/>
    </row>
    <row r="89" spans="1:23" s="221" customFormat="1">
      <c r="A89" s="201"/>
      <c r="B89" s="201"/>
      <c r="C89" s="201"/>
      <c r="D89" s="201"/>
      <c r="E89" s="201"/>
      <c r="F89" s="201"/>
      <c r="G89" s="201"/>
      <c r="H89" s="201"/>
      <c r="I89" s="201"/>
      <c r="J89" s="201"/>
      <c r="K89" s="201"/>
      <c r="L89" s="201"/>
      <c r="M89" s="201"/>
      <c r="N89" s="201"/>
      <c r="O89" s="201"/>
    </row>
    <row r="90" spans="1:23" s="221" customFormat="1">
      <c r="A90" s="201"/>
      <c r="B90" s="201"/>
      <c r="C90" s="201"/>
      <c r="D90" s="201"/>
      <c r="E90" s="201"/>
      <c r="F90" s="201"/>
      <c r="G90" s="201"/>
      <c r="H90" s="201"/>
      <c r="I90" s="201"/>
      <c r="J90" s="201"/>
      <c r="K90" s="201"/>
      <c r="L90" s="201"/>
      <c r="M90" s="201"/>
      <c r="N90" s="201"/>
      <c r="O90" s="201"/>
    </row>
    <row r="91" spans="1:23" s="221" customFormat="1">
      <c r="A91" s="201"/>
      <c r="B91" s="201"/>
      <c r="C91" s="201"/>
      <c r="D91" s="201"/>
      <c r="E91" s="201"/>
      <c r="F91" s="201"/>
      <c r="G91" s="201"/>
      <c r="H91" s="201"/>
      <c r="I91" s="201"/>
      <c r="J91" s="201"/>
      <c r="K91" s="201"/>
      <c r="L91" s="201"/>
      <c r="M91" s="201"/>
      <c r="N91" s="201"/>
      <c r="O91" s="201"/>
    </row>
    <row r="92" spans="1:23" s="268" customFormat="1" ht="29.1" customHeight="1">
      <c r="A92" s="201"/>
      <c r="B92" s="201"/>
      <c r="C92" s="201"/>
      <c r="D92" s="201"/>
      <c r="E92" s="201"/>
      <c r="F92" s="201"/>
      <c r="G92" s="201"/>
      <c r="H92" s="201"/>
      <c r="I92" s="201"/>
      <c r="J92" s="201"/>
      <c r="K92" s="201"/>
      <c r="L92" s="201"/>
      <c r="M92" s="201"/>
      <c r="N92" s="201"/>
      <c r="O92" s="201"/>
      <c r="P92" s="221"/>
      <c r="Q92" s="221"/>
      <c r="R92" s="221"/>
      <c r="S92" s="221"/>
      <c r="T92" s="221"/>
      <c r="U92" s="221"/>
      <c r="V92" s="221"/>
      <c r="W92" s="221"/>
    </row>
    <row r="93" spans="1:23" s="221" customFormat="1">
      <c r="A93" s="201"/>
      <c r="B93" s="201"/>
      <c r="C93" s="201"/>
      <c r="D93" s="201"/>
      <c r="E93" s="201"/>
      <c r="F93" s="201"/>
      <c r="G93" s="201"/>
      <c r="H93" s="201"/>
      <c r="I93" s="201"/>
      <c r="J93" s="201"/>
      <c r="K93" s="201"/>
      <c r="L93" s="201"/>
      <c r="M93" s="201"/>
      <c r="N93" s="201"/>
      <c r="O93" s="201"/>
    </row>
    <row r="94" spans="1:23" s="221" customFormat="1">
      <c r="A94" s="201"/>
      <c r="B94" s="201"/>
      <c r="C94" s="201"/>
      <c r="D94" s="201"/>
      <c r="E94" s="201"/>
      <c r="F94" s="201"/>
      <c r="G94" s="201"/>
      <c r="H94" s="201"/>
      <c r="I94" s="201"/>
      <c r="J94" s="201"/>
      <c r="K94" s="201"/>
      <c r="L94" s="201"/>
      <c r="M94" s="201"/>
      <c r="N94" s="201"/>
      <c r="O94" s="201"/>
    </row>
    <row r="95" spans="1:23" s="221" customFormat="1">
      <c r="A95" s="201"/>
      <c r="B95" s="201"/>
      <c r="C95" s="201"/>
      <c r="D95" s="201"/>
      <c r="E95" s="201"/>
      <c r="F95" s="201"/>
      <c r="G95" s="201"/>
      <c r="H95" s="201"/>
      <c r="I95" s="201"/>
      <c r="J95" s="201"/>
      <c r="K95" s="201"/>
      <c r="L95" s="201"/>
      <c r="M95" s="201"/>
      <c r="N95" s="201"/>
      <c r="O95" s="201"/>
    </row>
    <row r="96" spans="1:23" s="221" customFormat="1">
      <c r="A96" s="201"/>
      <c r="B96" s="201"/>
      <c r="C96" s="201"/>
      <c r="D96" s="201"/>
      <c r="E96" s="201"/>
      <c r="F96" s="201"/>
      <c r="G96" s="201"/>
      <c r="H96" s="201"/>
      <c r="I96" s="201"/>
      <c r="J96" s="201"/>
      <c r="K96" s="201"/>
      <c r="L96" s="201"/>
      <c r="M96" s="201"/>
      <c r="N96" s="201"/>
      <c r="O96" s="201"/>
    </row>
    <row r="97" spans="1:23" s="221" customFormat="1">
      <c r="A97" s="201"/>
      <c r="B97" s="201"/>
      <c r="C97" s="201"/>
      <c r="D97" s="201"/>
      <c r="E97" s="201"/>
      <c r="F97" s="201"/>
      <c r="G97" s="201"/>
      <c r="H97" s="201"/>
      <c r="I97" s="201"/>
      <c r="J97" s="201"/>
      <c r="K97" s="201"/>
      <c r="L97" s="201"/>
      <c r="M97" s="201"/>
      <c r="N97" s="201"/>
      <c r="O97" s="201"/>
    </row>
    <row r="98" spans="1:23" s="221" customFormat="1">
      <c r="A98" s="201"/>
      <c r="B98" s="201"/>
      <c r="C98" s="201"/>
      <c r="D98" s="201"/>
      <c r="E98" s="201"/>
      <c r="F98" s="201"/>
      <c r="G98" s="201"/>
      <c r="H98" s="201"/>
      <c r="I98" s="201"/>
      <c r="J98" s="201"/>
      <c r="K98" s="201"/>
      <c r="L98" s="201"/>
      <c r="M98" s="201"/>
      <c r="N98" s="201"/>
      <c r="O98" s="201"/>
    </row>
    <row r="99" spans="1:23" s="221" customFormat="1">
      <c r="A99" s="201"/>
      <c r="B99" s="201"/>
      <c r="C99" s="201"/>
      <c r="D99" s="201"/>
      <c r="E99" s="201"/>
      <c r="F99" s="201"/>
      <c r="G99" s="201"/>
      <c r="H99" s="201"/>
      <c r="I99" s="201"/>
      <c r="J99" s="201"/>
      <c r="K99" s="201"/>
      <c r="L99" s="201"/>
      <c r="M99" s="201"/>
      <c r="N99" s="201"/>
      <c r="O99" s="201"/>
    </row>
    <row r="100" spans="1:23" s="221" customFormat="1">
      <c r="A100" s="201"/>
      <c r="B100" s="201"/>
      <c r="C100" s="201"/>
      <c r="D100" s="201"/>
      <c r="E100" s="201"/>
      <c r="F100" s="201"/>
      <c r="G100" s="201"/>
      <c r="H100" s="201"/>
      <c r="I100" s="201"/>
      <c r="J100" s="201"/>
      <c r="K100" s="201"/>
      <c r="L100" s="201"/>
      <c r="M100" s="201"/>
      <c r="N100" s="201"/>
      <c r="O100" s="201"/>
    </row>
    <row r="101" spans="1:23" s="221" customFormat="1">
      <c r="A101" s="201"/>
      <c r="B101" s="201"/>
      <c r="C101" s="201"/>
      <c r="D101" s="201"/>
      <c r="E101" s="201"/>
      <c r="F101" s="201"/>
      <c r="G101" s="201"/>
      <c r="H101" s="201"/>
      <c r="I101" s="201"/>
      <c r="J101" s="201"/>
      <c r="K101" s="201"/>
      <c r="L101" s="201"/>
      <c r="M101" s="201"/>
      <c r="N101" s="201"/>
      <c r="O101" s="201"/>
    </row>
    <row r="102" spans="1:23" s="221" customFormat="1">
      <c r="A102" s="201"/>
      <c r="B102" s="201"/>
      <c r="C102" s="201"/>
      <c r="D102" s="201"/>
      <c r="E102" s="201"/>
      <c r="F102" s="201"/>
      <c r="G102" s="201"/>
      <c r="H102" s="201"/>
      <c r="I102" s="201"/>
      <c r="J102" s="201"/>
      <c r="K102" s="201"/>
      <c r="L102" s="201"/>
      <c r="M102" s="201"/>
      <c r="N102" s="201"/>
      <c r="O102" s="201"/>
    </row>
    <row r="103" spans="1:23" s="221" customFormat="1">
      <c r="A103" s="201"/>
      <c r="B103" s="201"/>
      <c r="C103" s="201"/>
      <c r="D103" s="201"/>
      <c r="E103" s="201"/>
      <c r="F103" s="201"/>
      <c r="G103" s="201"/>
      <c r="H103" s="201"/>
      <c r="I103" s="201"/>
      <c r="J103" s="201"/>
      <c r="K103" s="201"/>
      <c r="L103" s="201"/>
      <c r="M103" s="201"/>
      <c r="N103" s="201"/>
      <c r="O103" s="201"/>
    </row>
    <row r="104" spans="1:23" s="221" customFormat="1">
      <c r="A104" s="201"/>
      <c r="B104" s="201"/>
      <c r="C104" s="201"/>
      <c r="D104" s="201"/>
      <c r="E104" s="201"/>
      <c r="F104" s="201"/>
      <c r="G104" s="201"/>
      <c r="H104" s="201"/>
      <c r="I104" s="201"/>
      <c r="J104" s="201"/>
      <c r="K104" s="201"/>
      <c r="L104" s="201"/>
      <c r="M104" s="201"/>
      <c r="N104" s="201"/>
      <c r="O104" s="201"/>
    </row>
    <row r="105" spans="1:23" s="221" customFormat="1">
      <c r="A105" s="201"/>
      <c r="B105" s="201"/>
      <c r="C105" s="201"/>
      <c r="D105" s="201"/>
      <c r="E105" s="201"/>
      <c r="F105" s="201"/>
      <c r="G105" s="201"/>
      <c r="H105" s="201"/>
      <c r="I105" s="201"/>
      <c r="J105" s="201"/>
      <c r="K105" s="201"/>
      <c r="L105" s="201"/>
      <c r="M105" s="201"/>
      <c r="N105" s="201"/>
      <c r="O105" s="201"/>
    </row>
    <row r="106" spans="1:23" s="221" customFormat="1">
      <c r="A106" s="201"/>
      <c r="B106" s="201"/>
      <c r="C106" s="201"/>
      <c r="D106" s="201"/>
      <c r="E106" s="201"/>
      <c r="F106" s="201"/>
      <c r="G106" s="201"/>
      <c r="H106" s="201"/>
      <c r="I106" s="201"/>
      <c r="J106" s="201"/>
      <c r="K106" s="201"/>
      <c r="L106" s="201"/>
      <c r="M106" s="201"/>
      <c r="N106" s="201"/>
      <c r="O106" s="201"/>
    </row>
    <row r="107" spans="1:23" s="221" customFormat="1">
      <c r="A107" s="201"/>
      <c r="B107" s="201"/>
      <c r="C107" s="201"/>
      <c r="D107" s="201"/>
      <c r="E107" s="201"/>
      <c r="F107" s="201"/>
      <c r="G107" s="201"/>
      <c r="H107" s="201"/>
      <c r="I107" s="201"/>
      <c r="J107" s="201"/>
      <c r="K107" s="201"/>
      <c r="L107" s="201"/>
      <c r="M107" s="201"/>
      <c r="N107" s="201"/>
      <c r="O107" s="201"/>
    </row>
    <row r="108" spans="1:23" s="221" customFormat="1">
      <c r="A108" s="201"/>
      <c r="B108" s="201"/>
      <c r="C108" s="201"/>
      <c r="D108" s="201"/>
      <c r="E108" s="201"/>
      <c r="F108" s="201"/>
      <c r="G108" s="201"/>
      <c r="H108" s="201"/>
      <c r="I108" s="201"/>
      <c r="J108" s="201"/>
      <c r="K108" s="201"/>
      <c r="L108" s="201"/>
      <c r="M108" s="201"/>
      <c r="N108" s="201"/>
      <c r="O108" s="201"/>
    </row>
    <row r="109" spans="1:23" s="221" customFormat="1">
      <c r="A109" s="201"/>
      <c r="B109" s="201"/>
      <c r="C109" s="201"/>
      <c r="D109" s="201"/>
      <c r="E109" s="201"/>
      <c r="F109" s="201"/>
      <c r="G109" s="201"/>
      <c r="H109" s="201"/>
      <c r="I109" s="201"/>
      <c r="J109" s="201"/>
      <c r="K109" s="201"/>
      <c r="L109" s="201"/>
      <c r="M109" s="201"/>
      <c r="N109" s="201"/>
      <c r="O109" s="201"/>
    </row>
    <row r="110" spans="1:23" s="221" customFormat="1">
      <c r="A110" s="201"/>
      <c r="B110" s="201"/>
      <c r="C110" s="201"/>
      <c r="D110" s="201"/>
      <c r="E110" s="201"/>
      <c r="F110" s="201"/>
      <c r="G110" s="201"/>
      <c r="H110" s="201"/>
      <c r="I110" s="201"/>
      <c r="J110" s="201"/>
      <c r="K110" s="201"/>
      <c r="L110" s="201"/>
      <c r="M110" s="201"/>
      <c r="N110" s="201"/>
      <c r="O110" s="201"/>
    </row>
    <row r="111" spans="1:23" s="268" customFormat="1" ht="14.45" customHeight="1">
      <c r="A111" s="201"/>
      <c r="B111" s="201"/>
      <c r="C111" s="201"/>
      <c r="D111" s="201"/>
      <c r="E111" s="201"/>
      <c r="F111" s="201"/>
      <c r="G111" s="201"/>
      <c r="H111" s="201"/>
      <c r="I111" s="201"/>
      <c r="J111" s="201"/>
      <c r="K111" s="201"/>
      <c r="L111" s="201"/>
      <c r="M111" s="201"/>
      <c r="N111" s="201"/>
      <c r="O111" s="201"/>
      <c r="P111" s="221"/>
      <c r="Q111" s="221"/>
      <c r="R111" s="221"/>
      <c r="S111" s="221"/>
      <c r="T111" s="221"/>
      <c r="U111" s="221"/>
      <c r="V111" s="221"/>
      <c r="W111" s="221"/>
    </row>
    <row r="112" spans="1:23" s="221" customFormat="1">
      <c r="A112" s="201"/>
      <c r="B112" s="201"/>
      <c r="C112" s="201"/>
      <c r="D112" s="201"/>
      <c r="E112" s="201"/>
      <c r="F112" s="201"/>
      <c r="G112" s="201"/>
      <c r="H112" s="201"/>
      <c r="I112" s="201"/>
      <c r="J112" s="201"/>
      <c r="K112" s="201"/>
      <c r="L112" s="201"/>
      <c r="M112" s="201"/>
      <c r="N112" s="201"/>
      <c r="O112" s="201"/>
    </row>
    <row r="113" spans="1:23" s="221" customFormat="1">
      <c r="A113" s="201"/>
      <c r="B113" s="201"/>
      <c r="C113" s="201"/>
      <c r="D113" s="201"/>
      <c r="E113" s="201"/>
      <c r="F113" s="201"/>
      <c r="G113" s="201"/>
      <c r="H113" s="201"/>
      <c r="I113" s="201"/>
      <c r="J113" s="201"/>
      <c r="K113" s="201"/>
      <c r="L113" s="201"/>
      <c r="M113" s="201"/>
      <c r="N113" s="201"/>
      <c r="O113" s="201"/>
    </row>
    <row r="114" spans="1:23" s="221" customFormat="1">
      <c r="A114" s="201"/>
      <c r="B114" s="201"/>
      <c r="C114" s="201"/>
      <c r="D114" s="201"/>
      <c r="E114" s="201"/>
      <c r="F114" s="201"/>
      <c r="G114" s="201"/>
      <c r="H114" s="201"/>
      <c r="I114" s="201"/>
      <c r="J114" s="201"/>
      <c r="K114" s="201"/>
      <c r="L114" s="201"/>
      <c r="M114" s="201"/>
      <c r="N114" s="201"/>
      <c r="O114" s="201"/>
    </row>
    <row r="115" spans="1:23" s="221" customFormat="1">
      <c r="A115" s="201"/>
      <c r="B115" s="201"/>
      <c r="C115" s="201"/>
      <c r="D115" s="201"/>
      <c r="E115" s="201"/>
      <c r="F115" s="201"/>
      <c r="G115" s="201"/>
      <c r="H115" s="201"/>
      <c r="I115" s="201"/>
      <c r="J115" s="201"/>
      <c r="K115" s="201"/>
      <c r="L115" s="201"/>
      <c r="M115" s="201"/>
      <c r="N115" s="201"/>
      <c r="O115" s="201"/>
    </row>
    <row r="116" spans="1:23" s="221" customFormat="1">
      <c r="A116" s="201"/>
      <c r="B116" s="201"/>
      <c r="C116" s="201"/>
      <c r="D116" s="201"/>
      <c r="E116" s="201"/>
      <c r="F116" s="201"/>
      <c r="G116" s="201"/>
      <c r="H116" s="201"/>
      <c r="I116" s="201"/>
      <c r="J116" s="201"/>
      <c r="K116" s="201"/>
      <c r="L116" s="201"/>
      <c r="M116" s="201"/>
      <c r="N116" s="201"/>
      <c r="O116" s="201"/>
    </row>
    <row r="117" spans="1:23" s="221" customFormat="1">
      <c r="A117" s="201"/>
      <c r="B117" s="201"/>
      <c r="C117" s="201"/>
      <c r="D117" s="201"/>
      <c r="E117" s="201"/>
      <c r="F117" s="201"/>
      <c r="G117" s="201"/>
      <c r="H117" s="201"/>
      <c r="I117" s="201"/>
      <c r="J117" s="201"/>
      <c r="K117" s="201"/>
      <c r="L117" s="201"/>
      <c r="M117" s="201"/>
      <c r="N117" s="201"/>
      <c r="O117" s="201"/>
    </row>
    <row r="118" spans="1:23" s="268" customFormat="1" ht="29.1" customHeight="1">
      <c r="A118" s="201"/>
      <c r="B118" s="201"/>
      <c r="C118" s="201"/>
      <c r="D118" s="201"/>
      <c r="E118" s="201"/>
      <c r="F118" s="201"/>
      <c r="G118" s="201"/>
      <c r="H118" s="201"/>
      <c r="I118" s="201"/>
      <c r="J118" s="201"/>
      <c r="K118" s="201"/>
      <c r="L118" s="201"/>
      <c r="M118" s="201"/>
      <c r="N118" s="201"/>
      <c r="O118" s="201"/>
      <c r="P118" s="221"/>
      <c r="Q118" s="221"/>
      <c r="R118" s="221"/>
      <c r="S118" s="221"/>
      <c r="T118" s="221"/>
      <c r="U118" s="221"/>
      <c r="V118" s="221"/>
      <c r="W118" s="221"/>
    </row>
    <row r="119" spans="1:23" s="221" customFormat="1">
      <c r="A119" s="201"/>
      <c r="B119" s="201"/>
      <c r="C119" s="201"/>
      <c r="D119" s="201"/>
      <c r="E119" s="201"/>
      <c r="F119" s="201"/>
      <c r="G119" s="201"/>
      <c r="H119" s="201"/>
      <c r="I119" s="201"/>
      <c r="J119" s="201"/>
      <c r="K119" s="201"/>
      <c r="L119" s="201"/>
      <c r="M119" s="201"/>
      <c r="N119" s="201"/>
      <c r="O119" s="201"/>
    </row>
    <row r="120" spans="1:23" s="221" customFormat="1">
      <c r="A120" s="201"/>
      <c r="B120" s="201"/>
      <c r="C120" s="201"/>
      <c r="D120" s="201"/>
      <c r="E120" s="201"/>
      <c r="F120" s="201"/>
      <c r="G120" s="201"/>
      <c r="H120" s="201"/>
      <c r="I120" s="201"/>
      <c r="J120" s="201"/>
      <c r="K120" s="201"/>
      <c r="L120" s="201"/>
      <c r="M120" s="201"/>
      <c r="N120" s="201"/>
      <c r="O120" s="201"/>
    </row>
    <row r="121" spans="1:23" s="221" customFormat="1">
      <c r="A121" s="201"/>
      <c r="B121" s="201"/>
      <c r="C121" s="201"/>
      <c r="D121" s="201"/>
      <c r="E121" s="201"/>
      <c r="F121" s="201"/>
      <c r="G121" s="201"/>
      <c r="H121" s="201"/>
      <c r="I121" s="201"/>
      <c r="J121" s="201"/>
      <c r="K121" s="201"/>
      <c r="L121" s="201"/>
      <c r="M121" s="201"/>
      <c r="N121" s="201"/>
      <c r="O121" s="201"/>
    </row>
    <row r="122" spans="1:23" s="221" customFormat="1">
      <c r="A122" s="201"/>
      <c r="B122" s="201"/>
      <c r="C122" s="201"/>
      <c r="D122" s="201"/>
      <c r="E122" s="201"/>
      <c r="F122" s="201"/>
      <c r="G122" s="201"/>
      <c r="H122" s="201"/>
      <c r="I122" s="201"/>
      <c r="J122" s="201"/>
      <c r="K122" s="201"/>
      <c r="L122" s="201"/>
      <c r="M122" s="201"/>
      <c r="N122" s="201"/>
      <c r="O122" s="201"/>
    </row>
    <row r="123" spans="1:23" s="221" customFormat="1">
      <c r="A123" s="201"/>
      <c r="B123" s="201"/>
      <c r="C123" s="201"/>
      <c r="D123" s="201"/>
      <c r="E123" s="201"/>
      <c r="F123" s="201"/>
      <c r="G123" s="201"/>
      <c r="H123" s="201"/>
      <c r="I123" s="201"/>
      <c r="J123" s="201"/>
      <c r="K123" s="201"/>
      <c r="L123" s="201"/>
      <c r="M123" s="201"/>
      <c r="N123" s="201"/>
      <c r="O123" s="201"/>
    </row>
    <row r="124" spans="1:23" s="221" customFormat="1">
      <c r="A124" s="201"/>
      <c r="B124" s="201"/>
      <c r="C124" s="201"/>
      <c r="D124" s="201"/>
      <c r="E124" s="201"/>
      <c r="F124" s="201"/>
      <c r="G124" s="201"/>
      <c r="H124" s="201"/>
      <c r="I124" s="201"/>
      <c r="J124" s="201"/>
      <c r="K124" s="201"/>
      <c r="L124" s="201"/>
      <c r="M124" s="201"/>
      <c r="N124" s="201"/>
      <c r="O124" s="201"/>
    </row>
    <row r="125" spans="1:23" s="221" customFormat="1">
      <c r="A125" s="201"/>
      <c r="B125" s="201"/>
      <c r="C125" s="201"/>
      <c r="D125" s="201"/>
      <c r="E125" s="201"/>
      <c r="F125" s="201"/>
      <c r="G125" s="201"/>
      <c r="H125" s="201"/>
      <c r="I125" s="201"/>
      <c r="J125" s="201"/>
      <c r="K125" s="201"/>
      <c r="L125" s="201"/>
      <c r="M125" s="201"/>
      <c r="N125" s="201"/>
      <c r="O125" s="201"/>
    </row>
    <row r="126" spans="1:23" s="221" customFormat="1">
      <c r="A126" s="201"/>
      <c r="B126" s="201"/>
      <c r="C126" s="201"/>
      <c r="D126" s="201"/>
      <c r="E126" s="201"/>
      <c r="F126" s="201"/>
      <c r="G126" s="201"/>
      <c r="H126" s="201"/>
      <c r="I126" s="201"/>
      <c r="J126" s="201"/>
      <c r="K126" s="201"/>
      <c r="L126" s="201"/>
      <c r="M126" s="201"/>
      <c r="N126" s="201"/>
      <c r="O126" s="201"/>
    </row>
    <row r="127" spans="1:23" s="221" customFormat="1">
      <c r="A127" s="201"/>
      <c r="B127" s="201"/>
      <c r="C127" s="201"/>
      <c r="D127" s="201"/>
      <c r="E127" s="201"/>
      <c r="F127" s="201"/>
      <c r="G127" s="201"/>
      <c r="H127" s="201"/>
      <c r="I127" s="201"/>
      <c r="J127" s="201"/>
      <c r="K127" s="201"/>
      <c r="L127" s="201"/>
      <c r="M127" s="201"/>
      <c r="N127" s="201"/>
      <c r="O127" s="201"/>
    </row>
    <row r="128" spans="1:23" s="221" customFormat="1">
      <c r="A128" s="201"/>
      <c r="B128" s="201"/>
      <c r="C128" s="201"/>
      <c r="D128" s="201"/>
      <c r="E128" s="201"/>
      <c r="F128" s="201"/>
      <c r="G128" s="201"/>
      <c r="H128" s="201"/>
      <c r="I128" s="201"/>
      <c r="J128" s="201"/>
      <c r="K128" s="201"/>
      <c r="L128" s="201"/>
      <c r="M128" s="201"/>
      <c r="N128" s="201"/>
      <c r="O128" s="201"/>
    </row>
    <row r="129" spans="1:23" s="221" customFormat="1">
      <c r="A129" s="201"/>
      <c r="B129" s="201"/>
      <c r="C129" s="201"/>
      <c r="D129" s="201"/>
      <c r="E129" s="201"/>
      <c r="F129" s="201"/>
      <c r="G129" s="201"/>
      <c r="H129" s="201"/>
      <c r="I129" s="201"/>
      <c r="J129" s="201"/>
      <c r="K129" s="201"/>
      <c r="L129" s="201"/>
      <c r="M129" s="201"/>
      <c r="N129" s="201"/>
      <c r="O129" s="201"/>
    </row>
    <row r="130" spans="1:23" s="221" customFormat="1">
      <c r="A130" s="201"/>
      <c r="B130" s="201"/>
      <c r="C130" s="201"/>
      <c r="D130" s="201"/>
      <c r="E130" s="201"/>
      <c r="F130" s="201"/>
      <c r="G130" s="201"/>
      <c r="H130" s="201"/>
      <c r="I130" s="201"/>
      <c r="J130" s="201"/>
      <c r="K130" s="201"/>
      <c r="L130" s="201"/>
      <c r="M130" s="201"/>
      <c r="N130" s="201"/>
      <c r="O130" s="201"/>
    </row>
    <row r="131" spans="1:23" s="221" customFormat="1">
      <c r="A131" s="201"/>
      <c r="B131" s="201"/>
      <c r="C131" s="201"/>
      <c r="D131" s="201"/>
      <c r="E131" s="201"/>
      <c r="F131" s="201"/>
      <c r="G131" s="201"/>
      <c r="H131" s="201"/>
      <c r="I131" s="201"/>
      <c r="J131" s="201"/>
      <c r="K131" s="201"/>
      <c r="L131" s="201"/>
      <c r="M131" s="201"/>
      <c r="N131" s="201"/>
      <c r="O131" s="201"/>
    </row>
    <row r="132" spans="1:23" s="221" customFormat="1">
      <c r="A132" s="201"/>
      <c r="B132" s="201"/>
      <c r="C132" s="201"/>
      <c r="D132" s="201"/>
      <c r="E132" s="201"/>
      <c r="F132" s="201"/>
      <c r="G132" s="201"/>
      <c r="H132" s="201"/>
      <c r="I132" s="201"/>
      <c r="J132" s="201"/>
      <c r="K132" s="201"/>
      <c r="L132" s="201"/>
      <c r="M132" s="201"/>
      <c r="N132" s="201"/>
      <c r="O132" s="201"/>
    </row>
    <row r="133" spans="1:23" s="221" customFormat="1">
      <c r="A133" s="201"/>
      <c r="B133" s="201"/>
      <c r="C133" s="201"/>
      <c r="D133" s="201"/>
      <c r="E133" s="201"/>
      <c r="F133" s="201"/>
      <c r="G133" s="201"/>
      <c r="H133" s="201"/>
      <c r="I133" s="201"/>
      <c r="J133" s="201"/>
      <c r="K133" s="201"/>
      <c r="L133" s="201"/>
      <c r="M133" s="201"/>
      <c r="N133" s="201"/>
      <c r="O133" s="201"/>
    </row>
    <row r="134" spans="1:23" s="221" customFormat="1">
      <c r="A134" s="201"/>
      <c r="B134" s="201"/>
      <c r="C134" s="201"/>
      <c r="D134" s="201"/>
      <c r="E134" s="201"/>
      <c r="F134" s="201"/>
      <c r="G134" s="201"/>
      <c r="H134" s="201"/>
      <c r="I134" s="201"/>
      <c r="J134" s="201"/>
      <c r="K134" s="201"/>
      <c r="L134" s="201"/>
      <c r="M134" s="201"/>
      <c r="N134" s="201"/>
      <c r="O134" s="201"/>
    </row>
    <row r="135" spans="1:23" s="221" customFormat="1">
      <c r="A135" s="201"/>
      <c r="B135" s="201"/>
      <c r="C135" s="201"/>
      <c r="D135" s="201"/>
      <c r="E135" s="201"/>
      <c r="F135" s="201"/>
      <c r="G135" s="201"/>
      <c r="H135" s="201"/>
      <c r="I135" s="201"/>
      <c r="J135" s="201"/>
      <c r="K135" s="201"/>
      <c r="L135" s="201"/>
      <c r="M135" s="201"/>
      <c r="N135" s="201"/>
      <c r="O135" s="201"/>
    </row>
    <row r="136" spans="1:23" s="221" customFormat="1">
      <c r="A136" s="201"/>
      <c r="B136" s="201"/>
      <c r="C136" s="201"/>
      <c r="D136" s="201"/>
      <c r="E136" s="201"/>
      <c r="F136" s="201"/>
      <c r="G136" s="201"/>
      <c r="H136" s="201"/>
      <c r="I136" s="201"/>
      <c r="J136" s="201"/>
      <c r="K136" s="201"/>
      <c r="L136" s="201"/>
      <c r="M136" s="201"/>
      <c r="N136" s="201"/>
      <c r="O136" s="201"/>
    </row>
    <row r="137" spans="1:23" s="268" customFormat="1" ht="14.45" customHeight="1">
      <c r="A137" s="201"/>
      <c r="B137" s="201"/>
      <c r="C137" s="201"/>
      <c r="D137" s="201"/>
      <c r="E137" s="201"/>
      <c r="F137" s="201"/>
      <c r="G137" s="201"/>
      <c r="H137" s="201"/>
      <c r="I137" s="201"/>
      <c r="J137" s="201"/>
      <c r="K137" s="201"/>
      <c r="L137" s="201"/>
      <c r="M137" s="201"/>
      <c r="N137" s="201"/>
      <c r="O137" s="201"/>
      <c r="P137" s="221"/>
      <c r="Q137" s="221"/>
      <c r="R137" s="221"/>
      <c r="S137" s="221"/>
      <c r="T137" s="221"/>
      <c r="U137" s="221"/>
      <c r="V137" s="221"/>
      <c r="W137" s="221"/>
    </row>
    <row r="138" spans="1:23" s="221" customFormat="1">
      <c r="A138" s="201"/>
      <c r="B138" s="201"/>
      <c r="C138" s="201"/>
      <c r="D138" s="201"/>
      <c r="E138" s="201"/>
      <c r="F138" s="201"/>
      <c r="G138" s="201"/>
      <c r="H138" s="201"/>
      <c r="I138" s="201"/>
      <c r="J138" s="201"/>
      <c r="K138" s="201"/>
      <c r="L138" s="201"/>
      <c r="M138" s="201"/>
      <c r="N138" s="201"/>
      <c r="O138" s="201"/>
    </row>
    <row r="139" spans="1:23" s="221" customFormat="1">
      <c r="A139" s="201"/>
      <c r="B139" s="201"/>
      <c r="C139" s="201"/>
      <c r="D139" s="201"/>
      <c r="E139" s="201"/>
      <c r="F139" s="201"/>
      <c r="G139" s="201"/>
      <c r="H139" s="201"/>
      <c r="I139" s="201"/>
      <c r="J139" s="201"/>
      <c r="K139" s="201"/>
      <c r="L139" s="201"/>
      <c r="M139" s="201"/>
      <c r="N139" s="201"/>
      <c r="O139" s="201"/>
    </row>
    <row r="140" spans="1:23" s="221" customFormat="1">
      <c r="A140" s="201"/>
      <c r="B140" s="201"/>
      <c r="C140" s="201"/>
      <c r="D140" s="201"/>
      <c r="E140" s="201"/>
      <c r="F140" s="201"/>
      <c r="G140" s="201"/>
      <c r="H140" s="201"/>
      <c r="I140" s="201"/>
      <c r="J140" s="201"/>
      <c r="K140" s="201"/>
      <c r="L140" s="201"/>
      <c r="M140" s="201"/>
      <c r="N140" s="201"/>
      <c r="O140" s="201"/>
    </row>
    <row r="141" spans="1:23" s="221" customFormat="1">
      <c r="A141" s="201"/>
      <c r="B141" s="201"/>
      <c r="C141" s="201"/>
      <c r="D141" s="201"/>
      <c r="E141" s="201"/>
      <c r="F141" s="201"/>
      <c r="G141" s="201"/>
      <c r="H141" s="201"/>
      <c r="I141" s="201"/>
      <c r="J141" s="201"/>
      <c r="K141" s="201"/>
      <c r="L141" s="201"/>
      <c r="M141" s="201"/>
      <c r="N141" s="201"/>
      <c r="O141" s="201"/>
    </row>
    <row r="142" spans="1:23" s="221" customFormat="1">
      <c r="A142" s="201"/>
      <c r="B142" s="201"/>
      <c r="C142" s="201"/>
      <c r="D142" s="201"/>
      <c r="E142" s="201"/>
      <c r="F142" s="201"/>
      <c r="G142" s="201"/>
      <c r="H142" s="201"/>
      <c r="I142" s="201"/>
      <c r="J142" s="201"/>
      <c r="K142" s="201"/>
      <c r="L142" s="201"/>
      <c r="M142" s="201"/>
      <c r="N142" s="201"/>
      <c r="O142" s="201"/>
    </row>
    <row r="143" spans="1:23" s="221" customFormat="1">
      <c r="A143" s="201"/>
      <c r="B143" s="201"/>
      <c r="C143" s="201"/>
      <c r="D143" s="201"/>
      <c r="E143" s="201"/>
      <c r="F143" s="201"/>
      <c r="G143" s="201"/>
      <c r="H143" s="201"/>
      <c r="I143" s="201"/>
      <c r="J143" s="201"/>
      <c r="K143" s="201"/>
      <c r="L143" s="201"/>
      <c r="M143" s="201"/>
      <c r="N143" s="201"/>
      <c r="O143" s="201"/>
    </row>
    <row r="144" spans="1:23" s="221" customFormat="1">
      <c r="A144" s="201"/>
      <c r="B144" s="201"/>
      <c r="C144" s="201"/>
      <c r="D144" s="201"/>
      <c r="E144" s="201"/>
      <c r="F144" s="201"/>
      <c r="G144" s="201"/>
      <c r="H144" s="201"/>
      <c r="I144" s="201"/>
      <c r="J144" s="201"/>
      <c r="K144" s="201"/>
      <c r="L144" s="201"/>
      <c r="M144" s="201"/>
      <c r="N144" s="201"/>
      <c r="O144" s="201"/>
    </row>
    <row r="145" spans="1:15" s="221" customFormat="1">
      <c r="A145" s="201"/>
      <c r="B145" s="201"/>
      <c r="C145" s="201"/>
      <c r="D145" s="201"/>
      <c r="E145" s="201"/>
      <c r="F145" s="201"/>
      <c r="G145" s="201"/>
      <c r="H145" s="201"/>
      <c r="I145" s="201"/>
      <c r="J145" s="201"/>
      <c r="K145" s="201"/>
      <c r="L145" s="201"/>
      <c r="M145" s="201"/>
      <c r="N145" s="201"/>
      <c r="O145" s="201"/>
    </row>
    <row r="146" spans="1:15" s="221" customFormat="1">
      <c r="A146" s="201"/>
      <c r="B146" s="201"/>
      <c r="C146" s="201"/>
      <c r="D146" s="201"/>
      <c r="E146" s="201"/>
      <c r="F146" s="201"/>
      <c r="G146" s="201"/>
      <c r="H146" s="201"/>
      <c r="I146" s="201"/>
      <c r="J146" s="201"/>
      <c r="K146" s="201"/>
      <c r="L146" s="201"/>
      <c r="M146" s="201"/>
      <c r="N146" s="201"/>
      <c r="O146" s="201"/>
    </row>
    <row r="147" spans="1:15" s="221" customFormat="1">
      <c r="A147" s="201"/>
      <c r="B147" s="201"/>
      <c r="C147" s="201"/>
      <c r="D147" s="201"/>
      <c r="E147" s="201"/>
      <c r="F147" s="201"/>
      <c r="G147" s="201"/>
      <c r="H147" s="201"/>
      <c r="I147" s="201"/>
      <c r="J147" s="201"/>
      <c r="K147" s="201"/>
      <c r="L147" s="201"/>
      <c r="M147" s="201"/>
      <c r="N147" s="201"/>
      <c r="O147" s="201"/>
    </row>
    <row r="148" spans="1:15" s="221" customFormat="1">
      <c r="A148" s="201"/>
      <c r="B148" s="201"/>
      <c r="C148" s="201"/>
      <c r="D148" s="201"/>
      <c r="E148" s="201"/>
      <c r="F148" s="201"/>
      <c r="G148" s="201"/>
      <c r="H148" s="201"/>
      <c r="I148" s="201"/>
      <c r="J148" s="201"/>
      <c r="K148" s="201"/>
      <c r="L148" s="201"/>
      <c r="M148" s="201"/>
      <c r="N148" s="201"/>
      <c r="O148" s="201"/>
    </row>
    <row r="149" spans="1:15" s="221" customFormat="1">
      <c r="A149" s="201"/>
      <c r="B149" s="201"/>
      <c r="C149" s="201"/>
      <c r="D149" s="201"/>
      <c r="E149" s="201"/>
      <c r="F149" s="201"/>
      <c r="G149" s="201"/>
      <c r="H149" s="201"/>
      <c r="I149" s="201"/>
      <c r="J149" s="201"/>
      <c r="K149" s="201"/>
      <c r="L149" s="201"/>
      <c r="M149" s="201"/>
      <c r="N149" s="201"/>
      <c r="O149" s="201"/>
    </row>
    <row r="150" spans="1:15" s="221" customFormat="1">
      <c r="A150" s="201"/>
      <c r="B150" s="201"/>
      <c r="C150" s="201"/>
      <c r="D150" s="201"/>
      <c r="E150" s="201"/>
      <c r="F150" s="201"/>
      <c r="G150" s="201"/>
      <c r="H150" s="201"/>
      <c r="I150" s="201"/>
      <c r="J150" s="201"/>
      <c r="K150" s="201"/>
      <c r="L150" s="201"/>
      <c r="M150" s="201"/>
      <c r="N150" s="201"/>
      <c r="O150" s="201"/>
    </row>
    <row r="151" spans="1:15" s="221" customFormat="1">
      <c r="A151" s="201"/>
      <c r="B151" s="201"/>
      <c r="C151" s="201"/>
      <c r="D151" s="201"/>
      <c r="E151" s="201"/>
      <c r="F151" s="201"/>
      <c r="G151" s="201"/>
      <c r="H151" s="201"/>
      <c r="I151" s="201"/>
      <c r="J151" s="201"/>
      <c r="K151" s="201"/>
      <c r="L151" s="201"/>
      <c r="M151" s="201"/>
      <c r="N151" s="201"/>
      <c r="O151" s="201"/>
    </row>
    <row r="152" spans="1:15" s="221" customFormat="1">
      <c r="A152" s="201"/>
      <c r="B152" s="201"/>
      <c r="C152" s="201"/>
      <c r="D152" s="201"/>
      <c r="E152" s="201"/>
      <c r="F152" s="201"/>
      <c r="G152" s="201"/>
      <c r="H152" s="201"/>
      <c r="I152" s="201"/>
      <c r="J152" s="201"/>
      <c r="K152" s="201"/>
      <c r="L152" s="201"/>
      <c r="M152" s="201"/>
      <c r="N152" s="201"/>
      <c r="O152" s="201"/>
    </row>
    <row r="153" spans="1:15" s="221" customFormat="1">
      <c r="A153" s="201"/>
      <c r="B153" s="201"/>
      <c r="C153" s="201"/>
      <c r="D153" s="201"/>
      <c r="E153" s="201"/>
      <c r="F153" s="201"/>
      <c r="G153" s="201"/>
      <c r="H153" s="201"/>
      <c r="I153" s="201"/>
      <c r="J153" s="201"/>
      <c r="K153" s="201"/>
      <c r="L153" s="201"/>
      <c r="M153" s="201"/>
      <c r="N153" s="201"/>
      <c r="O153" s="201"/>
    </row>
    <row r="154" spans="1:15" s="221" customFormat="1">
      <c r="A154" s="201"/>
      <c r="B154" s="201"/>
      <c r="C154" s="201"/>
      <c r="D154" s="201"/>
      <c r="E154" s="201"/>
      <c r="F154" s="201"/>
      <c r="G154" s="201"/>
      <c r="H154" s="201"/>
      <c r="I154" s="201"/>
      <c r="J154" s="201"/>
      <c r="K154" s="201"/>
      <c r="L154" s="201"/>
      <c r="M154" s="201"/>
      <c r="N154" s="201"/>
      <c r="O154" s="201"/>
    </row>
    <row r="155" spans="1:15" s="221" customFormat="1">
      <c r="A155" s="201"/>
      <c r="B155" s="201"/>
      <c r="C155" s="201"/>
      <c r="D155" s="201"/>
      <c r="E155" s="201"/>
      <c r="F155" s="201"/>
      <c r="G155" s="201"/>
      <c r="H155" s="201"/>
      <c r="I155" s="201"/>
      <c r="J155" s="201"/>
      <c r="K155" s="201"/>
      <c r="L155" s="201"/>
      <c r="M155" s="201"/>
      <c r="N155" s="201"/>
      <c r="O155" s="201"/>
    </row>
    <row r="156" spans="1:15" s="221" customFormat="1">
      <c r="A156" s="201"/>
      <c r="B156" s="201"/>
      <c r="C156" s="201"/>
      <c r="D156" s="201"/>
      <c r="E156" s="201"/>
      <c r="F156" s="201"/>
      <c r="G156" s="201"/>
      <c r="H156" s="201"/>
      <c r="I156" s="201"/>
      <c r="J156" s="201"/>
      <c r="K156" s="201"/>
      <c r="L156" s="201"/>
      <c r="M156" s="201"/>
      <c r="N156" s="201"/>
      <c r="O156" s="201"/>
    </row>
    <row r="157" spans="1:15" s="221" customFormat="1">
      <c r="A157" s="201"/>
      <c r="B157" s="201"/>
      <c r="C157" s="201"/>
      <c r="D157" s="201"/>
      <c r="E157" s="201"/>
      <c r="F157" s="201"/>
      <c r="G157" s="201"/>
      <c r="H157" s="201"/>
      <c r="I157" s="201"/>
      <c r="J157" s="201"/>
      <c r="K157" s="201"/>
      <c r="L157" s="201"/>
      <c r="M157" s="201"/>
      <c r="N157" s="201"/>
      <c r="O157" s="201"/>
    </row>
    <row r="158" spans="1:15" s="221" customFormat="1">
      <c r="A158" s="201"/>
      <c r="B158" s="201"/>
      <c r="C158" s="201"/>
      <c r="D158" s="201"/>
      <c r="E158" s="201"/>
      <c r="F158" s="201"/>
      <c r="G158" s="201"/>
      <c r="H158" s="201"/>
      <c r="I158" s="201"/>
      <c r="J158" s="201"/>
      <c r="K158" s="201"/>
      <c r="L158" s="201"/>
      <c r="M158" s="201"/>
      <c r="N158" s="201"/>
      <c r="O158" s="201"/>
    </row>
    <row r="159" spans="1:15" s="221" customFormat="1">
      <c r="A159" s="201"/>
      <c r="B159" s="201"/>
      <c r="C159" s="201"/>
      <c r="D159" s="201"/>
      <c r="E159" s="201"/>
      <c r="F159" s="201"/>
      <c r="G159" s="201"/>
      <c r="H159" s="201"/>
      <c r="I159" s="201"/>
      <c r="J159" s="201"/>
      <c r="K159" s="201"/>
      <c r="L159" s="201"/>
      <c r="M159" s="201"/>
      <c r="N159" s="201"/>
      <c r="O159" s="201"/>
    </row>
    <row r="160" spans="1:15" s="221" customFormat="1">
      <c r="A160" s="201"/>
      <c r="B160" s="201"/>
      <c r="C160" s="201"/>
      <c r="D160" s="201"/>
      <c r="E160" s="201"/>
      <c r="F160" s="201"/>
      <c r="G160" s="201"/>
      <c r="H160" s="201"/>
      <c r="I160" s="201"/>
      <c r="J160" s="201"/>
      <c r="K160" s="201"/>
      <c r="L160" s="201"/>
      <c r="M160" s="201"/>
      <c r="N160" s="201"/>
      <c r="O160" s="201"/>
    </row>
    <row r="161" spans="1:23" s="221" customFormat="1">
      <c r="A161" s="201"/>
      <c r="B161" s="201"/>
      <c r="C161" s="201"/>
      <c r="D161" s="201"/>
      <c r="E161" s="201"/>
      <c r="F161" s="201"/>
      <c r="G161" s="201"/>
      <c r="H161" s="201"/>
      <c r="I161" s="201"/>
      <c r="J161" s="201"/>
      <c r="K161" s="201"/>
      <c r="L161" s="201"/>
      <c r="M161" s="201"/>
      <c r="N161" s="201"/>
      <c r="O161" s="201"/>
    </row>
    <row r="162" spans="1:23" s="268" customFormat="1" ht="14.45" customHeight="1">
      <c r="A162" s="201"/>
      <c r="B162" s="201"/>
      <c r="C162" s="201"/>
      <c r="D162" s="201"/>
      <c r="E162" s="201"/>
      <c r="F162" s="201"/>
      <c r="G162" s="201"/>
      <c r="H162" s="201"/>
      <c r="I162" s="201"/>
      <c r="J162" s="201"/>
      <c r="K162" s="201"/>
      <c r="L162" s="201"/>
      <c r="M162" s="201"/>
      <c r="N162" s="201"/>
      <c r="O162" s="201"/>
      <c r="P162" s="221"/>
      <c r="Q162" s="221"/>
      <c r="R162" s="221"/>
      <c r="S162" s="221"/>
      <c r="T162" s="221"/>
      <c r="U162" s="221"/>
      <c r="V162" s="221"/>
      <c r="W162" s="221"/>
    </row>
    <row r="163" spans="1:23" s="221" customFormat="1">
      <c r="A163" s="201"/>
      <c r="B163" s="201"/>
      <c r="C163" s="201"/>
      <c r="D163" s="201"/>
      <c r="E163" s="201"/>
      <c r="F163" s="201"/>
      <c r="G163" s="201"/>
      <c r="H163" s="201"/>
      <c r="I163" s="201"/>
      <c r="J163" s="201"/>
      <c r="K163" s="201"/>
      <c r="L163" s="201"/>
      <c r="M163" s="201"/>
      <c r="N163" s="201"/>
      <c r="O163" s="201"/>
    </row>
    <row r="164" spans="1:23" s="221" customFormat="1">
      <c r="A164" s="201"/>
      <c r="B164" s="201"/>
      <c r="C164" s="201"/>
      <c r="D164" s="201"/>
      <c r="E164" s="201"/>
      <c r="F164" s="201"/>
      <c r="G164" s="201"/>
      <c r="H164" s="201"/>
      <c r="I164" s="201"/>
      <c r="J164" s="201"/>
      <c r="K164" s="201"/>
      <c r="L164" s="201"/>
      <c r="M164" s="201"/>
      <c r="N164" s="201"/>
      <c r="O164" s="201"/>
    </row>
    <row r="165" spans="1:23" s="221" customFormat="1">
      <c r="A165" s="201"/>
      <c r="B165" s="201"/>
      <c r="C165" s="201"/>
      <c r="D165" s="201"/>
      <c r="E165" s="201"/>
      <c r="F165" s="201"/>
      <c r="G165" s="201"/>
      <c r="H165" s="201"/>
      <c r="I165" s="201"/>
      <c r="J165" s="201"/>
      <c r="K165" s="201"/>
      <c r="L165" s="201"/>
      <c r="M165" s="201"/>
      <c r="N165" s="201"/>
      <c r="O165" s="201"/>
    </row>
    <row r="166" spans="1:23" s="221" customFormat="1">
      <c r="A166" s="201"/>
      <c r="B166" s="201"/>
      <c r="C166" s="201"/>
      <c r="D166" s="201"/>
      <c r="E166" s="201"/>
      <c r="F166" s="201"/>
      <c r="G166" s="201"/>
      <c r="H166" s="201"/>
      <c r="I166" s="201"/>
      <c r="J166" s="201"/>
      <c r="K166" s="201"/>
      <c r="L166" s="201"/>
      <c r="M166" s="201"/>
      <c r="N166" s="201"/>
      <c r="O166" s="201"/>
    </row>
    <row r="167" spans="1:23" s="221" customFormat="1">
      <c r="A167" s="201"/>
      <c r="B167" s="201"/>
      <c r="C167" s="201"/>
      <c r="D167" s="201"/>
      <c r="E167" s="201"/>
      <c r="F167" s="201"/>
      <c r="G167" s="201"/>
      <c r="H167" s="201"/>
      <c r="I167" s="201"/>
      <c r="J167" s="201"/>
      <c r="K167" s="201"/>
      <c r="L167" s="201"/>
      <c r="M167" s="201"/>
      <c r="N167" s="201"/>
      <c r="O167" s="201"/>
    </row>
    <row r="168" spans="1:23" s="221" customFormat="1">
      <c r="A168" s="201"/>
      <c r="B168" s="201"/>
      <c r="C168" s="201"/>
      <c r="D168" s="201"/>
      <c r="E168" s="201"/>
      <c r="F168" s="201"/>
      <c r="G168" s="201"/>
      <c r="H168" s="201"/>
      <c r="I168" s="201"/>
      <c r="J168" s="201"/>
      <c r="K168" s="201"/>
      <c r="L168" s="201"/>
      <c r="M168" s="201"/>
      <c r="N168" s="201"/>
      <c r="O168" s="201"/>
    </row>
    <row r="169" spans="1:23" s="221" customFormat="1">
      <c r="A169" s="201"/>
      <c r="B169" s="201"/>
      <c r="C169" s="201"/>
      <c r="D169" s="201"/>
      <c r="E169" s="201"/>
      <c r="F169" s="201"/>
      <c r="G169" s="201"/>
      <c r="H169" s="201"/>
      <c r="I169" s="201"/>
      <c r="J169" s="201"/>
      <c r="K169" s="201"/>
      <c r="L169" s="201"/>
      <c r="M169" s="201"/>
      <c r="N169" s="201"/>
      <c r="O169" s="201"/>
    </row>
    <row r="170" spans="1:23" s="221" customFormat="1">
      <c r="A170" s="201"/>
      <c r="B170" s="201"/>
      <c r="C170" s="201"/>
      <c r="D170" s="201"/>
      <c r="E170" s="201"/>
      <c r="F170" s="201"/>
      <c r="G170" s="201"/>
      <c r="H170" s="201"/>
      <c r="I170" s="201"/>
      <c r="J170" s="201"/>
      <c r="K170" s="201"/>
      <c r="L170" s="201"/>
      <c r="M170" s="201"/>
      <c r="N170" s="201"/>
      <c r="O170" s="201"/>
    </row>
    <row r="171" spans="1:23" s="221" customFormat="1">
      <c r="A171" s="201"/>
      <c r="B171" s="201"/>
      <c r="C171" s="201"/>
      <c r="D171" s="201"/>
      <c r="E171" s="201"/>
      <c r="F171" s="201"/>
      <c r="G171" s="201"/>
      <c r="H171" s="201"/>
      <c r="I171" s="201"/>
      <c r="J171" s="201"/>
      <c r="K171" s="201"/>
      <c r="L171" s="201"/>
      <c r="M171" s="201"/>
      <c r="N171" s="201"/>
      <c r="O171" s="201"/>
    </row>
    <row r="172" spans="1:23" s="221" customFormat="1">
      <c r="A172" s="201"/>
      <c r="B172" s="201"/>
      <c r="C172" s="201"/>
      <c r="D172" s="201"/>
      <c r="E172" s="201"/>
      <c r="F172" s="201"/>
      <c r="G172" s="201"/>
      <c r="H172" s="201"/>
      <c r="I172" s="201"/>
      <c r="J172" s="201"/>
      <c r="K172" s="201"/>
      <c r="L172" s="201"/>
      <c r="M172" s="201"/>
      <c r="N172" s="201"/>
      <c r="O172" s="201"/>
    </row>
    <row r="173" spans="1:23" s="221" customFormat="1">
      <c r="A173" s="201"/>
      <c r="B173" s="201"/>
      <c r="C173" s="201"/>
      <c r="D173" s="201"/>
      <c r="E173" s="201"/>
      <c r="F173" s="201"/>
      <c r="G173" s="201"/>
      <c r="H173" s="201"/>
      <c r="I173" s="201"/>
      <c r="J173" s="201"/>
      <c r="K173" s="201"/>
      <c r="L173" s="201"/>
      <c r="M173" s="201"/>
      <c r="N173" s="201"/>
      <c r="O173" s="201"/>
    </row>
    <row r="174" spans="1:23" s="221" customFormat="1">
      <c r="A174" s="201"/>
      <c r="B174" s="201"/>
      <c r="C174" s="201"/>
      <c r="D174" s="201"/>
      <c r="E174" s="201"/>
      <c r="F174" s="201"/>
      <c r="G174" s="201"/>
      <c r="H174" s="201"/>
      <c r="I174" s="201"/>
      <c r="J174" s="201"/>
      <c r="K174" s="201"/>
      <c r="L174" s="201"/>
      <c r="M174" s="201"/>
      <c r="N174" s="201"/>
      <c r="O174" s="201"/>
    </row>
    <row r="175" spans="1:23" s="221" customFormat="1">
      <c r="A175" s="201"/>
      <c r="B175" s="201"/>
      <c r="C175" s="201"/>
      <c r="D175" s="201"/>
      <c r="E175" s="201"/>
      <c r="F175" s="201"/>
      <c r="G175" s="201"/>
      <c r="H175" s="201"/>
      <c r="I175" s="201"/>
      <c r="J175" s="201"/>
      <c r="K175" s="201"/>
      <c r="L175" s="201"/>
      <c r="M175" s="201"/>
      <c r="N175" s="201"/>
      <c r="O175" s="201"/>
    </row>
    <row r="176" spans="1:23" s="221" customFormat="1">
      <c r="A176" s="201"/>
      <c r="B176" s="201"/>
      <c r="C176" s="201"/>
      <c r="D176" s="201"/>
      <c r="E176" s="201"/>
      <c r="F176" s="201"/>
      <c r="G176" s="201"/>
      <c r="H176" s="201"/>
      <c r="I176" s="201"/>
      <c r="J176" s="201"/>
      <c r="K176" s="201"/>
      <c r="L176" s="201"/>
      <c r="M176" s="201"/>
      <c r="N176" s="201"/>
      <c r="O176" s="201"/>
    </row>
    <row r="177" spans="1:23" s="221" customFormat="1">
      <c r="A177" s="201"/>
      <c r="B177" s="201"/>
      <c r="C177" s="201"/>
      <c r="D177" s="201"/>
      <c r="E177" s="201"/>
      <c r="F177" s="201"/>
      <c r="G177" s="201"/>
      <c r="H177" s="201"/>
      <c r="I177" s="201"/>
      <c r="J177" s="201"/>
      <c r="K177" s="201"/>
      <c r="L177" s="201"/>
      <c r="M177" s="201"/>
      <c r="N177" s="201"/>
      <c r="O177" s="201"/>
    </row>
    <row r="178" spans="1:23" s="221" customFormat="1">
      <c r="A178" s="201"/>
      <c r="B178" s="201"/>
      <c r="C178" s="201"/>
      <c r="D178" s="201"/>
      <c r="E178" s="201"/>
      <c r="F178" s="201"/>
      <c r="G178" s="201"/>
      <c r="H178" s="201"/>
      <c r="I178" s="201"/>
      <c r="J178" s="201"/>
      <c r="K178" s="201"/>
      <c r="L178" s="201"/>
      <c r="M178" s="201"/>
      <c r="N178" s="201"/>
      <c r="O178" s="201"/>
    </row>
    <row r="179" spans="1:23" s="221" customFormat="1">
      <c r="A179" s="201"/>
      <c r="B179" s="201"/>
      <c r="C179" s="201"/>
      <c r="D179" s="201"/>
      <c r="E179" s="201"/>
      <c r="F179" s="201"/>
      <c r="G179" s="201"/>
      <c r="H179" s="201"/>
      <c r="I179" s="201"/>
      <c r="J179" s="201"/>
      <c r="K179" s="201"/>
      <c r="L179" s="201"/>
      <c r="M179" s="201"/>
      <c r="N179" s="201"/>
      <c r="O179" s="201"/>
    </row>
    <row r="180" spans="1:23" s="221" customFormat="1">
      <c r="A180" s="201"/>
      <c r="B180" s="201"/>
      <c r="C180" s="201"/>
      <c r="D180" s="201"/>
      <c r="E180" s="201"/>
      <c r="F180" s="201"/>
      <c r="G180" s="201"/>
      <c r="H180" s="201"/>
      <c r="I180" s="201"/>
      <c r="J180" s="201"/>
      <c r="K180" s="201"/>
      <c r="L180" s="201"/>
      <c r="M180" s="201"/>
      <c r="N180" s="201"/>
      <c r="O180" s="201"/>
    </row>
    <row r="181" spans="1:23" s="221" customFormat="1">
      <c r="A181" s="201"/>
      <c r="B181" s="201"/>
      <c r="C181" s="201"/>
      <c r="D181" s="201"/>
      <c r="E181" s="201"/>
      <c r="F181" s="201"/>
      <c r="G181" s="201"/>
      <c r="H181" s="201"/>
      <c r="I181" s="201"/>
      <c r="J181" s="201"/>
      <c r="K181" s="201"/>
      <c r="L181" s="201"/>
      <c r="M181" s="201"/>
      <c r="N181" s="201"/>
      <c r="O181" s="201"/>
    </row>
    <row r="182" spans="1:23" s="221" customFormat="1">
      <c r="A182" s="201"/>
      <c r="B182" s="201"/>
      <c r="C182" s="201"/>
      <c r="D182" s="201"/>
      <c r="E182" s="201"/>
      <c r="F182" s="201"/>
      <c r="G182" s="201"/>
      <c r="H182" s="201"/>
      <c r="I182" s="201"/>
      <c r="J182" s="201"/>
      <c r="K182" s="201"/>
      <c r="L182" s="201"/>
      <c r="M182" s="201"/>
      <c r="N182" s="201"/>
      <c r="O182" s="201"/>
    </row>
    <row r="183" spans="1:23" s="221" customFormat="1">
      <c r="A183" s="201"/>
      <c r="B183" s="201"/>
      <c r="C183" s="201"/>
      <c r="D183" s="201"/>
      <c r="E183" s="201"/>
      <c r="F183" s="201"/>
      <c r="G183" s="201"/>
      <c r="H183" s="201"/>
      <c r="I183" s="201"/>
      <c r="J183" s="201"/>
      <c r="K183" s="201"/>
      <c r="L183" s="201"/>
      <c r="M183" s="201"/>
      <c r="N183" s="201"/>
      <c r="O183" s="201"/>
    </row>
    <row r="184" spans="1:23" s="221" customFormat="1">
      <c r="A184" s="201"/>
      <c r="B184" s="201"/>
      <c r="C184" s="201"/>
      <c r="D184" s="201"/>
      <c r="E184" s="201"/>
      <c r="F184" s="201"/>
      <c r="G184" s="201"/>
      <c r="H184" s="201"/>
      <c r="I184" s="201"/>
      <c r="J184" s="201"/>
      <c r="K184" s="201"/>
      <c r="L184" s="201"/>
      <c r="M184" s="201"/>
      <c r="N184" s="201"/>
      <c r="O184" s="201"/>
    </row>
    <row r="185" spans="1:23" s="221" customFormat="1">
      <c r="A185" s="201"/>
      <c r="B185" s="201"/>
      <c r="C185" s="201"/>
      <c r="D185" s="201"/>
      <c r="E185" s="201"/>
      <c r="F185" s="201"/>
      <c r="G185" s="201"/>
      <c r="H185" s="201"/>
      <c r="I185" s="201"/>
      <c r="J185" s="201"/>
      <c r="K185" s="201"/>
      <c r="L185" s="201"/>
      <c r="M185" s="201"/>
      <c r="N185" s="201"/>
      <c r="O185" s="201"/>
    </row>
    <row r="186" spans="1:23" s="268" customFormat="1" ht="14.45" customHeight="1">
      <c r="A186" s="201"/>
      <c r="B186" s="201"/>
      <c r="C186" s="201"/>
      <c r="D186" s="201"/>
      <c r="E186" s="201"/>
      <c r="F186" s="201"/>
      <c r="G186" s="201"/>
      <c r="H186" s="201"/>
      <c r="I186" s="201"/>
      <c r="J186" s="201"/>
      <c r="K186" s="201"/>
      <c r="L186" s="201"/>
      <c r="M186" s="201"/>
      <c r="N186" s="201"/>
      <c r="O186" s="201"/>
      <c r="P186" s="221"/>
      <c r="Q186" s="221"/>
      <c r="R186" s="221"/>
      <c r="S186" s="221"/>
      <c r="T186" s="221"/>
      <c r="U186" s="221"/>
      <c r="V186" s="221"/>
      <c r="W186" s="221"/>
    </row>
    <row r="187" spans="1:23" s="221" customFormat="1">
      <c r="A187" s="201"/>
      <c r="B187" s="201"/>
      <c r="C187" s="201"/>
      <c r="D187" s="201"/>
      <c r="E187" s="201"/>
      <c r="F187" s="201"/>
      <c r="G187" s="201"/>
      <c r="H187" s="201"/>
      <c r="I187" s="201"/>
      <c r="J187" s="201"/>
      <c r="K187" s="201"/>
      <c r="L187" s="201"/>
      <c r="M187" s="201"/>
      <c r="N187" s="201"/>
      <c r="O187" s="201"/>
    </row>
    <row r="188" spans="1:23" s="221" customFormat="1">
      <c r="A188" s="201"/>
      <c r="B188" s="201"/>
      <c r="C188" s="201"/>
      <c r="D188" s="201"/>
      <c r="E188" s="201"/>
      <c r="F188" s="201"/>
      <c r="G188" s="201"/>
      <c r="H188" s="201"/>
      <c r="I188" s="201"/>
      <c r="J188" s="201"/>
      <c r="K188" s="201"/>
      <c r="L188" s="201"/>
      <c r="M188" s="201"/>
      <c r="N188" s="201"/>
      <c r="O188" s="201"/>
    </row>
    <row r="189" spans="1:23" s="221" customFormat="1">
      <c r="A189" s="201"/>
      <c r="B189" s="201"/>
      <c r="C189" s="201"/>
      <c r="D189" s="201"/>
      <c r="E189" s="201"/>
      <c r="F189" s="201"/>
      <c r="G189" s="201"/>
      <c r="H189" s="201"/>
      <c r="I189" s="201"/>
      <c r="J189" s="201"/>
      <c r="K189" s="201"/>
      <c r="L189" s="201"/>
      <c r="M189" s="201"/>
      <c r="N189" s="201"/>
      <c r="O189" s="201"/>
    </row>
    <row r="190" spans="1:23" s="221" customFormat="1">
      <c r="A190" s="201"/>
      <c r="B190" s="201"/>
      <c r="C190" s="201"/>
      <c r="D190" s="201"/>
      <c r="E190" s="201"/>
      <c r="F190" s="201"/>
      <c r="G190" s="201"/>
      <c r="H190" s="201"/>
      <c r="I190" s="201"/>
      <c r="J190" s="201"/>
      <c r="K190" s="201"/>
      <c r="L190" s="201"/>
      <c r="M190" s="201"/>
      <c r="N190" s="201"/>
      <c r="O190" s="201"/>
    </row>
    <row r="191" spans="1:23" s="221" customFormat="1">
      <c r="A191" s="201"/>
      <c r="B191" s="201"/>
      <c r="C191" s="201"/>
      <c r="D191" s="201"/>
      <c r="E191" s="201"/>
      <c r="F191" s="201"/>
      <c r="G191" s="201"/>
      <c r="H191" s="201"/>
      <c r="I191" s="201"/>
      <c r="J191" s="201"/>
      <c r="K191" s="201"/>
      <c r="L191" s="201"/>
      <c r="M191" s="201"/>
      <c r="N191" s="201"/>
      <c r="O191" s="201"/>
    </row>
    <row r="192" spans="1:23" s="221" customFormat="1">
      <c r="A192" s="201"/>
      <c r="B192" s="201"/>
      <c r="C192" s="201"/>
      <c r="D192" s="201"/>
      <c r="E192" s="201"/>
      <c r="F192" s="201"/>
      <c r="G192" s="201"/>
      <c r="H192" s="201"/>
      <c r="I192" s="201"/>
      <c r="J192" s="201"/>
      <c r="K192" s="201"/>
      <c r="L192" s="201"/>
      <c r="M192" s="201"/>
      <c r="N192" s="201"/>
      <c r="O192" s="201"/>
    </row>
    <row r="193" spans="1:15" s="221" customFormat="1">
      <c r="A193" s="201"/>
      <c r="B193" s="201"/>
      <c r="C193" s="201"/>
      <c r="D193" s="201"/>
      <c r="E193" s="201"/>
      <c r="F193" s="201"/>
      <c r="G193" s="201"/>
      <c r="H193" s="201"/>
      <c r="I193" s="201"/>
      <c r="J193" s="201"/>
      <c r="K193" s="201"/>
      <c r="L193" s="201"/>
      <c r="M193" s="201"/>
      <c r="N193" s="201"/>
      <c r="O193" s="201"/>
    </row>
    <row r="194" spans="1:15" s="221" customFormat="1">
      <c r="A194" s="201"/>
      <c r="B194" s="201"/>
      <c r="C194" s="201"/>
      <c r="D194" s="201"/>
      <c r="E194" s="201"/>
      <c r="F194" s="201"/>
      <c r="G194" s="201"/>
      <c r="H194" s="201"/>
      <c r="I194" s="201"/>
      <c r="J194" s="201"/>
      <c r="K194" s="201"/>
      <c r="L194" s="201"/>
      <c r="M194" s="201"/>
      <c r="N194" s="201"/>
      <c r="O194" s="201"/>
    </row>
    <row r="195" spans="1:15" s="221" customFormat="1">
      <c r="A195" s="201"/>
      <c r="B195" s="201"/>
      <c r="C195" s="201"/>
      <c r="D195" s="201"/>
      <c r="E195" s="201"/>
      <c r="F195" s="201"/>
      <c r="G195" s="201"/>
      <c r="H195" s="201"/>
      <c r="I195" s="201"/>
      <c r="J195" s="201"/>
      <c r="K195" s="201"/>
      <c r="L195" s="201"/>
      <c r="M195" s="201"/>
      <c r="N195" s="201"/>
      <c r="O195" s="201"/>
    </row>
    <row r="196" spans="1:15" s="221" customFormat="1">
      <c r="A196" s="201"/>
      <c r="B196" s="201"/>
      <c r="C196" s="201"/>
      <c r="D196" s="201"/>
      <c r="E196" s="201"/>
      <c r="F196" s="201"/>
      <c r="G196" s="201"/>
      <c r="H196" s="201"/>
      <c r="I196" s="201"/>
      <c r="J196" s="201"/>
      <c r="K196" s="201"/>
      <c r="L196" s="201"/>
      <c r="M196" s="201"/>
      <c r="N196" s="201"/>
      <c r="O196" s="201"/>
    </row>
    <row r="197" spans="1:15" s="221" customFormat="1">
      <c r="A197" s="201"/>
      <c r="B197" s="201"/>
      <c r="C197" s="201"/>
      <c r="D197" s="201"/>
      <c r="E197" s="201"/>
      <c r="F197" s="201"/>
      <c r="G197" s="201"/>
      <c r="H197" s="201"/>
      <c r="I197" s="201"/>
      <c r="J197" s="201"/>
      <c r="K197" s="201"/>
      <c r="L197" s="201"/>
      <c r="M197" s="201"/>
      <c r="N197" s="201"/>
      <c r="O197" s="201"/>
    </row>
    <row r="198" spans="1:15" s="221" customFormat="1">
      <c r="A198" s="201"/>
      <c r="B198" s="201"/>
      <c r="C198" s="201"/>
      <c r="D198" s="201"/>
      <c r="E198" s="201"/>
      <c r="F198" s="201"/>
      <c r="G198" s="201"/>
      <c r="H198" s="201"/>
      <c r="I198" s="201"/>
      <c r="J198" s="201"/>
      <c r="K198" s="201"/>
      <c r="L198" s="201"/>
      <c r="M198" s="201"/>
      <c r="N198" s="201"/>
      <c r="O198" s="201"/>
    </row>
    <row r="199" spans="1:15" s="221" customFormat="1">
      <c r="A199" s="201"/>
      <c r="B199" s="201"/>
      <c r="C199" s="201"/>
      <c r="D199" s="201"/>
      <c r="E199" s="201"/>
      <c r="F199" s="201"/>
      <c r="G199" s="201"/>
      <c r="H199" s="201"/>
      <c r="I199" s="201"/>
      <c r="J199" s="201"/>
      <c r="K199" s="201"/>
      <c r="L199" s="201"/>
      <c r="M199" s="201"/>
      <c r="N199" s="201"/>
      <c r="O199" s="201"/>
    </row>
    <row r="200" spans="1:15" s="221" customFormat="1">
      <c r="A200" s="201"/>
      <c r="B200" s="201"/>
      <c r="C200" s="201"/>
      <c r="D200" s="201"/>
      <c r="E200" s="201"/>
      <c r="F200" s="201"/>
      <c r="G200" s="201"/>
      <c r="H200" s="201"/>
      <c r="I200" s="201"/>
      <c r="J200" s="201"/>
      <c r="K200" s="201"/>
      <c r="L200" s="201"/>
      <c r="M200" s="201"/>
      <c r="N200" s="201"/>
      <c r="O200" s="201"/>
    </row>
    <row r="201" spans="1:15" s="221" customFormat="1">
      <c r="A201" s="201"/>
      <c r="B201" s="201"/>
      <c r="C201" s="201"/>
      <c r="D201" s="201"/>
      <c r="E201" s="201"/>
      <c r="F201" s="201"/>
      <c r="G201" s="201"/>
      <c r="H201" s="201"/>
      <c r="I201" s="201"/>
      <c r="J201" s="201"/>
      <c r="K201" s="201"/>
      <c r="L201" s="201"/>
      <c r="M201" s="201"/>
      <c r="N201" s="201"/>
      <c r="O201" s="201"/>
    </row>
    <row r="202" spans="1:15" s="221" customFormat="1">
      <c r="A202" s="201"/>
      <c r="B202" s="201"/>
      <c r="C202" s="201"/>
      <c r="D202" s="201"/>
      <c r="E202" s="201"/>
      <c r="F202" s="201"/>
      <c r="G202" s="201"/>
      <c r="H202" s="201"/>
      <c r="I202" s="201"/>
      <c r="J202" s="201"/>
      <c r="K202" s="201"/>
      <c r="L202" s="201"/>
      <c r="M202" s="201"/>
      <c r="N202" s="201"/>
      <c r="O202" s="201"/>
    </row>
    <row r="203" spans="1:15" s="221" customFormat="1">
      <c r="A203" s="201"/>
      <c r="B203" s="201"/>
      <c r="C203" s="201"/>
      <c r="D203" s="201"/>
      <c r="E203" s="201"/>
      <c r="F203" s="201"/>
      <c r="G203" s="201"/>
      <c r="H203" s="201"/>
      <c r="I203" s="201"/>
      <c r="J203" s="201"/>
      <c r="K203" s="201"/>
      <c r="L203" s="201"/>
      <c r="M203" s="201"/>
      <c r="N203" s="201"/>
      <c r="O203" s="201"/>
    </row>
    <row r="204" spans="1:15" s="221" customFormat="1">
      <c r="A204" s="201"/>
      <c r="B204" s="201"/>
      <c r="C204" s="201"/>
      <c r="D204" s="201"/>
      <c r="E204" s="201"/>
      <c r="F204" s="201"/>
      <c r="G204" s="201"/>
      <c r="H204" s="201"/>
      <c r="I204" s="201"/>
      <c r="J204" s="201"/>
      <c r="K204" s="201"/>
      <c r="L204" s="201"/>
      <c r="M204" s="201"/>
      <c r="N204" s="201"/>
      <c r="O204" s="201"/>
    </row>
    <row r="210" spans="1:23" s="89" customFormat="1" ht="14.45" customHeight="1">
      <c r="A210" s="66"/>
      <c r="B210" s="66"/>
      <c r="C210" s="66"/>
      <c r="D210" s="66"/>
      <c r="E210" s="66"/>
      <c r="F210" s="66"/>
      <c r="G210" s="66"/>
      <c r="H210" s="66"/>
      <c r="I210" s="66"/>
      <c r="J210" s="66"/>
      <c r="K210" s="66"/>
      <c r="L210" s="66"/>
      <c r="M210" s="66"/>
      <c r="N210" s="66"/>
      <c r="O210" s="66"/>
      <c r="P210" s="63"/>
      <c r="Q210" s="63"/>
      <c r="R210" s="63"/>
      <c r="S210" s="63"/>
      <c r="T210" s="63"/>
      <c r="U210" s="63"/>
      <c r="V210" s="63"/>
      <c r="W210" s="63"/>
    </row>
  </sheetData>
  <mergeCells count="57">
    <mergeCell ref="N32:O32"/>
    <mergeCell ref="B71:C71"/>
    <mergeCell ref="D71:E71"/>
    <mergeCell ref="F71:G71"/>
    <mergeCell ref="H71:I71"/>
    <mergeCell ref="J71:K71"/>
    <mergeCell ref="L71:M71"/>
    <mergeCell ref="N71:O71"/>
    <mergeCell ref="B32:C32"/>
    <mergeCell ref="N63:O63"/>
    <mergeCell ref="N47:O47"/>
    <mergeCell ref="J55:K55"/>
    <mergeCell ref="L55:M55"/>
    <mergeCell ref="N55:O55"/>
    <mergeCell ref="D32:E32"/>
    <mergeCell ref="F32:G32"/>
    <mergeCell ref="H32:I32"/>
    <mergeCell ref="J32:K32"/>
    <mergeCell ref="L63:M63"/>
    <mergeCell ref="L32:M32"/>
    <mergeCell ref="L47:M47"/>
    <mergeCell ref="J63:K63"/>
    <mergeCell ref="B55:C55"/>
    <mergeCell ref="D55:E55"/>
    <mergeCell ref="F55:G55"/>
    <mergeCell ref="H55:I55"/>
    <mergeCell ref="B63:C63"/>
    <mergeCell ref="D63:E63"/>
    <mergeCell ref="F63:G63"/>
    <mergeCell ref="H63:I63"/>
    <mergeCell ref="B47:C47"/>
    <mergeCell ref="D47:E47"/>
    <mergeCell ref="F47:G47"/>
    <mergeCell ref="H47:I47"/>
    <mergeCell ref="J47:K47"/>
    <mergeCell ref="N14:O14"/>
    <mergeCell ref="N5:O5"/>
    <mergeCell ref="R6:S6"/>
    <mergeCell ref="B5:C5"/>
    <mergeCell ref="D5:E5"/>
    <mergeCell ref="F5:G5"/>
    <mergeCell ref="H5:I5"/>
    <mergeCell ref="J5:K5"/>
    <mergeCell ref="L5:M5"/>
    <mergeCell ref="B14:C14"/>
    <mergeCell ref="L14:M14"/>
    <mergeCell ref="D14:E14"/>
    <mergeCell ref="F14:G14"/>
    <mergeCell ref="H14:I14"/>
    <mergeCell ref="J14:K14"/>
    <mergeCell ref="N23:O23"/>
    <mergeCell ref="B23:C23"/>
    <mergeCell ref="D23:E23"/>
    <mergeCell ref="F23:G23"/>
    <mergeCell ref="H23:I23"/>
    <mergeCell ref="J23:K23"/>
    <mergeCell ref="L23:M23"/>
  </mergeCells>
  <pageMargins left="0.7" right="0.7" top="0.75" bottom="0.75" header="0.3" footer="0.3"/>
  <pageSetup paperSize="9" orientation="portrait" r:id="rId1"/>
  <headerFooter>
    <oddHeader>&amp;C&amp;B&amp;"Arial"&amp;12&amp;Kff0000​‌OFFICIAL: Sensitive‌​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5E8FF-5A8A-46A5-8C26-4A2F058F4E57}">
  <dimension ref="A1:C39"/>
  <sheetViews>
    <sheetView showGridLines="0" zoomScaleNormal="100" zoomScaleSheetLayoutView="100" workbookViewId="0"/>
  </sheetViews>
  <sheetFormatPr defaultColWidth="8.625" defaultRowHeight="13.5"/>
  <cols>
    <col min="1" max="1" width="4.5" style="10" customWidth="1"/>
    <col min="2" max="2" width="76.5" style="10" customWidth="1"/>
    <col min="3" max="3" width="13.375" style="181" customWidth="1"/>
    <col min="4" max="16384" width="8.625" style="10"/>
  </cols>
  <sheetData>
    <row r="1" spans="1:3" ht="20.65">
      <c r="A1" s="24" t="s">
        <v>12</v>
      </c>
      <c r="B1" s="25"/>
      <c r="C1" s="177"/>
    </row>
    <row r="2" spans="1:3" ht="15" customHeight="1">
      <c r="A2" s="24"/>
      <c r="B2" s="23"/>
      <c r="C2" s="177"/>
    </row>
    <row r="3" spans="1:3" ht="15" customHeight="1">
      <c r="A3" s="15" t="s">
        <v>84</v>
      </c>
      <c r="B3" s="20"/>
      <c r="C3" s="178" t="s">
        <v>83</v>
      </c>
    </row>
    <row r="4" spans="1:3" ht="15" customHeight="1">
      <c r="A4" s="15"/>
      <c r="B4" s="20"/>
      <c r="C4" s="284" t="s">
        <v>261</v>
      </c>
    </row>
    <row r="5" spans="1:3" ht="13.9">
      <c r="A5" s="15" t="s">
        <v>82</v>
      </c>
      <c r="B5" s="22"/>
      <c r="C5" s="180"/>
    </row>
    <row r="6" spans="1:3">
      <c r="A6" s="20"/>
      <c r="B6" s="171" t="s">
        <v>81</v>
      </c>
      <c r="C6" s="178" t="s">
        <v>80</v>
      </c>
    </row>
    <row r="7" spans="1:3">
      <c r="A7" s="20"/>
      <c r="B7" s="171" t="s">
        <v>79</v>
      </c>
      <c r="C7" s="178" t="s">
        <v>78</v>
      </c>
    </row>
    <row r="8" spans="1:3">
      <c r="A8" s="20"/>
      <c r="B8" s="171" t="s">
        <v>77</v>
      </c>
      <c r="C8" s="178" t="s">
        <v>76</v>
      </c>
    </row>
    <row r="9" spans="1:3">
      <c r="A9" s="20"/>
      <c r="B9" s="171" t="s">
        <v>75</v>
      </c>
      <c r="C9" s="178" t="s">
        <v>74</v>
      </c>
    </row>
    <row r="10" spans="1:3" ht="15" customHeight="1">
      <c r="A10" s="19"/>
      <c r="B10" s="20"/>
      <c r="C10" s="179"/>
    </row>
    <row r="11" spans="1:3" ht="13.9">
      <c r="A11" s="15" t="s">
        <v>73</v>
      </c>
      <c r="B11" s="22"/>
      <c r="C11" s="180"/>
    </row>
    <row r="12" spans="1:3">
      <c r="A12" s="20"/>
      <c r="B12" s="172" t="s">
        <v>72</v>
      </c>
      <c r="C12" s="178" t="s">
        <v>71</v>
      </c>
    </row>
    <row r="13" spans="1:3">
      <c r="A13" s="20"/>
      <c r="B13" s="172" t="s">
        <v>70</v>
      </c>
      <c r="C13" s="178" t="s">
        <v>69</v>
      </c>
    </row>
    <row r="14" spans="1:3">
      <c r="A14" s="20"/>
      <c r="B14" s="172" t="s">
        <v>68</v>
      </c>
      <c r="C14" s="178" t="s">
        <v>67</v>
      </c>
    </row>
    <row r="15" spans="1:3">
      <c r="A15" s="20"/>
      <c r="B15" s="172" t="s">
        <v>66</v>
      </c>
      <c r="C15" s="178" t="s">
        <v>65</v>
      </c>
    </row>
    <row r="16" spans="1:3">
      <c r="A16" s="20"/>
      <c r="B16" s="173" t="s">
        <v>64</v>
      </c>
      <c r="C16" s="178" t="s">
        <v>63</v>
      </c>
    </row>
    <row r="17" spans="1:3">
      <c r="A17" s="20"/>
      <c r="B17" s="173" t="s">
        <v>62</v>
      </c>
      <c r="C17" s="178" t="s">
        <v>61</v>
      </c>
    </row>
    <row r="18" spans="1:3">
      <c r="A18" s="20"/>
      <c r="B18" s="173" t="s">
        <v>60</v>
      </c>
      <c r="C18" s="178" t="s">
        <v>59</v>
      </c>
    </row>
    <row r="19" spans="1:3">
      <c r="A19" s="20"/>
      <c r="B19" s="173" t="s">
        <v>58</v>
      </c>
      <c r="C19" s="178" t="s">
        <v>57</v>
      </c>
    </row>
    <row r="20" spans="1:3" ht="15" customHeight="1">
      <c r="A20" s="19"/>
      <c r="B20" s="174" t="s">
        <v>56</v>
      </c>
      <c r="C20" s="178" t="s">
        <v>55</v>
      </c>
    </row>
    <row r="22" spans="1:3" ht="13.9">
      <c r="A22" s="15" t="s">
        <v>54</v>
      </c>
      <c r="B22" s="21"/>
      <c r="C22" s="180"/>
    </row>
    <row r="23" spans="1:3">
      <c r="A23" s="20"/>
      <c r="B23" s="176" t="s">
        <v>53</v>
      </c>
      <c r="C23" s="178" t="s">
        <v>52</v>
      </c>
    </row>
    <row r="24" spans="1:3">
      <c r="A24" s="20"/>
      <c r="B24" s="176" t="s">
        <v>51</v>
      </c>
      <c r="C24" s="178" t="s">
        <v>50</v>
      </c>
    </row>
    <row r="25" spans="1:3" ht="15" customHeight="1">
      <c r="A25" s="20"/>
      <c r="B25" s="176" t="s">
        <v>49</v>
      </c>
      <c r="C25" s="178" t="s">
        <v>48</v>
      </c>
    </row>
    <row r="26" spans="1:3" ht="15" customHeight="1">
      <c r="A26" s="20"/>
      <c r="B26" s="176" t="s">
        <v>47</v>
      </c>
      <c r="C26" s="178" t="s">
        <v>46</v>
      </c>
    </row>
    <row r="27" spans="1:3" ht="15" customHeight="1">
      <c r="A27" s="19"/>
      <c r="B27" s="175" t="s">
        <v>45</v>
      </c>
      <c r="C27" s="178" t="s">
        <v>44</v>
      </c>
    </row>
    <row r="28" spans="1:3" ht="15.75" customHeight="1">
      <c r="A28" s="19"/>
      <c r="B28" s="175" t="s">
        <v>43</v>
      </c>
      <c r="C28" s="178" t="s">
        <v>42</v>
      </c>
    </row>
    <row r="29" spans="1:3">
      <c r="B29" s="175" t="s">
        <v>41</v>
      </c>
      <c r="C29" s="178" t="s">
        <v>40</v>
      </c>
    </row>
    <row r="30" spans="1:3">
      <c r="B30" s="175" t="s">
        <v>39</v>
      </c>
      <c r="C30" s="178" t="s">
        <v>38</v>
      </c>
    </row>
    <row r="31" spans="1:3" ht="15" customHeight="1">
      <c r="B31" s="14"/>
    </row>
    <row r="32" spans="1:3" ht="15" customHeight="1">
      <c r="A32" s="15" t="s">
        <v>37</v>
      </c>
    </row>
    <row r="33" spans="1:3">
      <c r="B33" s="18" t="s">
        <v>36</v>
      </c>
      <c r="C33" s="178" t="s">
        <v>35</v>
      </c>
    </row>
    <row r="34" spans="1:3">
      <c r="B34" s="17" t="s">
        <v>34</v>
      </c>
      <c r="C34" s="178" t="s">
        <v>33</v>
      </c>
    </row>
    <row r="35" spans="1:3">
      <c r="B35" s="16" t="s">
        <v>32</v>
      </c>
      <c r="C35" s="178" t="s">
        <v>31</v>
      </c>
    </row>
    <row r="36" spans="1:3">
      <c r="B36" s="14"/>
      <c r="C36" s="178"/>
    </row>
    <row r="37" spans="1:3" ht="13.9">
      <c r="A37" s="15" t="s">
        <v>30</v>
      </c>
      <c r="B37" s="14"/>
      <c r="C37" s="178" t="s">
        <v>29</v>
      </c>
    </row>
    <row r="38" spans="1:3">
      <c r="B38" s="13"/>
      <c r="C38" s="182"/>
    </row>
    <row r="39" spans="1:3">
      <c r="C39" s="182"/>
    </row>
  </sheetData>
  <hyperlinks>
    <hyperlink ref="C6" location="'Policy_Ind Advised'!A1" display="Table 1a" xr:uid="{DB13E4C0-4DE1-4109-BA60-56A9B9CEFBF9}"/>
    <hyperlink ref="C7" location="'Policy_Ind Non-Advised'!A1" display="Table 1b" xr:uid="{481D34CA-BF8A-4FC8-9EBB-A467C5249BE8}"/>
    <hyperlink ref="C8" location="Policy_GrpSup!A1" display="Table 1c" xr:uid="{7EF6BAB3-B160-4B2A-A16A-B712A3C0ACD8}"/>
    <hyperlink ref="C12" location="'Claims_Ind Advised'!A1" display="Table 2a" xr:uid="{BFE9818B-45C2-43EB-872B-77803A8EF212}"/>
    <hyperlink ref="C13" location="'Claims_Ind Non-Advised'!A1" display="Table 2b" xr:uid="{D2E5B785-A426-4D80-B47A-3E82B44E1BC4}"/>
    <hyperlink ref="C14" location="Claims_GrpSup!A1" display="Table 2c" xr:uid="{2E7AB2D9-C407-487E-9EF8-A50EB559CBAF}"/>
    <hyperlink ref="C16" location="'Claims Duration_Ind Advised'!A1" display="Table 2d" xr:uid="{4BC46411-7246-41F5-A026-4C3252EFFB0E}"/>
    <hyperlink ref="C17" location="'Claims Duration_Ind Non-Advised'!A1" display="Table 2e" xr:uid="{C4CDC36D-2468-453A-945A-4E5CCC655A70}"/>
    <hyperlink ref="C23" location="'Disputes_Ind Advised'!A1" display="Table 3a" xr:uid="{6ACB66CD-3DF2-48D1-AE91-0A57E2F88B21}"/>
    <hyperlink ref="C24" location="'Disputes_Ind Non-Advised'!A1" display="Table 3b" xr:uid="{B9426783-1F79-4443-80A3-EDEDB79EBD2B}"/>
    <hyperlink ref="C18" location="'Claims Duration_GrpSup'!A1" display="Table 2g" xr:uid="{88143D52-35EE-4995-9ED7-35F30253FC62}"/>
    <hyperlink ref="C25" location="Disputes_GrpSup!A1" display="Table 3c" xr:uid="{50D5EDC9-20AB-4581-9FFE-3E3DF3F979F9}"/>
    <hyperlink ref="C27" location="'Disputes Dur_Ind Advised'!A1" display="Table 3d" xr:uid="{A74BD59A-D351-408C-B576-0094B0DD5EFD}"/>
    <hyperlink ref="C28" location="'Disputes Dur_Ind NonAdvised'!A1" display="Table 3e" xr:uid="{E90B3CE0-8440-4A6F-97AE-06D8540B1F28}"/>
    <hyperlink ref="C29" location="'Disputes Dur_GrpSup'!A1" display="Table 3g" xr:uid="{27D3ECCD-753C-439E-A09B-A116B07986A1}"/>
    <hyperlink ref="C33" location="'Claims Withdrawn Reasons'!A1" display="Table 4a" xr:uid="{DB159B0D-E0FE-405E-98EB-94F2659FCCA1}"/>
    <hyperlink ref="C34" location="'Claims Declined Reasons'!A1" display="Table 4b" xr:uid="{B80D0BC6-01E1-4913-8658-40F59C44FD3F}"/>
    <hyperlink ref="C35" location="'Dispute Reasons'!A1" display="Table 4c" xr:uid="{48988B82-5012-4EC5-8FE2-01DE57ED7370}"/>
    <hyperlink ref="C20" location="'Claims Ratio'!A1" display="Table 2g" xr:uid="{839FEBA7-1B4F-454A-9D80-8EFB8071607F}"/>
    <hyperlink ref="C9" location="Policy_GrpOrd!A1" display="Table 1d" xr:uid="{0FF815BF-D02A-435B-B717-1595CB52AD63}"/>
    <hyperlink ref="C15" location="Claims_GrpOrd!A1" display="Table 2d" xr:uid="{2FF3CC21-BD16-4741-951D-500369DE0F7E}"/>
    <hyperlink ref="C19" location="'Claims Duration_GrpOrd'!A1" display="Table 2h" xr:uid="{57906CB7-7683-4C49-AE04-7257B0408554}"/>
    <hyperlink ref="C30" location="Disputes_GrpOrd!A1" display="Table 3h" xr:uid="{78B5C4BB-B655-44D0-A193-F5E97E396EAA}"/>
    <hyperlink ref="C26" location="Disputes_GrpOrd!A1" display="Table 3d" xr:uid="{AF183430-AAD2-46E6-9F23-BE41F9DDE1A2}"/>
    <hyperlink ref="C37" location="'Life insurers'!A1" display="List" xr:uid="{5615E924-91C6-4FB2-859B-BBBEA75DC199}"/>
    <hyperlink ref="C3" location="Industry_Level_Results!A1" display="Table 1" xr:uid="{237379E8-8387-4816-85F7-90BF6C124E53}"/>
    <hyperlink ref="C4" location="Charts!A1" display="Charts" xr:uid="{FD89E334-7CEE-463F-BA91-AE1BEA3A4456}"/>
  </hyperlinks>
  <pageMargins left="0.7" right="0.7" top="0.75" bottom="0.75" header="0.3" footer="0.3"/>
  <pageSetup paperSize="9" orientation="portrait" r:id="rId1"/>
  <headerFooter scaleWithDoc="0">
    <oddHeader>&amp;C&amp;B&amp;"Arial"&amp;12&amp;Kff0000​‌OFFICIAL: Sensitive‌​</oddHeader>
    <oddFooter>&amp;L&amp;"Trebuchet MS,Bold"&amp;8Australian Prudential Regulation Authority&amp;R&amp;"Trebuchet MS,Bold"&amp;8&amp;P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C29E-691E-4A95-8B6D-AC66EB3CF622}">
  <sheetPr>
    <pageSetUpPr fitToPage="1"/>
  </sheetPr>
  <dimension ref="A1:J162"/>
  <sheetViews>
    <sheetView showGridLines="0" zoomScaleNormal="100" workbookViewId="0">
      <selection activeCell="A2" sqref="A2"/>
    </sheetView>
  </sheetViews>
  <sheetFormatPr defaultColWidth="7.625" defaultRowHeight="12.75"/>
  <cols>
    <col min="1" max="1" width="46.625" style="155" customWidth="1"/>
    <col min="2" max="2" width="20.5" style="156" customWidth="1"/>
    <col min="3" max="4" width="2.625" style="155" customWidth="1"/>
    <col min="5" max="16384" width="7.625" style="155"/>
  </cols>
  <sheetData>
    <row r="1" spans="1:10" ht="26.25" customHeight="1">
      <c r="A1" s="164" t="s">
        <v>249</v>
      </c>
      <c r="B1" s="93"/>
    </row>
    <row r="2" spans="1:10" ht="20.65">
      <c r="A2" s="163"/>
      <c r="B2" s="162"/>
    </row>
    <row r="3" spans="1:10" s="160" customFormat="1" ht="15" customHeight="1">
      <c r="A3" s="323" t="s">
        <v>248</v>
      </c>
      <c r="B3" s="323"/>
      <c r="C3" s="161"/>
      <c r="D3" s="161"/>
      <c r="E3" s="161"/>
      <c r="F3" s="161"/>
      <c r="G3" s="161"/>
      <c r="H3" s="161"/>
    </row>
    <row r="4" spans="1:10" s="160" customFormat="1" ht="15" customHeight="1">
      <c r="A4" s="42" t="s">
        <v>247</v>
      </c>
      <c r="B4" s="42" t="s">
        <v>246</v>
      </c>
      <c r="J4" s="155"/>
    </row>
    <row r="5" spans="1:10" s="160" customFormat="1" ht="15" customHeight="1" thickBot="1">
      <c r="A5" s="159" t="s">
        <v>245</v>
      </c>
      <c r="B5" s="159" t="s">
        <v>149</v>
      </c>
      <c r="J5" s="155"/>
    </row>
    <row r="6" spans="1:10" ht="15" customHeight="1" thickBot="1">
      <c r="A6" s="159" t="s">
        <v>244</v>
      </c>
      <c r="B6" s="159" t="s">
        <v>148</v>
      </c>
    </row>
    <row r="7" spans="1:10" ht="15" customHeight="1" thickBot="1">
      <c r="A7" s="159" t="s">
        <v>243</v>
      </c>
      <c r="B7" s="159" t="s">
        <v>147</v>
      </c>
    </row>
    <row r="8" spans="1:10" ht="15" customHeight="1" thickBot="1">
      <c r="A8" s="159" t="s">
        <v>242</v>
      </c>
      <c r="B8" s="159" t="s">
        <v>144</v>
      </c>
    </row>
    <row r="9" spans="1:10" ht="15" customHeight="1" thickBot="1">
      <c r="A9" s="159" t="s">
        <v>241</v>
      </c>
      <c r="B9" s="159" t="s">
        <v>146</v>
      </c>
    </row>
    <row r="10" spans="1:10" ht="15" customHeight="1" thickBot="1">
      <c r="A10" s="159" t="s">
        <v>240</v>
      </c>
      <c r="B10" s="159" t="s">
        <v>145</v>
      </c>
    </row>
    <row r="11" spans="1:10" ht="15" customHeight="1" thickBot="1">
      <c r="A11" s="159" t="s">
        <v>239</v>
      </c>
      <c r="B11" s="159" t="s">
        <v>238</v>
      </c>
    </row>
    <row r="12" spans="1:10" ht="15" customHeight="1" thickBot="1">
      <c r="A12" s="159" t="s">
        <v>237</v>
      </c>
      <c r="B12" s="159" t="s">
        <v>142</v>
      </c>
    </row>
    <row r="13" spans="1:10" ht="15" customHeight="1" thickBot="1">
      <c r="A13" s="159" t="s">
        <v>236</v>
      </c>
      <c r="B13" s="159" t="s">
        <v>141</v>
      </c>
    </row>
    <row r="14" spans="1:10" ht="15" customHeight="1" thickBot="1">
      <c r="A14" s="159" t="s">
        <v>235</v>
      </c>
      <c r="B14" s="159" t="s">
        <v>140</v>
      </c>
    </row>
    <row r="15" spans="1:10" s="279" customFormat="1" ht="14.25" thickBot="1">
      <c r="A15" s="278" t="s">
        <v>256</v>
      </c>
      <c r="B15" s="278" t="s">
        <v>253</v>
      </c>
    </row>
    <row r="16" spans="1:10" ht="15" customHeight="1" thickBot="1">
      <c r="A16" s="159" t="s">
        <v>234</v>
      </c>
      <c r="B16" s="159" t="s">
        <v>139</v>
      </c>
    </row>
    <row r="17" spans="1:2" ht="15" customHeight="1" thickBot="1">
      <c r="A17" s="159" t="s">
        <v>233</v>
      </c>
      <c r="B17" s="159" t="s">
        <v>138</v>
      </c>
    </row>
    <row r="18" spans="1:2" ht="15" customHeight="1" thickBot="1">
      <c r="A18" s="159" t="s">
        <v>232</v>
      </c>
      <c r="B18" s="159" t="s">
        <v>137</v>
      </c>
    </row>
    <row r="19" spans="1:2" ht="15" customHeight="1" thickBot="1">
      <c r="A19" s="159" t="s">
        <v>231</v>
      </c>
      <c r="B19" s="159" t="s">
        <v>135</v>
      </c>
    </row>
    <row r="20" spans="1:2" ht="15" customHeight="1" thickBot="1">
      <c r="A20" s="159" t="s">
        <v>230</v>
      </c>
      <c r="B20" s="159" t="s">
        <v>134</v>
      </c>
    </row>
    <row r="21" spans="1:2" ht="15" customHeight="1">
      <c r="A21" s="158" t="s">
        <v>229</v>
      </c>
      <c r="B21" s="158" t="s">
        <v>133</v>
      </c>
    </row>
    <row r="22" spans="1:2" ht="15" customHeight="1">
      <c r="B22" s="157"/>
    </row>
    <row r="23" spans="1:2" ht="15" customHeight="1">
      <c r="A23" s="277" t="s">
        <v>255</v>
      </c>
      <c r="B23" s="107"/>
    </row>
    <row r="24" spans="1:2" ht="15" customHeight="1">
      <c r="A24" s="107"/>
    </row>
    <row r="25" spans="1:2" ht="15" customHeight="1"/>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sheetData>
  <mergeCells count="1">
    <mergeCell ref="A3:B3"/>
  </mergeCells>
  <printOptions horizontalCentered="1"/>
  <pageMargins left="0.39370078740157483" right="0.39370078740157483" top="0.47244094488188981" bottom="0.47244094488188981" header="0.47244094488188981" footer="0.27559055118110237"/>
  <pageSetup paperSize="9" orientation="portrait" r:id="rId1"/>
  <headerFooter alignWithMargins="0">
    <oddHeader>&amp;C&amp;B&amp;"Arial"&amp;12&amp;Kff0000​‌OFFICIAL: Sensitive‌​</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D324-F621-426C-97DA-2AC504F098A6}">
  <dimension ref="A1:I85"/>
  <sheetViews>
    <sheetView showGridLines="0" workbookViewId="0"/>
  </sheetViews>
  <sheetFormatPr defaultColWidth="8.625" defaultRowHeight="13.5"/>
  <cols>
    <col min="1" max="7" width="16.625" style="26" customWidth="1"/>
    <col min="8" max="16384" width="8.625" style="26"/>
  </cols>
  <sheetData>
    <row r="1" spans="1:7" s="61" customFormat="1" ht="20.65">
      <c r="A1" s="62" t="s">
        <v>259</v>
      </c>
      <c r="B1" s="62"/>
      <c r="C1" s="62"/>
      <c r="D1" s="62"/>
      <c r="E1" s="62"/>
      <c r="F1" s="62"/>
      <c r="G1" s="62"/>
    </row>
    <row r="4" spans="1:7" ht="15">
      <c r="A4" s="37" t="s">
        <v>131</v>
      </c>
      <c r="B4" s="36"/>
      <c r="C4" s="36"/>
      <c r="D4" s="36"/>
      <c r="E4" s="36"/>
    </row>
    <row r="5" spans="1:7" ht="26.65" customHeight="1">
      <c r="A5" s="286" t="s">
        <v>96</v>
      </c>
      <c r="B5" s="42" t="s">
        <v>119</v>
      </c>
      <c r="C5" s="42" t="s">
        <v>118</v>
      </c>
      <c r="D5" s="42" t="s">
        <v>117</v>
      </c>
      <c r="E5" s="42" t="s">
        <v>116</v>
      </c>
    </row>
    <row r="6" spans="1:7">
      <c r="A6" s="287"/>
      <c r="B6" s="34" t="s">
        <v>130</v>
      </c>
      <c r="C6" s="34" t="s">
        <v>130</v>
      </c>
      <c r="D6" s="34" t="s">
        <v>130</v>
      </c>
      <c r="E6" s="34" t="s">
        <v>130</v>
      </c>
    </row>
    <row r="7" spans="1:7" ht="13.9" thickBot="1">
      <c r="A7" s="33" t="s">
        <v>91</v>
      </c>
      <c r="B7" s="32">
        <v>0.96885354539430091</v>
      </c>
      <c r="C7" s="32">
        <v>0.91146589259796806</v>
      </c>
      <c r="D7" s="32">
        <v>0.98425768951319936</v>
      </c>
      <c r="E7" s="32">
        <v>0.98914728682170538</v>
      </c>
    </row>
    <row r="8" spans="1:7" ht="13.9" thickBot="1">
      <c r="A8" s="33" t="s">
        <v>90</v>
      </c>
      <c r="B8" s="32">
        <v>0.83539094650205759</v>
      </c>
      <c r="C8" s="32">
        <v>0.75294117647058822</v>
      </c>
      <c r="D8" s="32">
        <v>0.92280780444045751</v>
      </c>
      <c r="E8" s="32">
        <v>0.85507246376811596</v>
      </c>
    </row>
    <row r="9" spans="1:7" ht="13.9" thickBot="1">
      <c r="A9" s="33" t="s">
        <v>89</v>
      </c>
      <c r="B9" s="32">
        <v>0.85992392034012088</v>
      </c>
      <c r="C9" s="32">
        <v>0.83094262295081966</v>
      </c>
      <c r="D9" s="60" t="s">
        <v>115</v>
      </c>
      <c r="E9" s="32">
        <v>0.9285714285714286</v>
      </c>
    </row>
    <row r="10" spans="1:7" ht="13.9" thickBot="1">
      <c r="A10" s="33" t="s">
        <v>88</v>
      </c>
      <c r="B10" s="32">
        <v>0.95287830944862761</v>
      </c>
      <c r="C10" s="32">
        <v>0.87069525666016889</v>
      </c>
      <c r="D10" s="32">
        <v>0.96373555840821568</v>
      </c>
      <c r="E10" s="32">
        <v>0.96641156462585032</v>
      </c>
    </row>
    <row r="11" spans="1:7" ht="13.9" thickBot="1">
      <c r="A11" s="33" t="s">
        <v>87</v>
      </c>
      <c r="B11" s="32" t="s">
        <v>115</v>
      </c>
      <c r="C11" s="32">
        <v>0.93662490788504049</v>
      </c>
      <c r="D11" s="32" t="s">
        <v>115</v>
      </c>
      <c r="E11" s="32" t="s">
        <v>114</v>
      </c>
    </row>
    <row r="12" spans="1:7" ht="13.9" thickBot="1">
      <c r="A12" s="33" t="s">
        <v>86</v>
      </c>
      <c r="B12" s="32" t="s">
        <v>115</v>
      </c>
      <c r="C12" s="32">
        <v>0.99637047990321281</v>
      </c>
      <c r="D12" s="32" t="s">
        <v>115</v>
      </c>
      <c r="E12" s="32" t="s">
        <v>115</v>
      </c>
    </row>
    <row r="13" spans="1:7">
      <c r="A13" s="40" t="s">
        <v>85</v>
      </c>
      <c r="B13" s="39">
        <v>0.82</v>
      </c>
      <c r="C13" s="39">
        <v>0.84033613445378152</v>
      </c>
      <c r="D13" s="39" t="s">
        <v>115</v>
      </c>
      <c r="E13" s="39" t="s">
        <v>114</v>
      </c>
    </row>
    <row r="16" spans="1:7" s="55" customFormat="1" ht="15">
      <c r="A16" s="37" t="s">
        <v>129</v>
      </c>
      <c r="B16" s="36"/>
      <c r="C16" s="36"/>
      <c r="D16" s="36"/>
      <c r="E16" s="36"/>
    </row>
    <row r="17" spans="1:9" ht="26.25">
      <c r="A17" s="42" t="s">
        <v>96</v>
      </c>
      <c r="B17" s="42" t="s">
        <v>119</v>
      </c>
      <c r="C17" s="42" t="s">
        <v>118</v>
      </c>
      <c r="D17" s="42" t="s">
        <v>117</v>
      </c>
      <c r="E17" s="42" t="s">
        <v>116</v>
      </c>
    </row>
    <row r="18" spans="1:9" ht="13.9" thickBot="1">
      <c r="A18" s="33" t="s">
        <v>91</v>
      </c>
      <c r="B18" s="32">
        <v>0.45</v>
      </c>
      <c r="C18" s="32">
        <v>0.38</v>
      </c>
      <c r="D18" s="32">
        <v>0.81</v>
      </c>
      <c r="E18" s="32">
        <v>0.57476452833637481</v>
      </c>
    </row>
    <row r="19" spans="1:9" ht="13.9" thickBot="1">
      <c r="A19" s="33" t="s">
        <v>90</v>
      </c>
      <c r="B19" s="32">
        <v>0.55000000000000004</v>
      </c>
      <c r="C19" s="32">
        <v>0.57999999999999996</v>
      </c>
      <c r="D19" s="32">
        <v>1</v>
      </c>
      <c r="E19" s="32">
        <v>0.37</v>
      </c>
    </row>
    <row r="20" spans="1:9" ht="13.9" thickBot="1">
      <c r="A20" s="33" t="s">
        <v>89</v>
      </c>
      <c r="B20" s="32">
        <v>0.55000000000000004</v>
      </c>
      <c r="C20" s="32">
        <v>0.46</v>
      </c>
      <c r="D20" s="60" t="s">
        <v>115</v>
      </c>
      <c r="E20" s="32">
        <v>0.8602369344055838</v>
      </c>
    </row>
    <row r="21" spans="1:9" ht="13.9" thickBot="1">
      <c r="A21" s="33" t="s">
        <v>128</v>
      </c>
      <c r="B21" s="32">
        <v>0.68</v>
      </c>
      <c r="C21" s="32">
        <v>1.1299999999999999</v>
      </c>
      <c r="D21" s="32">
        <v>0.99</v>
      </c>
      <c r="E21" s="32">
        <v>0.73947142088501661</v>
      </c>
    </row>
    <row r="22" spans="1:9" ht="13.9" thickBot="1">
      <c r="A22" s="33" t="s">
        <v>87</v>
      </c>
      <c r="B22" s="32" t="s">
        <v>115</v>
      </c>
      <c r="C22" s="32">
        <v>0.37</v>
      </c>
      <c r="D22" s="32" t="s">
        <v>115</v>
      </c>
      <c r="E22" s="32" t="s">
        <v>114</v>
      </c>
    </row>
    <row r="23" spans="1:9" ht="13.9" thickBot="1">
      <c r="A23" s="33" t="s">
        <v>86</v>
      </c>
      <c r="B23" s="32" t="s">
        <v>115</v>
      </c>
      <c r="C23" s="32">
        <v>0.37</v>
      </c>
      <c r="D23" s="32" t="s">
        <v>115</v>
      </c>
      <c r="E23" s="32" t="s">
        <v>115</v>
      </c>
    </row>
    <row r="24" spans="1:9">
      <c r="A24" s="40" t="s">
        <v>85</v>
      </c>
      <c r="B24" s="39">
        <v>0.19</v>
      </c>
      <c r="C24" s="39">
        <v>0.27</v>
      </c>
      <c r="D24" s="39" t="s">
        <v>115</v>
      </c>
      <c r="E24" s="39" t="s">
        <v>114</v>
      </c>
    </row>
    <row r="25" spans="1:9">
      <c r="A25" s="59" t="s">
        <v>127</v>
      </c>
    </row>
    <row r="26" spans="1:9">
      <c r="A26" s="59"/>
    </row>
    <row r="28" spans="1:9" ht="15">
      <c r="A28" s="37" t="s">
        <v>126</v>
      </c>
      <c r="B28" s="58"/>
      <c r="C28" s="58"/>
      <c r="D28" s="58"/>
      <c r="E28" s="58"/>
      <c r="F28" s="58"/>
      <c r="G28" s="58"/>
    </row>
    <row r="29" spans="1:9" ht="26.25">
      <c r="A29" s="42" t="s">
        <v>96</v>
      </c>
      <c r="B29" s="41" t="s">
        <v>125</v>
      </c>
      <c r="C29" s="41" t="s">
        <v>124</v>
      </c>
      <c r="D29" s="41" t="s">
        <v>123</v>
      </c>
      <c r="E29" s="41" t="s">
        <v>122</v>
      </c>
      <c r="F29" s="41" t="s">
        <v>121</v>
      </c>
      <c r="G29" s="41" t="s">
        <v>92</v>
      </c>
    </row>
    <row r="30" spans="1:9" ht="13.9" thickBot="1">
      <c r="A30" s="33" t="s">
        <v>91</v>
      </c>
      <c r="B30" s="32">
        <v>0.7176049705262123</v>
      </c>
      <c r="C30" s="32">
        <v>0.19047808094159382</v>
      </c>
      <c r="D30" s="32">
        <v>6.7618796702730452E-2</v>
      </c>
      <c r="E30" s="32">
        <v>1.6361290624168089E-2</v>
      </c>
      <c r="F30" s="32">
        <v>7.9368612052954351E-3</v>
      </c>
      <c r="G30" s="57">
        <v>1.6</v>
      </c>
      <c r="I30" s="27"/>
    </row>
    <row r="31" spans="1:9" ht="13.9" thickBot="1">
      <c r="A31" s="33" t="s">
        <v>90</v>
      </c>
      <c r="B31" s="32">
        <v>0.15913216761705792</v>
      </c>
      <c r="C31" s="32">
        <v>0.22109698379743623</v>
      </c>
      <c r="D31" s="32">
        <v>0.42667692603651597</v>
      </c>
      <c r="E31" s="32">
        <v>0.14062604874321408</v>
      </c>
      <c r="F31" s="32">
        <v>5.2467873805775854E-2</v>
      </c>
      <c r="G31" s="57">
        <v>4.4000000000000004</v>
      </c>
      <c r="I31" s="27"/>
    </row>
    <row r="32" spans="1:9" ht="13.9" thickBot="1">
      <c r="A32" s="33" t="s">
        <v>89</v>
      </c>
      <c r="B32" s="32">
        <v>0.55636467637209353</v>
      </c>
      <c r="C32" s="32">
        <v>0.31997095357454447</v>
      </c>
      <c r="D32" s="32">
        <v>0.10199823095492411</v>
      </c>
      <c r="E32" s="32">
        <v>1.6760577468685582E-2</v>
      </c>
      <c r="F32" s="32">
        <v>4.9055616297524352E-3</v>
      </c>
      <c r="G32" s="57">
        <v>1.3</v>
      </c>
      <c r="I32" s="27"/>
    </row>
    <row r="33" spans="1:9" ht="13.9" thickBot="1">
      <c r="A33" s="33" t="s">
        <v>88</v>
      </c>
      <c r="B33" s="32">
        <v>0.44879215993225913</v>
      </c>
      <c r="C33" s="32">
        <v>0.39615007669950281</v>
      </c>
      <c r="D33" s="32">
        <v>0.1152114726132193</v>
      </c>
      <c r="E33" s="32">
        <v>3.1283161021514509E-2</v>
      </c>
      <c r="F33" s="32">
        <v>8.5631297335041698E-3</v>
      </c>
      <c r="G33" s="57">
        <v>1.6</v>
      </c>
      <c r="I33" s="27"/>
    </row>
    <row r="34" spans="1:9" ht="13.9" thickBot="1">
      <c r="A34" s="33" t="s">
        <v>87</v>
      </c>
      <c r="B34" s="32">
        <v>0.57787234042553182</v>
      </c>
      <c r="C34" s="32">
        <v>0.32873514306676443</v>
      </c>
      <c r="D34" s="32">
        <v>7.4462215700660292E-2</v>
      </c>
      <c r="E34" s="32">
        <v>1.0959647835656637E-2</v>
      </c>
      <c r="F34" s="32">
        <v>7.9706529713866464E-3</v>
      </c>
      <c r="G34" s="57">
        <v>1.3</v>
      </c>
      <c r="I34" s="27"/>
    </row>
    <row r="35" spans="1:9" ht="13.9" thickBot="1">
      <c r="A35" s="31" t="s">
        <v>86</v>
      </c>
      <c r="B35" s="30">
        <v>0.937937937937938</v>
      </c>
      <c r="C35" s="30">
        <v>4.8048048048048048E-2</v>
      </c>
      <c r="D35" s="30">
        <v>1.1011011011011009E-2</v>
      </c>
      <c r="E35" s="30">
        <v>2.002002002002002E-3</v>
      </c>
      <c r="F35" s="30">
        <v>1.001001001001001E-3</v>
      </c>
      <c r="G35" s="57">
        <v>0.6</v>
      </c>
      <c r="I35" s="27"/>
    </row>
    <row r="36" spans="1:9">
      <c r="A36" s="29" t="s">
        <v>85</v>
      </c>
      <c r="B36" s="28">
        <v>0.80513599337291175</v>
      </c>
      <c r="C36" s="28">
        <v>0.13098163744304844</v>
      </c>
      <c r="D36" s="28">
        <v>4.5671683004279991E-2</v>
      </c>
      <c r="E36" s="28">
        <v>1.2971144553361864E-2</v>
      </c>
      <c r="F36" s="39">
        <v>5.2395416263979009E-3</v>
      </c>
      <c r="G36" s="56">
        <v>1.0093930635838151</v>
      </c>
      <c r="I36" s="27"/>
    </row>
    <row r="39" spans="1:9" ht="15">
      <c r="A39" s="37" t="s">
        <v>120</v>
      </c>
      <c r="B39" s="36"/>
      <c r="C39" s="36"/>
      <c r="D39" s="36"/>
      <c r="E39" s="36"/>
      <c r="F39" s="55"/>
      <c r="G39" s="55"/>
    </row>
    <row r="40" spans="1:9" ht="26.25">
      <c r="A40" s="42" t="s">
        <v>96</v>
      </c>
      <c r="B40" s="42" t="s">
        <v>119</v>
      </c>
      <c r="C40" s="42" t="s">
        <v>118</v>
      </c>
      <c r="D40" s="42" t="s">
        <v>117</v>
      </c>
      <c r="E40" s="42" t="s">
        <v>116</v>
      </c>
    </row>
    <row r="41" spans="1:9" ht="13.9" thickBot="1">
      <c r="A41" s="33" t="s">
        <v>91</v>
      </c>
      <c r="B41" s="52">
        <v>14</v>
      </c>
      <c r="C41" s="52">
        <v>27</v>
      </c>
      <c r="D41" s="52">
        <v>1</v>
      </c>
      <c r="E41" s="52">
        <v>0</v>
      </c>
    </row>
    <row r="42" spans="1:9" ht="13.9" thickBot="1">
      <c r="A42" s="33" t="s">
        <v>90</v>
      </c>
      <c r="B42" s="52">
        <v>93</v>
      </c>
      <c r="C42" s="52">
        <v>47</v>
      </c>
      <c r="D42" s="52">
        <v>28</v>
      </c>
      <c r="E42" s="52">
        <v>6</v>
      </c>
    </row>
    <row r="43" spans="1:9" ht="13.9" thickBot="1">
      <c r="A43" s="33" t="s">
        <v>89</v>
      </c>
      <c r="B43" s="52">
        <v>51</v>
      </c>
      <c r="C43" s="52">
        <v>17</v>
      </c>
      <c r="D43" s="54" t="s">
        <v>115</v>
      </c>
      <c r="E43" s="53">
        <v>1285</v>
      </c>
    </row>
    <row r="44" spans="1:9" ht="13.9" thickBot="1">
      <c r="A44" s="33" t="s">
        <v>88</v>
      </c>
      <c r="B44" s="52">
        <v>334</v>
      </c>
      <c r="C44" s="52">
        <v>425</v>
      </c>
      <c r="D44" s="52">
        <f>IF([1]Claims_GrpSup!$E93="","",IF([1]Claims_GrpSup!$E93="*","*",VLOOKUP([1]Disputes_GrpSup!$A92,[2]DISPUTES_GrpSup!$A$23:$BD$550,[1]Disputes_GrpSup!Y$3,0)))</f>
        <v>66.903515812093829</v>
      </c>
      <c r="E44" s="52">
        <v>39</v>
      </c>
    </row>
    <row r="45" spans="1:9" ht="13.9" thickBot="1">
      <c r="A45" s="33" t="s">
        <v>87</v>
      </c>
      <c r="B45" s="52" t="s">
        <v>115</v>
      </c>
      <c r="C45" s="52">
        <v>9</v>
      </c>
      <c r="D45" s="52" t="s">
        <v>115</v>
      </c>
      <c r="E45" s="52" t="s">
        <v>114</v>
      </c>
    </row>
    <row r="46" spans="1:9" ht="13.9" thickBot="1">
      <c r="A46" s="31" t="s">
        <v>86</v>
      </c>
      <c r="B46" s="51" t="s">
        <v>115</v>
      </c>
      <c r="C46" s="51">
        <v>57</v>
      </c>
      <c r="D46" s="51" t="s">
        <v>115</v>
      </c>
      <c r="E46" s="51" t="s">
        <v>115</v>
      </c>
    </row>
    <row r="47" spans="1:9">
      <c r="A47" s="40" t="s">
        <v>85</v>
      </c>
      <c r="B47" s="50">
        <v>83</v>
      </c>
      <c r="C47" s="49">
        <v>16</v>
      </c>
      <c r="D47" s="50" t="s">
        <v>115</v>
      </c>
      <c r="E47" s="50" t="s">
        <v>114</v>
      </c>
    </row>
    <row r="48" spans="1:9">
      <c r="A48" s="43" t="s">
        <v>113</v>
      </c>
    </row>
    <row r="51" spans="1:7" ht="15">
      <c r="A51" s="37" t="s">
        <v>112</v>
      </c>
      <c r="B51" s="36"/>
      <c r="C51" s="36"/>
      <c r="D51" s="36"/>
      <c r="E51" s="36"/>
      <c r="F51" s="36"/>
      <c r="G51" s="36"/>
    </row>
    <row r="52" spans="1:7" ht="26.25">
      <c r="A52" s="286" t="s">
        <v>96</v>
      </c>
      <c r="B52" s="41" t="s">
        <v>111</v>
      </c>
      <c r="C52" s="48" t="s">
        <v>110</v>
      </c>
      <c r="D52" s="48" t="s">
        <v>109</v>
      </c>
      <c r="E52" s="48" t="s">
        <v>108</v>
      </c>
      <c r="F52" s="41" t="s">
        <v>107</v>
      </c>
      <c r="G52" s="41" t="s">
        <v>106</v>
      </c>
    </row>
    <row r="53" spans="1:7">
      <c r="A53" s="287"/>
      <c r="B53" s="46" t="s">
        <v>104</v>
      </c>
      <c r="C53" s="47" t="s">
        <v>105</v>
      </c>
      <c r="D53" s="47" t="s">
        <v>105</v>
      </c>
      <c r="E53" s="47" t="s">
        <v>105</v>
      </c>
      <c r="F53" s="46" t="s">
        <v>104</v>
      </c>
      <c r="G53" s="46" t="s">
        <v>104</v>
      </c>
    </row>
    <row r="54" spans="1:7" ht="13.9" thickBot="1">
      <c r="A54" s="33" t="s">
        <v>91</v>
      </c>
      <c r="B54" s="32">
        <v>0.86184210526315785</v>
      </c>
      <c r="C54" s="32">
        <v>0.32061068702290074</v>
      </c>
      <c r="D54" s="45">
        <v>5.3435114503816793E-2</v>
      </c>
      <c r="E54" s="45">
        <v>0.62595419847328249</v>
      </c>
      <c r="F54" s="32">
        <v>5.0438596491228067E-2</v>
      </c>
      <c r="G54" s="32">
        <v>8.771929824561403E-2</v>
      </c>
    </row>
    <row r="55" spans="1:7" ht="13.9" thickBot="1">
      <c r="A55" s="33" t="s">
        <v>90</v>
      </c>
      <c r="B55" s="32">
        <v>0.81016731016731014</v>
      </c>
      <c r="C55" s="32">
        <v>0.25774424146147734</v>
      </c>
      <c r="D55" s="45">
        <v>7.7442414614773636E-2</v>
      </c>
      <c r="E55" s="45">
        <v>0.66481334392374902</v>
      </c>
      <c r="F55" s="32">
        <v>3.5392535392535396E-2</v>
      </c>
      <c r="G55" s="32">
        <v>0.15444015444015444</v>
      </c>
    </row>
    <row r="56" spans="1:7" ht="13.9" thickBot="1">
      <c r="A56" s="33" t="s">
        <v>89</v>
      </c>
      <c r="B56" s="32">
        <v>0.85359801488833742</v>
      </c>
      <c r="C56" s="32">
        <v>0.49709302325581395</v>
      </c>
      <c r="D56" s="45">
        <v>4.9418604651162788E-2</v>
      </c>
      <c r="E56" s="45">
        <v>0.45348837209302323</v>
      </c>
      <c r="F56" s="32">
        <v>5.2109181141439205E-2</v>
      </c>
      <c r="G56" s="32">
        <v>9.4292803970223327E-2</v>
      </c>
    </row>
    <row r="57" spans="1:7" ht="13.9" thickBot="1">
      <c r="A57" s="33" t="s">
        <v>88</v>
      </c>
      <c r="B57" s="32">
        <v>0.87958755679832223</v>
      </c>
      <c r="C57" s="32">
        <v>0.25591098748261476</v>
      </c>
      <c r="D57" s="45">
        <v>4.8678720445062586E-2</v>
      </c>
      <c r="E57" s="45">
        <v>0.69541029207232263</v>
      </c>
      <c r="F57" s="32">
        <v>4.1244320167773504E-2</v>
      </c>
      <c r="G57" s="32">
        <v>7.9168123033904234E-2</v>
      </c>
    </row>
    <row r="58" spans="1:7" ht="13.9" thickBot="1">
      <c r="A58" s="33" t="s">
        <v>87</v>
      </c>
      <c r="B58" s="32">
        <v>0.90588235294117647</v>
      </c>
      <c r="C58" s="32">
        <v>0.14285714285714285</v>
      </c>
      <c r="D58" s="45">
        <v>3.8961038961038953E-2</v>
      </c>
      <c r="E58" s="45">
        <v>0.81818181818181823</v>
      </c>
      <c r="F58" s="32">
        <v>3.5294117647058816E-2</v>
      </c>
      <c r="G58" s="32">
        <v>5.8823529411764705E-2</v>
      </c>
    </row>
    <row r="59" spans="1:7" ht="13.9" thickBot="1">
      <c r="A59" s="33" t="s">
        <v>86</v>
      </c>
      <c r="B59" s="32">
        <v>0.93870967741935485</v>
      </c>
      <c r="C59" s="32">
        <v>0.31615120274914088</v>
      </c>
      <c r="D59" s="45">
        <v>2.4054982817869417E-2</v>
      </c>
      <c r="E59" s="45">
        <v>0.65979381443298968</v>
      </c>
      <c r="F59" s="32">
        <v>2.2580645161290321E-2</v>
      </c>
      <c r="G59" s="32">
        <v>3.870967741935484E-2</v>
      </c>
    </row>
    <row r="60" spans="1:7">
      <c r="A60" s="40" t="s">
        <v>85</v>
      </c>
      <c r="B60" s="39">
        <v>0.91666666666666663</v>
      </c>
      <c r="C60" s="39">
        <v>0.46464646464646464</v>
      </c>
      <c r="D60" s="44">
        <v>3.0303030303030304E-2</v>
      </c>
      <c r="E60" s="44">
        <v>0.50505050505050508</v>
      </c>
      <c r="F60" s="39">
        <v>1.8518518518518517E-2</v>
      </c>
      <c r="G60" s="39">
        <v>6.4814814814814811E-2</v>
      </c>
    </row>
    <row r="62" spans="1:7" ht="27" customHeight="1">
      <c r="A62" s="288" t="s">
        <v>103</v>
      </c>
      <c r="B62" s="288"/>
      <c r="C62" s="288"/>
      <c r="D62" s="288"/>
      <c r="E62" s="288"/>
      <c r="F62" s="288"/>
      <c r="G62" s="288"/>
    </row>
    <row r="63" spans="1:7">
      <c r="A63" s="43" t="s">
        <v>102</v>
      </c>
    </row>
    <row r="64" spans="1:7">
      <c r="A64" s="43"/>
    </row>
    <row r="66" spans="1:7" ht="15">
      <c r="A66" s="37" t="s">
        <v>101</v>
      </c>
      <c r="B66" s="36"/>
      <c r="C66" s="36"/>
      <c r="D66" s="36"/>
      <c r="E66" s="36"/>
    </row>
    <row r="67" spans="1:7" ht="39.4">
      <c r="A67" s="42" t="s">
        <v>96</v>
      </c>
      <c r="B67" s="41" t="s">
        <v>100</v>
      </c>
      <c r="C67" s="41" t="s">
        <v>99</v>
      </c>
      <c r="D67" s="41" t="s">
        <v>98</v>
      </c>
    </row>
    <row r="68" spans="1:7" ht="13.9" thickBot="1">
      <c r="A68" s="33" t="s">
        <v>91</v>
      </c>
      <c r="B68" s="32">
        <v>0.23809523809523808</v>
      </c>
      <c r="C68" s="32">
        <v>0.42857142857142855</v>
      </c>
      <c r="D68" s="32">
        <v>0.33333333333333331</v>
      </c>
      <c r="G68" s="27"/>
    </row>
    <row r="69" spans="1:7" ht="13.9" thickBot="1">
      <c r="A69" s="33" t="s">
        <v>90</v>
      </c>
      <c r="B69" s="32">
        <v>0.45128205128205129</v>
      </c>
      <c r="C69" s="32">
        <v>0.46666666666666667</v>
      </c>
      <c r="D69" s="32">
        <v>8.2051282051282051E-2</v>
      </c>
      <c r="G69" s="27"/>
    </row>
    <row r="70" spans="1:7" ht="13.9" thickBot="1">
      <c r="A70" s="33" t="s">
        <v>89</v>
      </c>
      <c r="B70" s="32">
        <v>0.47058823529411764</v>
      </c>
      <c r="C70" s="32">
        <v>0.29411764705882354</v>
      </c>
      <c r="D70" s="32">
        <v>0.23529411764705882</v>
      </c>
      <c r="G70" s="27"/>
    </row>
    <row r="71" spans="1:7" ht="13.9" thickBot="1">
      <c r="A71" s="33" t="s">
        <v>88</v>
      </c>
      <c r="B71" s="32">
        <v>0.44897959183673469</v>
      </c>
      <c r="C71" s="32">
        <v>0.31020408163265306</v>
      </c>
      <c r="D71" s="32">
        <v>0.24081632653061225</v>
      </c>
      <c r="G71" s="27"/>
    </row>
    <row r="72" spans="1:7" ht="13.9" thickBot="1">
      <c r="A72" s="33" t="s">
        <v>87</v>
      </c>
      <c r="B72" s="32">
        <v>0.33333333333333337</v>
      </c>
      <c r="C72" s="32">
        <v>0.33333333333333337</v>
      </c>
      <c r="D72" s="32">
        <v>0.33333333333333337</v>
      </c>
      <c r="G72" s="27"/>
    </row>
    <row r="73" spans="1:7" ht="13.9" thickBot="1">
      <c r="A73" s="33" t="s">
        <v>86</v>
      </c>
      <c r="B73" s="32">
        <v>0.14285714285714285</v>
      </c>
      <c r="C73" s="32">
        <v>0.8571428571428571</v>
      </c>
      <c r="D73" s="32">
        <v>0</v>
      </c>
      <c r="G73" s="27"/>
    </row>
    <row r="74" spans="1:7">
      <c r="A74" s="40" t="s">
        <v>85</v>
      </c>
      <c r="B74" s="39">
        <v>0.66666666666666663</v>
      </c>
      <c r="C74" s="39">
        <v>0.33333333333333331</v>
      </c>
      <c r="D74" s="39">
        <v>0</v>
      </c>
      <c r="E74" s="38"/>
      <c r="G74" s="27"/>
    </row>
    <row r="77" spans="1:7" ht="15">
      <c r="A77" s="37" t="s">
        <v>97</v>
      </c>
      <c r="B77" s="36"/>
      <c r="C77" s="36"/>
      <c r="D77" s="36"/>
      <c r="E77" s="36"/>
    </row>
    <row r="78" spans="1:7" ht="25.5">
      <c r="A78" s="35" t="s">
        <v>96</v>
      </c>
      <c r="B78" s="34" t="s">
        <v>95</v>
      </c>
      <c r="C78" s="34" t="s">
        <v>94</v>
      </c>
      <c r="D78" s="34" t="s">
        <v>93</v>
      </c>
      <c r="E78" s="34" t="s">
        <v>92</v>
      </c>
    </row>
    <row r="79" spans="1:7" ht="13.9" thickBot="1">
      <c r="A79" s="33" t="s">
        <v>91</v>
      </c>
      <c r="B79" s="32">
        <v>0.88800000000000012</v>
      </c>
      <c r="C79" s="32">
        <v>3.3251908396946563E-2</v>
      </c>
      <c r="D79" s="32">
        <v>7.8748091603053433E-2</v>
      </c>
      <c r="E79" s="280">
        <v>1.4</v>
      </c>
      <c r="G79" s="27"/>
    </row>
    <row r="80" spans="1:7" ht="13.9" thickBot="1">
      <c r="A80" s="33" t="s">
        <v>90</v>
      </c>
      <c r="B80" s="32">
        <v>0.82147458300238285</v>
      </c>
      <c r="C80" s="32">
        <v>4.817156473391581E-2</v>
      </c>
      <c r="D80" s="32">
        <v>0.13035385226370136</v>
      </c>
      <c r="E80" s="280">
        <v>2.2000000000000002</v>
      </c>
      <c r="G80" s="27"/>
    </row>
    <row r="81" spans="1:7" ht="13.9" thickBot="1">
      <c r="A81" s="33" t="s">
        <v>89</v>
      </c>
      <c r="B81" s="32">
        <v>0.89871408344647741</v>
      </c>
      <c r="C81" s="32">
        <v>2.8939663969624118E-2</v>
      </c>
      <c r="D81" s="32">
        <v>7.2346252583898582E-2</v>
      </c>
      <c r="E81" s="280">
        <v>1.5</v>
      </c>
      <c r="G81" s="27"/>
    </row>
    <row r="82" spans="1:7" ht="13.9" thickBot="1">
      <c r="A82" s="33" t="s">
        <v>88</v>
      </c>
      <c r="B82" s="32">
        <v>0.91093986613805777</v>
      </c>
      <c r="C82" s="32">
        <v>2.2259177824309723E-2</v>
      </c>
      <c r="D82" s="32">
        <v>6.6800956037632517E-2</v>
      </c>
      <c r="E82" s="280">
        <v>1.3861420612813371</v>
      </c>
      <c r="G82" s="27"/>
    </row>
    <row r="83" spans="1:7" ht="13.9" thickBot="1">
      <c r="A83" s="33" t="s">
        <v>87</v>
      </c>
      <c r="B83" s="32">
        <v>0.90899999999999992</v>
      </c>
      <c r="C83" s="32">
        <v>5.1999999999999984E-2</v>
      </c>
      <c r="D83" s="32">
        <v>3.8999999999999993E-2</v>
      </c>
      <c r="E83" s="280">
        <v>1.0142045454545454</v>
      </c>
      <c r="G83" s="27"/>
    </row>
    <row r="84" spans="1:7" ht="13.9" thickBot="1">
      <c r="A84" s="31" t="s">
        <v>86</v>
      </c>
      <c r="B84" s="30">
        <v>0.97899999999999998</v>
      </c>
      <c r="C84" s="30">
        <v>1.4E-2</v>
      </c>
      <c r="D84" s="30">
        <v>7.0000000000000001E-3</v>
      </c>
      <c r="E84" s="281">
        <v>0.77800000000000002</v>
      </c>
      <c r="G84" s="27"/>
    </row>
    <row r="85" spans="1:7">
      <c r="A85" s="29" t="s">
        <v>85</v>
      </c>
      <c r="B85" s="28">
        <v>0.9294444444444443</v>
      </c>
      <c r="C85" s="28">
        <v>3.0222222222222216E-2</v>
      </c>
      <c r="D85" s="28">
        <v>4.0333333333333325E-2</v>
      </c>
      <c r="E85" s="282">
        <v>1.1000000000000001</v>
      </c>
      <c r="G85" s="27"/>
    </row>
  </sheetData>
  <mergeCells count="3">
    <mergeCell ref="A5:A6"/>
    <mergeCell ref="A52:A53"/>
    <mergeCell ref="A62:G62"/>
  </mergeCell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6F0-0927-4802-8871-FCA643629604}">
  <dimension ref="A1:R88"/>
  <sheetViews>
    <sheetView showGridLines="0" workbookViewId="0">
      <selection activeCell="A2" sqref="A2"/>
    </sheetView>
  </sheetViews>
  <sheetFormatPr defaultRowHeight="13.5"/>
  <sheetData>
    <row r="1" spans="1:17" s="61" customFormat="1" ht="20.65">
      <c r="A1" s="289" t="s">
        <v>260</v>
      </c>
      <c r="B1" s="289"/>
      <c r="C1" s="289"/>
      <c r="D1" s="289"/>
      <c r="E1" s="289"/>
      <c r="F1" s="289"/>
      <c r="G1" s="289"/>
      <c r="H1" s="289"/>
      <c r="I1" s="289"/>
      <c r="J1" s="289"/>
      <c r="K1" s="289"/>
      <c r="L1" s="289"/>
      <c r="M1" s="289"/>
      <c r="N1" s="289"/>
      <c r="O1" s="289"/>
      <c r="P1" s="289"/>
      <c r="Q1" s="289"/>
    </row>
    <row r="4" spans="1:17" ht="15.75">
      <c r="A4" s="283" t="s">
        <v>262</v>
      </c>
      <c r="J4" s="283" t="s">
        <v>263</v>
      </c>
    </row>
    <row r="23" spans="1:10">
      <c r="A23" s="326"/>
      <c r="B23" s="327"/>
      <c r="C23" s="327"/>
      <c r="D23" s="327"/>
      <c r="E23" s="327"/>
      <c r="F23" s="327"/>
      <c r="G23" s="327"/>
      <c r="H23" s="327"/>
    </row>
    <row r="25" spans="1:10" ht="15.75">
      <c r="A25" s="283" t="s">
        <v>264</v>
      </c>
      <c r="J25" s="283" t="s">
        <v>265</v>
      </c>
    </row>
    <row r="43" spans="1:17">
      <c r="A43" s="326"/>
      <c r="B43" s="327"/>
      <c r="C43" s="327"/>
      <c r="D43" s="327"/>
      <c r="E43" s="327"/>
      <c r="F43" s="327"/>
      <c r="G43" s="327"/>
      <c r="H43" s="327"/>
      <c r="J43" s="326"/>
      <c r="K43" s="327"/>
      <c r="L43" s="327"/>
      <c r="M43" s="327"/>
      <c r="N43" s="327"/>
      <c r="O43" s="327"/>
      <c r="P43" s="327"/>
      <c r="Q43" s="327"/>
    </row>
    <row r="44" spans="1:17">
      <c r="A44" s="324"/>
    </row>
    <row r="45" spans="1:17" ht="15.75">
      <c r="A45" s="283" t="s">
        <v>266</v>
      </c>
      <c r="J45" s="283" t="s">
        <v>267</v>
      </c>
    </row>
    <row r="66" spans="1:10" ht="15.75">
      <c r="A66" s="283" t="s">
        <v>274</v>
      </c>
      <c r="J66" s="283" t="s">
        <v>268</v>
      </c>
    </row>
    <row r="83" spans="1:18">
      <c r="A83" s="328"/>
      <c r="B83" s="328"/>
      <c r="C83" s="328"/>
      <c r="D83" s="328"/>
      <c r="E83" s="328"/>
      <c r="F83" s="328"/>
      <c r="G83" s="328"/>
      <c r="H83" s="328"/>
      <c r="I83" s="328"/>
      <c r="J83" s="328"/>
      <c r="K83" s="328"/>
      <c r="L83" s="328"/>
      <c r="M83" s="328"/>
      <c r="N83" s="328"/>
      <c r="O83" s="328"/>
      <c r="P83" s="328"/>
      <c r="Q83" s="328"/>
      <c r="R83" s="328"/>
    </row>
    <row r="84" spans="1:18">
      <c r="A84" s="325" t="s">
        <v>269</v>
      </c>
      <c r="B84" s="329"/>
      <c r="C84" s="329"/>
      <c r="D84" s="329"/>
      <c r="E84" s="329"/>
      <c r="F84" s="329"/>
      <c r="G84" s="329"/>
      <c r="H84" s="329"/>
      <c r="I84" s="329"/>
    </row>
    <row r="85" spans="1:18">
      <c r="A85" s="325" t="s">
        <v>270</v>
      </c>
      <c r="B85" s="329"/>
      <c r="C85" s="329"/>
      <c r="D85" s="329"/>
      <c r="E85" s="329"/>
      <c r="F85" s="329"/>
      <c r="G85" s="329"/>
      <c r="H85" s="329"/>
      <c r="I85" s="329"/>
    </row>
    <row r="86" spans="1:18">
      <c r="A86" s="325" t="s">
        <v>271</v>
      </c>
      <c r="B86" s="329"/>
      <c r="C86" s="329"/>
      <c r="D86" s="329"/>
      <c r="E86" s="329"/>
      <c r="F86" s="329"/>
      <c r="G86" s="329"/>
      <c r="H86" s="329"/>
      <c r="I86" s="329"/>
    </row>
    <row r="87" spans="1:18">
      <c r="A87" s="325" t="s">
        <v>272</v>
      </c>
      <c r="B87" s="329"/>
      <c r="C87" s="329"/>
      <c r="D87" s="329"/>
      <c r="E87" s="329"/>
      <c r="F87" s="329"/>
      <c r="G87" s="329"/>
      <c r="H87" s="329"/>
      <c r="I87" s="329"/>
    </row>
    <row r="88" spans="1:18">
      <c r="A88" s="325" t="s">
        <v>273</v>
      </c>
      <c r="B88" s="329"/>
      <c r="C88" s="329"/>
      <c r="D88" s="329"/>
      <c r="E88" s="329"/>
      <c r="F88" s="329"/>
      <c r="G88" s="329"/>
      <c r="H88" s="329"/>
      <c r="I88" s="329"/>
    </row>
  </sheetData>
  <mergeCells count="4">
    <mergeCell ref="A1:Q1"/>
    <mergeCell ref="A23:H23"/>
    <mergeCell ref="A43:H43"/>
    <mergeCell ref="J43:Q4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9F93E-B5E7-4500-A0CA-912FD61A6922}">
  <sheetPr>
    <tabColor rgb="FF0072CE"/>
    <pageSetUpPr autoPageBreaks="0"/>
  </sheetPr>
  <dimension ref="A1:O162"/>
  <sheetViews>
    <sheetView showGridLines="0" zoomScaleNormal="100" workbookViewId="0">
      <selection activeCell="A2" sqref="A2"/>
    </sheetView>
  </sheetViews>
  <sheetFormatPr defaultColWidth="8.5" defaultRowHeight="12.75"/>
  <cols>
    <col min="1" max="1" width="27.875" style="66" bestFit="1" customWidth="1"/>
    <col min="2" max="2" width="15.875" style="66" bestFit="1" customWidth="1"/>
    <col min="3" max="3" width="18.75" style="66" bestFit="1" customWidth="1"/>
    <col min="4" max="4" width="19.5" style="64" bestFit="1" customWidth="1"/>
    <col min="5" max="5" width="17.125" style="66" bestFit="1" customWidth="1"/>
    <col min="6" max="6" width="16.25" style="64" bestFit="1" customWidth="1"/>
    <col min="7" max="7" width="13" style="64" bestFit="1" customWidth="1"/>
    <col min="8" max="9" width="8.5" style="63"/>
    <col min="10" max="10" width="9.625" style="94" bestFit="1" customWidth="1"/>
    <col min="11" max="11" width="17.625" style="63" bestFit="1" customWidth="1"/>
    <col min="12" max="15" width="8.5" style="63"/>
    <col min="16" max="16" width="17.75" style="63" bestFit="1" customWidth="1"/>
    <col min="17" max="17" width="11.375" style="63" bestFit="1" customWidth="1"/>
    <col min="18" max="18" width="14.25" style="63" bestFit="1" customWidth="1"/>
    <col min="19" max="19" width="16.5" style="63" bestFit="1" customWidth="1"/>
    <col min="20" max="20" width="10.75" style="63" bestFit="1" customWidth="1"/>
    <col min="21" max="21" width="18" style="63" bestFit="1" customWidth="1"/>
    <col min="22" max="22" width="12" style="63" bestFit="1" customWidth="1"/>
    <col min="23" max="23" width="9.125" style="63" bestFit="1" customWidth="1"/>
    <col min="24" max="16384" width="8.5" style="63"/>
  </cols>
  <sheetData>
    <row r="1" spans="1:15" ht="20.65">
      <c r="A1" s="93" t="s">
        <v>162</v>
      </c>
      <c r="B1" s="91"/>
      <c r="C1" s="91"/>
      <c r="D1" s="92"/>
      <c r="E1" s="91"/>
      <c r="F1" s="90"/>
      <c r="G1" s="90"/>
    </row>
    <row r="2" spans="1:15" ht="15" customHeight="1">
      <c r="A2" s="85"/>
      <c r="D2" s="89"/>
    </row>
    <row r="3" spans="1:15" ht="15" customHeight="1">
      <c r="A3" s="290" t="s">
        <v>91</v>
      </c>
      <c r="B3" s="294" t="s">
        <v>251</v>
      </c>
      <c r="C3" s="294"/>
      <c r="D3" s="294"/>
      <c r="E3" s="295"/>
      <c r="F3" s="296" t="s">
        <v>252</v>
      </c>
      <c r="G3" s="296"/>
    </row>
    <row r="4" spans="1:15" ht="15" customHeight="1">
      <c r="A4" s="291"/>
      <c r="B4" s="76" t="s">
        <v>161</v>
      </c>
      <c r="C4" s="76" t="s">
        <v>160</v>
      </c>
      <c r="D4" s="77" t="s">
        <v>154</v>
      </c>
      <c r="E4" s="88" t="s">
        <v>159</v>
      </c>
      <c r="F4" s="77" t="s">
        <v>158</v>
      </c>
      <c r="G4" s="77" t="s">
        <v>157</v>
      </c>
    </row>
    <row r="5" spans="1:15" ht="15" customHeight="1">
      <c r="A5" s="292"/>
      <c r="B5" s="98" t="s">
        <v>153</v>
      </c>
      <c r="C5" s="98" t="s">
        <v>152</v>
      </c>
      <c r="D5" s="74" t="s">
        <v>151</v>
      </c>
      <c r="E5" s="75" t="s">
        <v>150</v>
      </c>
      <c r="F5" s="74"/>
      <c r="G5" s="73"/>
    </row>
    <row r="6" spans="1:15" ht="15" customHeight="1">
      <c r="A6" s="66" t="s">
        <v>149</v>
      </c>
      <c r="B6" s="65">
        <v>201.93700000000001</v>
      </c>
      <c r="C6" s="65">
        <v>493247.84700000001</v>
      </c>
      <c r="D6" s="67">
        <f t="shared" ref="D6:D23" si="0">IFERROR(C6/$C$23,"")</f>
        <v>0.1744703833247214</v>
      </c>
      <c r="E6" s="97">
        <v>175592.81643100001</v>
      </c>
      <c r="F6" s="64">
        <v>1.9371242339472915E-2</v>
      </c>
      <c r="G6" s="64">
        <v>0.17336716235766969</v>
      </c>
      <c r="J6" s="96"/>
    </row>
    <row r="7" spans="1:15" ht="15" customHeight="1">
      <c r="A7" s="66" t="s" vm="10">
        <v>148</v>
      </c>
      <c r="B7" s="65" t="s">
        <v>136</v>
      </c>
      <c r="C7" s="65" t="s">
        <v>136</v>
      </c>
      <c r="D7" s="67" t="str">
        <f t="shared" si="0"/>
        <v/>
      </c>
      <c r="E7" s="72" t="s">
        <v>136</v>
      </c>
      <c r="F7" s="64" t="s">
        <v>136</v>
      </c>
      <c r="G7" s="64" t="s">
        <v>136</v>
      </c>
      <c r="J7" s="96"/>
      <c r="L7" s="87"/>
      <c r="M7" s="87"/>
      <c r="N7" s="293"/>
      <c r="O7" s="293"/>
    </row>
    <row r="8" spans="1:15" ht="15" customHeight="1">
      <c r="A8" s="66" t="s">
        <v>147</v>
      </c>
      <c r="B8" s="65">
        <v>50.933</v>
      </c>
      <c r="C8" s="65">
        <v>86993.047000000006</v>
      </c>
      <c r="D8" s="67">
        <f t="shared" si="0"/>
        <v>3.0770960986425764E-2</v>
      </c>
      <c r="E8" s="72">
        <v>52084.061301000002</v>
      </c>
      <c r="F8" s="64">
        <v>0.1063543296102501</v>
      </c>
      <c r="G8" s="64">
        <v>0.13928397846443047</v>
      </c>
      <c r="J8" s="96"/>
      <c r="L8" s="87"/>
      <c r="M8" s="87"/>
      <c r="N8" s="87"/>
      <c r="O8" s="87"/>
    </row>
    <row r="9" spans="1:15" ht="15" customHeight="1">
      <c r="A9" s="66" t="s" vm="9">
        <v>146</v>
      </c>
      <c r="B9" s="65">
        <v>0.61699999999999999</v>
      </c>
      <c r="C9" s="65">
        <v>759.52700000000004</v>
      </c>
      <c r="D9" s="67">
        <f t="shared" si="0"/>
        <v>2.6865797314970475E-4</v>
      </c>
      <c r="E9" s="72">
        <v>129.528063</v>
      </c>
      <c r="F9" s="64">
        <v>0</v>
      </c>
      <c r="G9" s="64">
        <v>0.16532792088208328</v>
      </c>
      <c r="J9" s="96"/>
    </row>
    <row r="10" spans="1:15" ht="15" customHeight="1">
      <c r="A10" s="66" t="s" vm="8">
        <v>145</v>
      </c>
      <c r="B10" s="65" t="s">
        <v>136</v>
      </c>
      <c r="C10" s="65" t="s">
        <v>136</v>
      </c>
      <c r="D10" s="67" t="str">
        <f t="shared" si="0"/>
        <v/>
      </c>
      <c r="E10" s="72" t="s">
        <v>136</v>
      </c>
      <c r="F10" s="64" t="s">
        <v>136</v>
      </c>
      <c r="G10" s="64" t="s">
        <v>136</v>
      </c>
      <c r="J10" s="96"/>
    </row>
    <row r="11" spans="1:15" ht="15" customHeight="1">
      <c r="A11" s="66" t="s" vm="7">
        <v>144</v>
      </c>
      <c r="B11" s="65" t="s">
        <v>136</v>
      </c>
      <c r="C11" s="65" t="s">
        <v>136</v>
      </c>
      <c r="D11" s="67" t="str">
        <f t="shared" si="0"/>
        <v/>
      </c>
      <c r="E11" s="72" t="s">
        <v>136</v>
      </c>
      <c r="F11" s="64" t="s">
        <v>136</v>
      </c>
      <c r="G11" s="64" t="s">
        <v>136</v>
      </c>
      <c r="J11" s="96"/>
    </row>
    <row r="12" spans="1:15" ht="15" customHeight="1">
      <c r="A12" s="66" t="s">
        <v>143</v>
      </c>
      <c r="B12" s="65">
        <v>5.4950000000000001</v>
      </c>
      <c r="C12" s="65">
        <v>7086.7560000000003</v>
      </c>
      <c r="D12" s="67">
        <f t="shared" si="0"/>
        <v>2.5067094430698432E-3</v>
      </c>
      <c r="E12" s="72">
        <v>5900.8790840000001</v>
      </c>
      <c r="F12" s="64">
        <v>7.3344170869410585E-2</v>
      </c>
      <c r="G12" s="64">
        <v>0.15727077551960431</v>
      </c>
      <c r="J12" s="96"/>
    </row>
    <row r="13" spans="1:15" ht="15" customHeight="1">
      <c r="A13" s="66" t="s" vm="6">
        <v>142</v>
      </c>
      <c r="B13" s="65">
        <v>23.855</v>
      </c>
      <c r="C13" s="65">
        <v>29927.589</v>
      </c>
      <c r="D13" s="67">
        <f t="shared" si="0"/>
        <v>1.0585911234225247E-2</v>
      </c>
      <c r="E13" s="72">
        <v>27139.443998999999</v>
      </c>
      <c r="F13" s="64">
        <v>0.37166975367848848</v>
      </c>
      <c r="G13" s="64">
        <v>0.11130859952370896</v>
      </c>
      <c r="J13" s="96"/>
    </row>
    <row r="14" spans="1:15" ht="15" customHeight="1">
      <c r="A14" s="66" t="s" vm="5">
        <v>141</v>
      </c>
      <c r="B14" s="65">
        <v>182.68299999999999</v>
      </c>
      <c r="C14" s="65">
        <v>490427.06599999999</v>
      </c>
      <c r="D14" s="67">
        <f t="shared" si="0"/>
        <v>0.17347262378995937</v>
      </c>
      <c r="E14" s="72">
        <v>166504.00172900001</v>
      </c>
      <c r="F14" s="64">
        <v>3.3858687994132483E-2</v>
      </c>
      <c r="G14" s="64">
        <v>0.17993627951786695</v>
      </c>
      <c r="J14" s="96"/>
    </row>
    <row r="15" spans="1:15" ht="15" customHeight="1">
      <c r="A15" s="66" t="s" vm="4">
        <v>140</v>
      </c>
      <c r="B15" s="65">
        <v>52.087000000000003</v>
      </c>
      <c r="C15" s="65">
        <v>56491.822999999997</v>
      </c>
      <c r="D15" s="67">
        <f t="shared" si="0"/>
        <v>1.998214502803965E-2</v>
      </c>
      <c r="E15" s="72">
        <v>57785.533453999997</v>
      </c>
      <c r="F15" s="64">
        <v>0.170899465980697</v>
      </c>
      <c r="G15" s="64">
        <v>0.11422552348061789</v>
      </c>
      <c r="J15" s="96"/>
    </row>
    <row r="16" spans="1:15" ht="15" customHeight="1">
      <c r="A16" s="66" t="s">
        <v>253</v>
      </c>
      <c r="B16" s="65" t="s">
        <v>136</v>
      </c>
      <c r="C16" s="65" t="s">
        <v>136</v>
      </c>
      <c r="D16" s="67" t="str">
        <f t="shared" si="0"/>
        <v/>
      </c>
      <c r="E16" s="72" t="s">
        <v>136</v>
      </c>
      <c r="F16" s="64" t="s">
        <v>136</v>
      </c>
      <c r="G16" s="64" t="s">
        <v>136</v>
      </c>
      <c r="J16" s="96"/>
    </row>
    <row r="17" spans="1:10" ht="15" customHeight="1">
      <c r="A17" s="66" t="s">
        <v>139</v>
      </c>
      <c r="B17" s="65">
        <v>104.72199999999999</v>
      </c>
      <c r="C17" s="65">
        <v>336807.09600000002</v>
      </c>
      <c r="D17" s="67">
        <f t="shared" si="0"/>
        <v>0.11913455578774425</v>
      </c>
      <c r="E17" s="72">
        <v>77434.760018999994</v>
      </c>
      <c r="F17" s="64">
        <v>6.3543394329953398E-3</v>
      </c>
      <c r="G17" s="64">
        <v>0.58132758100272519</v>
      </c>
      <c r="J17" s="96"/>
    </row>
    <row r="18" spans="1:10" ht="15" customHeight="1">
      <c r="A18" s="66" t="s" vm="3">
        <v>138</v>
      </c>
      <c r="B18" s="65" t="s">
        <v>136</v>
      </c>
      <c r="C18" s="65" t="s">
        <v>136</v>
      </c>
      <c r="D18" s="67" t="str">
        <f t="shared" si="0"/>
        <v/>
      </c>
      <c r="E18" s="72" t="s">
        <v>136</v>
      </c>
      <c r="F18" s="64" t="s">
        <v>136</v>
      </c>
      <c r="G18" s="64" t="s">
        <v>136</v>
      </c>
      <c r="J18" s="96"/>
    </row>
    <row r="19" spans="1:10" ht="15" customHeight="1">
      <c r="A19" s="66" t="s" vm="2">
        <v>137</v>
      </c>
      <c r="B19" s="65" t="s">
        <v>136</v>
      </c>
      <c r="C19" s="65" t="s">
        <v>136</v>
      </c>
      <c r="D19" s="67" t="str">
        <f t="shared" si="0"/>
        <v/>
      </c>
      <c r="E19" s="72" t="s">
        <v>136</v>
      </c>
      <c r="F19" s="64" t="s">
        <v>136</v>
      </c>
      <c r="G19" s="64" t="s">
        <v>136</v>
      </c>
      <c r="J19" s="96"/>
    </row>
    <row r="20" spans="1:10" ht="15" customHeight="1">
      <c r="A20" s="66" t="s">
        <v>135</v>
      </c>
      <c r="B20" s="65">
        <v>168.88800000000001</v>
      </c>
      <c r="C20" s="65">
        <v>339706.65</v>
      </c>
      <c r="D20" s="67">
        <f t="shared" si="0"/>
        <v>0.1201601787092179</v>
      </c>
      <c r="E20" s="72">
        <v>176902.466124</v>
      </c>
      <c r="F20" s="64">
        <v>3.9810188495278578E-2</v>
      </c>
      <c r="G20" s="64">
        <v>0.18592712329208747</v>
      </c>
      <c r="J20" s="96"/>
    </row>
    <row r="21" spans="1:10" ht="15" customHeight="1">
      <c r="A21" s="66" t="s">
        <v>134</v>
      </c>
      <c r="B21" s="65">
        <v>128.749</v>
      </c>
      <c r="C21" s="65">
        <v>279888.37699999998</v>
      </c>
      <c r="D21" s="67">
        <f t="shared" si="0"/>
        <v>9.9001410184207314E-2</v>
      </c>
      <c r="E21" s="72">
        <v>117620.35172200001</v>
      </c>
      <c r="F21" s="64">
        <v>7.294351003800886E-3</v>
      </c>
      <c r="G21" s="64">
        <v>0.15750454274975467</v>
      </c>
      <c r="J21" s="96"/>
    </row>
    <row r="22" spans="1:10" ht="15" customHeight="1">
      <c r="A22" s="66" t="s" vm="1">
        <v>133</v>
      </c>
      <c r="B22" s="65">
        <v>292.99200000000002</v>
      </c>
      <c r="C22" s="65">
        <v>705779.27500000002</v>
      </c>
      <c r="D22" s="67">
        <f t="shared" si="0"/>
        <v>0.24964646353923964</v>
      </c>
      <c r="E22" s="72">
        <v>304974.13701399998</v>
      </c>
      <c r="F22" s="64">
        <v>3.5876580553300765E-2</v>
      </c>
      <c r="G22" s="64">
        <v>0.14214782073853616</v>
      </c>
      <c r="J22" s="96"/>
    </row>
    <row r="23" spans="1:10" s="86" customFormat="1" ht="15" customHeight="1" thickBot="1">
      <c r="A23" s="71" t="s">
        <v>132</v>
      </c>
      <c r="B23" s="70">
        <v>1212.9580000000001</v>
      </c>
      <c r="C23" s="70">
        <v>2827115.0529999998</v>
      </c>
      <c r="D23" s="68">
        <f t="shared" si="0"/>
        <v>1</v>
      </c>
      <c r="E23" s="69">
        <v>1162067.9789400001</v>
      </c>
      <c r="F23" s="68">
        <v>3.3635369230047646E-2</v>
      </c>
      <c r="G23" s="68">
        <v>0.22233018641623667</v>
      </c>
      <c r="J23" s="96"/>
    </row>
    <row r="24" spans="1:10" ht="15" customHeight="1" thickTop="1">
      <c r="A24" s="85"/>
      <c r="B24" s="95"/>
      <c r="C24" s="95"/>
      <c r="D24" s="67"/>
      <c r="E24" s="95"/>
      <c r="F24" s="95"/>
      <c r="G24" s="67"/>
      <c r="J24" s="96"/>
    </row>
    <row r="25" spans="1:10" ht="15" customHeight="1">
      <c r="A25" s="81"/>
      <c r="B25" s="99"/>
      <c r="C25" s="99"/>
      <c r="D25" s="80"/>
      <c r="E25" s="99"/>
      <c r="F25" s="80"/>
      <c r="G25" s="80"/>
      <c r="J25" s="96"/>
    </row>
    <row r="26" spans="1:10" ht="15" customHeight="1">
      <c r="A26" s="290" t="s">
        <v>90</v>
      </c>
      <c r="B26" s="294" t="str">
        <f>B3</f>
        <v>As at 30/06/2024</v>
      </c>
      <c r="C26" s="294"/>
      <c r="D26" s="294"/>
      <c r="E26" s="295"/>
      <c r="F26" s="296" t="str">
        <f>F3</f>
        <v>12 months to 30/06/2024</v>
      </c>
      <c r="G26" s="296"/>
      <c r="J26" s="96"/>
    </row>
    <row r="27" spans="1:10" ht="15" customHeight="1">
      <c r="A27" s="291"/>
      <c r="B27" s="76" t="str">
        <f>B4</f>
        <v>Lives insured</v>
      </c>
      <c r="C27" s="76" t="str">
        <f>C4</f>
        <v>Annual premium</v>
      </c>
      <c r="D27" s="77" t="s">
        <v>154</v>
      </c>
      <c r="E27" s="88" t="str">
        <f>E4</f>
        <v>Sum insured</v>
      </c>
      <c r="F27" s="76" t="str">
        <f>F4</f>
        <v>New business</v>
      </c>
      <c r="G27" s="76" t="str">
        <f>G4</f>
        <v>Lapse rate</v>
      </c>
      <c r="J27" s="96"/>
    </row>
    <row r="28" spans="1:10" ht="15" customHeight="1">
      <c r="A28" s="292"/>
      <c r="B28" s="98" t="s">
        <v>153</v>
      </c>
      <c r="C28" s="98" t="s">
        <v>152</v>
      </c>
      <c r="D28" s="74" t="s">
        <v>151</v>
      </c>
      <c r="E28" s="75" t="s">
        <v>150</v>
      </c>
      <c r="F28" s="74"/>
      <c r="G28" s="73"/>
      <c r="J28" s="96"/>
    </row>
    <row r="29" spans="1:10" ht="15" customHeight="1">
      <c r="A29" s="66" t="s">
        <v>149</v>
      </c>
      <c r="B29" s="65">
        <v>118.658</v>
      </c>
      <c r="C29" s="65">
        <v>203399.20699999999</v>
      </c>
      <c r="D29" s="67">
        <f t="shared" ref="D29:D46" si="1">IFERROR(C29/$C$46,"")</f>
        <v>0.13729753289580543</v>
      </c>
      <c r="E29" s="97">
        <v>133772.26529499999</v>
      </c>
      <c r="F29" s="64">
        <v>2.8957830377451692E-2</v>
      </c>
      <c r="G29" s="64">
        <v>0.18812937606436933</v>
      </c>
      <c r="J29" s="96"/>
    </row>
    <row r="30" spans="1:10" ht="15" customHeight="1">
      <c r="A30" s="66" t="s" vm="10">
        <v>148</v>
      </c>
      <c r="B30" s="65" t="s">
        <v>136</v>
      </c>
      <c r="C30" s="65" t="s">
        <v>136</v>
      </c>
      <c r="D30" s="67" t="str">
        <f t="shared" si="1"/>
        <v/>
      </c>
      <c r="E30" s="72" t="s">
        <v>136</v>
      </c>
      <c r="F30" s="64" t="s">
        <v>136</v>
      </c>
      <c r="G30" s="64" t="s">
        <v>136</v>
      </c>
      <c r="J30" s="96"/>
    </row>
    <row r="31" spans="1:10" ht="15" customHeight="1">
      <c r="A31" s="66" t="s">
        <v>147</v>
      </c>
      <c r="B31" s="65">
        <v>45.466000000000001</v>
      </c>
      <c r="C31" s="65">
        <v>56385.154999999999</v>
      </c>
      <c r="D31" s="67">
        <f t="shared" si="1"/>
        <v>3.806083016561411E-2</v>
      </c>
      <c r="E31" s="72">
        <v>44791.047639999997</v>
      </c>
      <c r="F31" s="64">
        <v>0.13811903520920588</v>
      </c>
      <c r="G31" s="64">
        <v>0.12841098400721487</v>
      </c>
      <c r="J31" s="96"/>
    </row>
    <row r="32" spans="1:10" ht="15" customHeight="1">
      <c r="A32" s="66" t="s" vm="9">
        <v>146</v>
      </c>
      <c r="B32" s="65" t="s">
        <v>136</v>
      </c>
      <c r="C32" s="65" t="s">
        <v>136</v>
      </c>
      <c r="D32" s="67" t="str">
        <f t="shared" si="1"/>
        <v/>
      </c>
      <c r="E32" s="72" t="s">
        <v>136</v>
      </c>
      <c r="F32" s="64" t="s">
        <v>136</v>
      </c>
      <c r="G32" s="64" t="s">
        <v>136</v>
      </c>
      <c r="J32" s="96"/>
    </row>
    <row r="33" spans="1:10" ht="15" customHeight="1">
      <c r="A33" s="66" t="s" vm="8">
        <v>145</v>
      </c>
      <c r="B33" s="65" t="s">
        <v>136</v>
      </c>
      <c r="C33" s="65" t="s">
        <v>136</v>
      </c>
      <c r="D33" s="67" t="str">
        <f t="shared" si="1"/>
        <v/>
      </c>
      <c r="E33" s="72" t="s">
        <v>136</v>
      </c>
      <c r="F33" s="64" t="s">
        <v>136</v>
      </c>
      <c r="G33" s="64" t="s">
        <v>136</v>
      </c>
      <c r="J33" s="96"/>
    </row>
    <row r="34" spans="1:10" ht="15" customHeight="1">
      <c r="A34" s="66" t="s" vm="7">
        <v>144</v>
      </c>
      <c r="B34" s="65" t="s">
        <v>136</v>
      </c>
      <c r="C34" s="65" t="s">
        <v>136</v>
      </c>
      <c r="D34" s="67" t="str">
        <f t="shared" si="1"/>
        <v/>
      </c>
      <c r="E34" s="72" t="s">
        <v>136</v>
      </c>
      <c r="F34" s="64" t="s">
        <v>136</v>
      </c>
      <c r="G34" s="64" t="s">
        <v>136</v>
      </c>
      <c r="J34" s="96"/>
    </row>
    <row r="35" spans="1:10" ht="15" customHeight="1">
      <c r="A35" s="66" t="s">
        <v>143</v>
      </c>
      <c r="B35" s="65">
        <v>5.5960000000000001</v>
      </c>
      <c r="C35" s="65">
        <v>4665.366</v>
      </c>
      <c r="D35" s="67">
        <f t="shared" si="1"/>
        <v>3.1491924246094638E-3</v>
      </c>
      <c r="E35" s="72">
        <v>5725.3267690000002</v>
      </c>
      <c r="F35" s="64">
        <v>9.7374835120877995E-2</v>
      </c>
      <c r="G35" s="64">
        <v>0.12831277392095944</v>
      </c>
      <c r="J35" s="96"/>
    </row>
    <row r="36" spans="1:10" ht="15" customHeight="1">
      <c r="A36" s="66" t="s" vm="6">
        <v>142</v>
      </c>
      <c r="B36" s="65">
        <v>33.728000000000002</v>
      </c>
      <c r="C36" s="65">
        <v>22453.157999999999</v>
      </c>
      <c r="D36" s="67">
        <f t="shared" si="1"/>
        <v>1.5156220344161503E-2</v>
      </c>
      <c r="E36" s="72">
        <v>37351.413181000004</v>
      </c>
      <c r="F36" s="64">
        <v>0.44451597070672577</v>
      </c>
      <c r="G36" s="64">
        <v>8.4392679850657862E-2</v>
      </c>
      <c r="J36" s="96"/>
    </row>
    <row r="37" spans="1:10" ht="15" customHeight="1">
      <c r="A37" s="66" t="s" vm="5">
        <v>141</v>
      </c>
      <c r="B37" s="65">
        <v>104.184</v>
      </c>
      <c r="C37" s="65">
        <v>231618.359</v>
      </c>
      <c r="D37" s="67">
        <f t="shared" si="1"/>
        <v>0.15634588616697492</v>
      </c>
      <c r="E37" s="72">
        <v>92515.226005999997</v>
      </c>
      <c r="F37" s="64">
        <v>3.7464956601780161E-2</v>
      </c>
      <c r="G37" s="64">
        <v>0.19925207239179923</v>
      </c>
      <c r="J37" s="96"/>
    </row>
    <row r="38" spans="1:10" ht="15" customHeight="1">
      <c r="A38" s="66" t="s" vm="4">
        <v>140</v>
      </c>
      <c r="B38" s="65">
        <v>56.781999999999996</v>
      </c>
      <c r="C38" s="65">
        <v>51544.364999999998</v>
      </c>
      <c r="D38" s="67">
        <f t="shared" si="1"/>
        <v>3.4793223894825226E-2</v>
      </c>
      <c r="E38" s="72">
        <v>59235.386658000003</v>
      </c>
      <c r="F38" s="64">
        <v>0.17510024590424789</v>
      </c>
      <c r="G38" s="64">
        <v>0.12236131396324075</v>
      </c>
      <c r="J38" s="96"/>
    </row>
    <row r="39" spans="1:10" ht="15" customHeight="1">
      <c r="A39" s="66" t="s">
        <v>253</v>
      </c>
      <c r="B39" s="65" t="s">
        <v>136</v>
      </c>
      <c r="C39" s="65" t="s">
        <v>136</v>
      </c>
      <c r="D39" s="67" t="str">
        <f t="shared" si="1"/>
        <v/>
      </c>
      <c r="E39" s="72" t="s">
        <v>136</v>
      </c>
      <c r="F39" s="64" t="s">
        <v>136</v>
      </c>
      <c r="G39" s="64" t="s">
        <v>136</v>
      </c>
      <c r="J39" s="96"/>
    </row>
    <row r="40" spans="1:10" ht="15" customHeight="1">
      <c r="A40" s="66" t="s">
        <v>139</v>
      </c>
      <c r="B40" s="65">
        <v>42.168999999999997</v>
      </c>
      <c r="C40" s="65">
        <v>115813.74</v>
      </c>
      <c r="D40" s="67">
        <f t="shared" si="1"/>
        <v>7.8176021489780229E-2</v>
      </c>
      <c r="E40" s="72">
        <v>35145.282919999998</v>
      </c>
      <c r="F40" s="64">
        <v>1.0404896840074935E-2</v>
      </c>
      <c r="G40" s="64">
        <v>0.83010800657510675</v>
      </c>
      <c r="J40" s="96"/>
    </row>
    <row r="41" spans="1:10" ht="15" customHeight="1">
      <c r="A41" s="66" t="s" vm="3">
        <v>138</v>
      </c>
      <c r="B41" s="65" t="s">
        <v>136</v>
      </c>
      <c r="C41" s="65" t="s">
        <v>136</v>
      </c>
      <c r="D41" s="67" t="str">
        <f t="shared" si="1"/>
        <v/>
      </c>
      <c r="E41" s="72" t="s">
        <v>136</v>
      </c>
      <c r="F41" s="64" t="s">
        <v>136</v>
      </c>
      <c r="G41" s="64" t="s">
        <v>136</v>
      </c>
      <c r="J41" s="96"/>
    </row>
    <row r="42" spans="1:10" ht="15" customHeight="1">
      <c r="A42" s="66" t="s" vm="2">
        <v>137</v>
      </c>
      <c r="B42" s="65" t="s">
        <v>136</v>
      </c>
      <c r="C42" s="65" t="s">
        <v>136</v>
      </c>
      <c r="D42" s="67" t="str">
        <f t="shared" si="1"/>
        <v/>
      </c>
      <c r="E42" s="72" t="s">
        <v>136</v>
      </c>
      <c r="F42" s="64" t="s">
        <v>136</v>
      </c>
      <c r="G42" s="64" t="s">
        <v>136</v>
      </c>
      <c r="J42" s="96"/>
    </row>
    <row r="43" spans="1:10" ht="15" customHeight="1">
      <c r="A43" s="66" t="s">
        <v>135</v>
      </c>
      <c r="B43" s="65">
        <v>137.15100000000001</v>
      </c>
      <c r="C43" s="65">
        <v>214836.05600000001</v>
      </c>
      <c r="D43" s="67">
        <f t="shared" si="1"/>
        <v>0.14501757848969932</v>
      </c>
      <c r="E43" s="72">
        <v>132483.92708200001</v>
      </c>
      <c r="F43" s="64">
        <v>5.5026656614426295E-2</v>
      </c>
      <c r="G43" s="64">
        <v>0.21241469552755282</v>
      </c>
      <c r="J43" s="96"/>
    </row>
    <row r="44" spans="1:10" ht="15" customHeight="1">
      <c r="A44" s="66" t="s">
        <v>134</v>
      </c>
      <c r="B44" s="65">
        <v>91.582999999999998</v>
      </c>
      <c r="C44" s="65">
        <v>167695.99900000001</v>
      </c>
      <c r="D44" s="67">
        <f t="shared" si="1"/>
        <v>0.11319732893155997</v>
      </c>
      <c r="E44" s="72">
        <v>94275.246687000006</v>
      </c>
      <c r="F44" s="64">
        <v>1.4519613784505713E-2</v>
      </c>
      <c r="G44" s="64">
        <v>0.17661135665129252</v>
      </c>
      <c r="J44" s="96"/>
    </row>
    <row r="45" spans="1:10" ht="15" customHeight="1">
      <c r="A45" s="66" t="s" vm="1">
        <v>133</v>
      </c>
      <c r="B45" s="65">
        <v>198.678</v>
      </c>
      <c r="C45" s="65">
        <v>413036.97</v>
      </c>
      <c r="D45" s="67">
        <f t="shared" si="1"/>
        <v>0.27880618519696981</v>
      </c>
      <c r="E45" s="72">
        <v>206680.464611</v>
      </c>
      <c r="F45" s="64">
        <v>3.8767904903202574E-2</v>
      </c>
      <c r="G45" s="64">
        <v>0.15026726821196335</v>
      </c>
      <c r="J45" s="96"/>
    </row>
    <row r="46" spans="1:10" s="86" customFormat="1" ht="15" customHeight="1" thickBot="1">
      <c r="A46" s="71" t="s">
        <v>132</v>
      </c>
      <c r="B46" s="70">
        <v>833.995</v>
      </c>
      <c r="C46" s="70">
        <v>1481448.375</v>
      </c>
      <c r="D46" s="68">
        <f t="shared" si="1"/>
        <v>1</v>
      </c>
      <c r="E46" s="69">
        <v>841975.58684899996</v>
      </c>
      <c r="F46" s="68">
        <v>4.6725973661089583E-2</v>
      </c>
      <c r="G46" s="68">
        <v>0.2463830202197943</v>
      </c>
      <c r="J46" s="96"/>
    </row>
    <row r="47" spans="1:10" ht="15" customHeight="1" thickTop="1">
      <c r="A47" s="82"/>
      <c r="B47" s="95"/>
      <c r="C47" s="95"/>
      <c r="D47" s="67"/>
      <c r="E47" s="95"/>
      <c r="F47" s="95"/>
      <c r="G47" s="67"/>
      <c r="J47" s="96"/>
    </row>
    <row r="48" spans="1:10" ht="15" customHeight="1">
      <c r="A48" s="81"/>
      <c r="B48" s="99"/>
      <c r="C48" s="99"/>
      <c r="D48" s="80"/>
      <c r="E48" s="99"/>
      <c r="F48" s="79"/>
      <c r="G48" s="79"/>
      <c r="J48" s="96"/>
    </row>
    <row r="49" spans="1:10" ht="15" customHeight="1">
      <c r="A49" s="290" t="s">
        <v>89</v>
      </c>
      <c r="B49" s="294" t="str">
        <f>B3</f>
        <v>As at 30/06/2024</v>
      </c>
      <c r="C49" s="294"/>
      <c r="D49" s="294"/>
      <c r="E49" s="295"/>
      <c r="F49" s="296" t="str">
        <f>F3</f>
        <v>12 months to 30/06/2024</v>
      </c>
      <c r="G49" s="296"/>
      <c r="J49" s="96"/>
    </row>
    <row r="50" spans="1:10" ht="15" customHeight="1">
      <c r="A50" s="291"/>
      <c r="B50" s="76" t="str">
        <f>B4</f>
        <v>Lives insured</v>
      </c>
      <c r="C50" s="76" t="str">
        <f>C4</f>
        <v>Annual premium</v>
      </c>
      <c r="D50" s="77" t="s">
        <v>154</v>
      </c>
      <c r="E50" s="88" t="str">
        <f>E4</f>
        <v>Sum insured</v>
      </c>
      <c r="F50" s="76" t="str">
        <f>F4</f>
        <v>New business</v>
      </c>
      <c r="G50" s="76" t="str">
        <f>G4</f>
        <v>Lapse rate</v>
      </c>
      <c r="J50" s="96"/>
    </row>
    <row r="51" spans="1:10" ht="15" customHeight="1">
      <c r="A51" s="292"/>
      <c r="B51" s="98" t="s">
        <v>153</v>
      </c>
      <c r="C51" s="98" t="s">
        <v>152</v>
      </c>
      <c r="D51" s="74" t="s">
        <v>151</v>
      </c>
      <c r="E51" s="75" t="s">
        <v>150</v>
      </c>
      <c r="F51" s="74"/>
      <c r="G51" s="73"/>
      <c r="J51" s="96"/>
    </row>
    <row r="52" spans="1:10" ht="15" customHeight="1">
      <c r="A52" s="66" t="s">
        <v>149</v>
      </c>
      <c r="B52" s="65">
        <v>111.871</v>
      </c>
      <c r="C52" s="65">
        <v>247547.77900000001</v>
      </c>
      <c r="D52" s="67">
        <f t="shared" ref="D52:D69" si="2">IFERROR(C52/$C$69,"")</f>
        <v>0.17269543707584523</v>
      </c>
      <c r="E52" s="97">
        <v>35287.378214999997</v>
      </c>
      <c r="F52" s="64">
        <v>1.9715945856747935E-2</v>
      </c>
      <c r="G52" s="64">
        <v>0.17573808239216671</v>
      </c>
      <c r="J52" s="96"/>
    </row>
    <row r="53" spans="1:10" ht="15" customHeight="1">
      <c r="A53" s="66" t="s" vm="10">
        <v>148</v>
      </c>
      <c r="B53" s="65" t="s">
        <v>136</v>
      </c>
      <c r="C53" s="65" t="s">
        <v>136</v>
      </c>
      <c r="D53" s="67" t="str">
        <f t="shared" si="2"/>
        <v/>
      </c>
      <c r="E53" s="72" t="s">
        <v>136</v>
      </c>
      <c r="F53" s="64" t="s">
        <v>136</v>
      </c>
      <c r="G53" s="64" t="s">
        <v>136</v>
      </c>
      <c r="J53" s="96"/>
    </row>
    <row r="54" spans="1:10" ht="15" customHeight="1">
      <c r="A54" s="66" t="s">
        <v>147</v>
      </c>
      <c r="B54" s="65">
        <v>31.681000000000001</v>
      </c>
      <c r="C54" s="65">
        <v>56358.832999999999</v>
      </c>
      <c r="D54" s="67">
        <f t="shared" si="2"/>
        <v>3.9317312146111269E-2</v>
      </c>
      <c r="E54" s="72">
        <v>6899.5779089999996</v>
      </c>
      <c r="F54" s="64">
        <v>9.4613034768094031E-2</v>
      </c>
      <c r="G54" s="64">
        <v>0.17022991288447892</v>
      </c>
      <c r="J54" s="96"/>
    </row>
    <row r="55" spans="1:10" ht="15" customHeight="1">
      <c r="A55" s="66" t="s" vm="9">
        <v>146</v>
      </c>
      <c r="B55" s="65" t="s">
        <v>136</v>
      </c>
      <c r="C55" s="65" t="s">
        <v>136</v>
      </c>
      <c r="D55" s="67" t="str">
        <f t="shared" si="2"/>
        <v/>
      </c>
      <c r="E55" s="72" t="s">
        <v>136</v>
      </c>
      <c r="F55" s="64" t="s">
        <v>136</v>
      </c>
      <c r="G55" s="64" t="s">
        <v>136</v>
      </c>
      <c r="J55" s="96"/>
    </row>
    <row r="56" spans="1:10" ht="15" customHeight="1">
      <c r="A56" s="66" t="s" vm="8">
        <v>145</v>
      </c>
      <c r="B56" s="65" t="s">
        <v>136</v>
      </c>
      <c r="C56" s="65" t="s">
        <v>136</v>
      </c>
      <c r="D56" s="67" t="str">
        <f t="shared" si="2"/>
        <v/>
      </c>
      <c r="E56" s="72" t="s">
        <v>136</v>
      </c>
      <c r="F56" s="64" t="s">
        <v>136</v>
      </c>
      <c r="G56" s="64" t="s">
        <v>136</v>
      </c>
      <c r="J56" s="96"/>
    </row>
    <row r="57" spans="1:10" ht="15" customHeight="1">
      <c r="A57" s="66" t="s" vm="7">
        <v>144</v>
      </c>
      <c r="B57" s="65" t="s">
        <v>136</v>
      </c>
      <c r="C57" s="65" t="s">
        <v>136</v>
      </c>
      <c r="D57" s="67" t="str">
        <f t="shared" si="2"/>
        <v/>
      </c>
      <c r="E57" s="72" t="s">
        <v>136</v>
      </c>
      <c r="F57" s="64" t="s">
        <v>136</v>
      </c>
      <c r="G57" s="64" t="s">
        <v>136</v>
      </c>
      <c r="J57" s="96"/>
    </row>
    <row r="58" spans="1:10" ht="15" customHeight="1">
      <c r="A58" s="66" t="s">
        <v>143</v>
      </c>
      <c r="B58" s="65">
        <v>3.181</v>
      </c>
      <c r="C58" s="65">
        <v>4766.0209999999997</v>
      </c>
      <c r="D58" s="67">
        <f t="shared" si="2"/>
        <v>3.3248938165898745E-3</v>
      </c>
      <c r="E58" s="72">
        <v>741.88125400000001</v>
      </c>
      <c r="F58" s="64">
        <v>8.5066411312607032E-2</v>
      </c>
      <c r="G58" s="64">
        <v>0.14878595857430485</v>
      </c>
      <c r="J58" s="96"/>
    </row>
    <row r="59" spans="1:10" ht="15" customHeight="1">
      <c r="A59" s="66" t="s" vm="6">
        <v>142</v>
      </c>
      <c r="B59" s="65">
        <v>38.057000000000002</v>
      </c>
      <c r="C59" s="65">
        <v>19454.128000000001</v>
      </c>
      <c r="D59" s="67">
        <f t="shared" si="2"/>
        <v>1.3571679582265364E-2</v>
      </c>
      <c r="E59" s="72">
        <v>9535.9170059999997</v>
      </c>
      <c r="F59" s="64">
        <v>0.43603825900522591</v>
      </c>
      <c r="G59" s="64">
        <v>8.0160765458196892E-2</v>
      </c>
      <c r="J59" s="96"/>
    </row>
    <row r="60" spans="1:10" ht="15" customHeight="1">
      <c r="A60" s="66" t="s" vm="5">
        <v>141</v>
      </c>
      <c r="B60" s="65">
        <v>81.304000000000002</v>
      </c>
      <c r="C60" s="65">
        <v>243987.96599999999</v>
      </c>
      <c r="D60" s="67">
        <f t="shared" si="2"/>
        <v>0.17021202371448649</v>
      </c>
      <c r="E60" s="72">
        <v>21286.626589</v>
      </c>
      <c r="F60" s="64">
        <v>2.8407901530845103E-2</v>
      </c>
      <c r="G60" s="64">
        <v>0.2088020193874045</v>
      </c>
      <c r="J60" s="96"/>
    </row>
    <row r="61" spans="1:10" ht="15" customHeight="1">
      <c r="A61" s="66" t="s" vm="4">
        <v>140</v>
      </c>
      <c r="B61" s="65">
        <v>35.079000000000001</v>
      </c>
      <c r="C61" s="65">
        <v>43098.67</v>
      </c>
      <c r="D61" s="67">
        <f t="shared" si="2"/>
        <v>3.0066695338994E-2</v>
      </c>
      <c r="E61" s="72">
        <v>7927.0609199999999</v>
      </c>
      <c r="F61" s="64">
        <v>0.19077709100998849</v>
      </c>
      <c r="G61" s="64">
        <v>0.12183843026320537</v>
      </c>
      <c r="J61" s="96"/>
    </row>
    <row r="62" spans="1:10" ht="15" customHeight="1">
      <c r="A62" s="66" t="s">
        <v>253</v>
      </c>
      <c r="B62" s="65" t="s">
        <v>136</v>
      </c>
      <c r="C62" s="65" t="s">
        <v>136</v>
      </c>
      <c r="D62" s="67" t="str">
        <f t="shared" si="2"/>
        <v/>
      </c>
      <c r="E62" s="72" t="s">
        <v>136</v>
      </c>
      <c r="F62" s="64" t="s">
        <v>136</v>
      </c>
      <c r="G62" s="64" t="s">
        <v>136</v>
      </c>
      <c r="J62" s="96"/>
    </row>
    <row r="63" spans="1:10" ht="15" customHeight="1">
      <c r="A63" s="66" t="s">
        <v>139</v>
      </c>
      <c r="B63" s="65">
        <v>36.987000000000002</v>
      </c>
      <c r="C63" s="65">
        <v>120493.602</v>
      </c>
      <c r="D63" s="67">
        <f t="shared" si="2"/>
        <v>8.4059309060627585E-2</v>
      </c>
      <c r="E63" s="72">
        <v>8813.5780959999993</v>
      </c>
      <c r="F63" s="64">
        <v>1.7709898479391325E-3</v>
      </c>
      <c r="G63" s="64">
        <v>0.21019898545652232</v>
      </c>
      <c r="J63" s="96"/>
    </row>
    <row r="64" spans="1:10" ht="15" customHeight="1">
      <c r="A64" s="66" t="s" vm="3">
        <v>138</v>
      </c>
      <c r="B64" s="65" t="s">
        <v>136</v>
      </c>
      <c r="C64" s="65" t="s">
        <v>136</v>
      </c>
      <c r="D64" s="67" t="str">
        <f t="shared" si="2"/>
        <v/>
      </c>
      <c r="E64" s="72" t="s">
        <v>136</v>
      </c>
      <c r="F64" s="64" t="s">
        <v>136</v>
      </c>
      <c r="G64" s="64" t="s">
        <v>136</v>
      </c>
      <c r="J64" s="96"/>
    </row>
    <row r="65" spans="1:10" ht="15" customHeight="1">
      <c r="A65" s="66" t="s" vm="2">
        <v>137</v>
      </c>
      <c r="B65" s="65" t="s">
        <v>136</v>
      </c>
      <c r="C65" s="65" t="s">
        <v>136</v>
      </c>
      <c r="D65" s="67" t="str">
        <f t="shared" si="2"/>
        <v/>
      </c>
      <c r="E65" s="72" t="s">
        <v>136</v>
      </c>
      <c r="F65" s="64" t="s">
        <v>136</v>
      </c>
      <c r="G65" s="64" t="s">
        <v>136</v>
      </c>
      <c r="J65" s="96"/>
    </row>
    <row r="66" spans="1:10" ht="15" customHeight="1">
      <c r="A66" s="66" t="s">
        <v>135</v>
      </c>
      <c r="B66" s="65">
        <v>85.501999999999995</v>
      </c>
      <c r="C66" s="65">
        <v>179105.095</v>
      </c>
      <c r="D66" s="67">
        <f t="shared" si="2"/>
        <v>0.12494813239078092</v>
      </c>
      <c r="E66" s="72">
        <v>19198.924681</v>
      </c>
      <c r="F66" s="64">
        <v>4.8534918268144579E-2</v>
      </c>
      <c r="G66" s="64">
        <v>0.19449676465437063</v>
      </c>
      <c r="J66" s="96"/>
    </row>
    <row r="67" spans="1:10" ht="15" customHeight="1">
      <c r="A67" s="66" t="s">
        <v>134</v>
      </c>
      <c r="B67" s="65">
        <v>64.631</v>
      </c>
      <c r="C67" s="65">
        <v>142816.155</v>
      </c>
      <c r="D67" s="67">
        <f t="shared" si="2"/>
        <v>9.9632072680468906E-2</v>
      </c>
      <c r="E67" s="72">
        <v>18062.045509</v>
      </c>
      <c r="F67" s="64">
        <v>6.7602558390201777E-3</v>
      </c>
      <c r="G67" s="64">
        <v>0.16742077028962091</v>
      </c>
      <c r="J67" s="96"/>
    </row>
    <row r="68" spans="1:10" ht="15" customHeight="1">
      <c r="A68" s="66" t="s" vm="1">
        <v>133</v>
      </c>
      <c r="B68" s="65">
        <v>174.434</v>
      </c>
      <c r="C68" s="65">
        <v>375807.30200000003</v>
      </c>
      <c r="D68" s="67">
        <f t="shared" si="2"/>
        <v>0.2621724441938304</v>
      </c>
      <c r="E68" s="72">
        <v>49215.354229999997</v>
      </c>
      <c r="F68" s="64">
        <v>3.2796014816666615E-2</v>
      </c>
      <c r="G68" s="64">
        <v>0.13240215424259691</v>
      </c>
      <c r="J68" s="96"/>
    </row>
    <row r="69" spans="1:10" s="86" customFormat="1" ht="15" customHeight="1" thickBot="1">
      <c r="A69" s="71" t="s">
        <v>132</v>
      </c>
      <c r="B69" s="70">
        <v>662.72699999999998</v>
      </c>
      <c r="C69" s="70">
        <v>1433435.551</v>
      </c>
      <c r="D69" s="68">
        <f t="shared" si="2"/>
        <v>1</v>
      </c>
      <c r="E69" s="69">
        <v>176968.34440900001</v>
      </c>
      <c r="F69" s="68">
        <v>3.7820250262779007E-2</v>
      </c>
      <c r="G69" s="68">
        <v>0.17271514505209448</v>
      </c>
      <c r="J69" s="96"/>
    </row>
    <row r="70" spans="1:10" ht="15" customHeight="1" thickTop="1">
      <c r="A70" s="82"/>
      <c r="B70" s="95"/>
      <c r="C70" s="95"/>
      <c r="D70" s="67"/>
      <c r="E70" s="95"/>
      <c r="F70" s="95"/>
      <c r="G70" s="67"/>
      <c r="J70" s="96"/>
    </row>
    <row r="71" spans="1:10" ht="15" customHeight="1">
      <c r="A71" s="81"/>
      <c r="B71" s="99"/>
      <c r="C71" s="99"/>
      <c r="D71" s="80"/>
      <c r="E71" s="99"/>
      <c r="F71" s="79"/>
      <c r="G71" s="79"/>
      <c r="J71" s="96"/>
    </row>
    <row r="72" spans="1:10" ht="15" customHeight="1">
      <c r="A72" s="290" t="s">
        <v>88</v>
      </c>
      <c r="B72" s="294" t="str">
        <f>B3</f>
        <v>As at 30/06/2024</v>
      </c>
      <c r="C72" s="294"/>
      <c r="D72" s="294"/>
      <c r="E72" s="295"/>
      <c r="F72" s="296" t="str">
        <f>F3</f>
        <v>12 months to 30/06/2024</v>
      </c>
      <c r="G72" s="296"/>
      <c r="J72" s="96"/>
    </row>
    <row r="73" spans="1:10" ht="15" customHeight="1">
      <c r="A73" s="291"/>
      <c r="B73" s="76" t="str">
        <f>B4</f>
        <v>Lives insured</v>
      </c>
      <c r="C73" s="76" t="str">
        <f>C4</f>
        <v>Annual premium</v>
      </c>
      <c r="D73" s="77" t="s">
        <v>154</v>
      </c>
      <c r="E73" s="88" t="s">
        <v>156</v>
      </c>
      <c r="F73" s="76" t="str">
        <f>F4</f>
        <v>New business</v>
      </c>
      <c r="G73" s="76" t="str">
        <f>G4</f>
        <v>Lapse rate</v>
      </c>
      <c r="J73" s="96"/>
    </row>
    <row r="74" spans="1:10" ht="15" customHeight="1">
      <c r="A74" s="292"/>
      <c r="B74" s="98" t="s">
        <v>153</v>
      </c>
      <c r="C74" s="98" t="s">
        <v>152</v>
      </c>
      <c r="D74" s="74" t="s">
        <v>151</v>
      </c>
      <c r="E74" s="75" t="s">
        <v>150</v>
      </c>
      <c r="F74" s="74"/>
      <c r="G74" s="73"/>
      <c r="J74" s="96"/>
    </row>
    <row r="75" spans="1:10" ht="15" customHeight="1">
      <c r="A75" s="66" t="s">
        <v>149</v>
      </c>
      <c r="B75" s="65">
        <v>88.923000000000002</v>
      </c>
      <c r="C75" s="65">
        <v>441606.424</v>
      </c>
      <c r="D75" s="67">
        <f t="shared" ref="D75:D92" si="3">IFERROR(C75/$C$92,"")</f>
        <v>0.14833630753884397</v>
      </c>
      <c r="E75" s="97">
        <v>781.39943100000005</v>
      </c>
      <c r="F75" s="64">
        <v>2.2309404666773947E-2</v>
      </c>
      <c r="G75" s="64">
        <v>0.18586295634834341</v>
      </c>
      <c r="J75" s="96"/>
    </row>
    <row r="76" spans="1:10" ht="15" customHeight="1">
      <c r="A76" s="66" t="s" vm="10">
        <v>148</v>
      </c>
      <c r="B76" s="65" t="s">
        <v>136</v>
      </c>
      <c r="C76" s="65" t="s">
        <v>136</v>
      </c>
      <c r="D76" s="67" t="str">
        <f t="shared" si="3"/>
        <v/>
      </c>
      <c r="E76" s="72" t="s">
        <v>136</v>
      </c>
      <c r="F76" s="64" t="s">
        <v>136</v>
      </c>
      <c r="G76" s="64" t="s">
        <v>136</v>
      </c>
      <c r="J76" s="96"/>
    </row>
    <row r="77" spans="1:10" ht="15" customHeight="1">
      <c r="A77" s="66" t="s">
        <v>147</v>
      </c>
      <c r="B77" s="65">
        <v>38.790999999999997</v>
      </c>
      <c r="C77" s="65">
        <v>138180.59599999999</v>
      </c>
      <c r="D77" s="67">
        <f t="shared" si="3"/>
        <v>4.6415084270052989E-2</v>
      </c>
      <c r="E77" s="72">
        <v>308.46184499999998</v>
      </c>
      <c r="F77" s="64">
        <v>9.428970145627312E-2</v>
      </c>
      <c r="G77" s="64">
        <v>0.13734727547898198</v>
      </c>
      <c r="J77" s="96"/>
    </row>
    <row r="78" spans="1:10" ht="15" customHeight="1">
      <c r="A78" s="66" t="s" vm="9">
        <v>146</v>
      </c>
      <c r="B78" s="65" t="s">
        <v>136</v>
      </c>
      <c r="C78" s="65" t="s">
        <v>136</v>
      </c>
      <c r="D78" s="67" t="str">
        <f t="shared" si="3"/>
        <v/>
      </c>
      <c r="E78" s="72" t="s">
        <v>136</v>
      </c>
      <c r="F78" s="64" t="s">
        <v>136</v>
      </c>
      <c r="G78" s="64" t="s">
        <v>136</v>
      </c>
      <c r="J78" s="96"/>
    </row>
    <row r="79" spans="1:10" ht="15" customHeight="1">
      <c r="A79" s="66" t="s" vm="8">
        <v>145</v>
      </c>
      <c r="B79" s="65" t="s">
        <v>136</v>
      </c>
      <c r="C79" s="65" t="s">
        <v>136</v>
      </c>
      <c r="D79" s="67" t="str">
        <f t="shared" si="3"/>
        <v/>
      </c>
      <c r="E79" s="72" t="s">
        <v>136</v>
      </c>
      <c r="F79" s="64" t="s">
        <v>136</v>
      </c>
      <c r="G79" s="64" t="s">
        <v>136</v>
      </c>
      <c r="J79" s="96"/>
    </row>
    <row r="80" spans="1:10" ht="15" customHeight="1">
      <c r="A80" s="66" t="s" vm="7">
        <v>144</v>
      </c>
      <c r="B80" s="65" t="s">
        <v>136</v>
      </c>
      <c r="C80" s="65" t="s">
        <v>136</v>
      </c>
      <c r="D80" s="67" t="str">
        <f t="shared" si="3"/>
        <v/>
      </c>
      <c r="E80" s="72" t="s">
        <v>136</v>
      </c>
      <c r="F80" s="64" t="s">
        <v>136</v>
      </c>
      <c r="G80" s="64" t="s">
        <v>136</v>
      </c>
      <c r="J80" s="96"/>
    </row>
    <row r="81" spans="1:10" ht="15" customHeight="1">
      <c r="A81" s="66" t="s">
        <v>143</v>
      </c>
      <c r="B81" s="65">
        <v>3.867</v>
      </c>
      <c r="C81" s="65">
        <v>9564.241</v>
      </c>
      <c r="D81" s="67">
        <f t="shared" si="3"/>
        <v>3.2126439228420747E-3</v>
      </c>
      <c r="E81" s="72">
        <v>28.776976000000001</v>
      </c>
      <c r="F81" s="64">
        <v>6.506978652540478E-2</v>
      </c>
      <c r="G81" s="64">
        <v>0.15626954608372351</v>
      </c>
      <c r="J81" s="96"/>
    </row>
    <row r="82" spans="1:10" ht="15" customHeight="1">
      <c r="A82" s="66" t="s" vm="6">
        <v>142</v>
      </c>
      <c r="B82" s="65">
        <v>27.45</v>
      </c>
      <c r="C82" s="65">
        <v>35050.480000000003</v>
      </c>
      <c r="D82" s="67">
        <f t="shared" si="3"/>
        <v>1.1773512562543928E-2</v>
      </c>
      <c r="E82" s="72">
        <v>186.35248000000001</v>
      </c>
      <c r="F82" s="64">
        <v>0.35192633756549047</v>
      </c>
      <c r="G82" s="64">
        <v>7.5168863118866572E-2</v>
      </c>
      <c r="J82" s="96"/>
    </row>
    <row r="83" spans="1:10" ht="15" customHeight="1">
      <c r="A83" s="66" t="s" vm="5">
        <v>141</v>
      </c>
      <c r="B83" s="65">
        <v>84.454999999999998</v>
      </c>
      <c r="C83" s="65">
        <v>468641.08399999997</v>
      </c>
      <c r="D83" s="67">
        <f t="shared" si="3"/>
        <v>0.15741729328095372</v>
      </c>
      <c r="E83" s="72">
        <v>682.46596899999997</v>
      </c>
      <c r="F83" s="64">
        <v>3.3469087238305988E-2</v>
      </c>
      <c r="G83" s="64">
        <v>0.15565954868120274</v>
      </c>
      <c r="J83" s="96"/>
    </row>
    <row r="84" spans="1:10" ht="15" customHeight="1">
      <c r="A84" s="66" t="s" vm="4">
        <v>140</v>
      </c>
      <c r="B84" s="65">
        <v>49.093000000000004</v>
      </c>
      <c r="C84" s="65">
        <v>144042.26500000001</v>
      </c>
      <c r="D84" s="67">
        <f t="shared" si="3"/>
        <v>4.8384028307594688E-2</v>
      </c>
      <c r="E84" s="72">
        <v>432.58580999999998</v>
      </c>
      <c r="F84" s="64">
        <v>0.15035762605763367</v>
      </c>
      <c r="G84" s="64">
        <v>8.144623090208962E-2</v>
      </c>
      <c r="J84" s="96"/>
    </row>
    <row r="85" spans="1:10" ht="15" customHeight="1">
      <c r="A85" s="66" t="s">
        <v>253</v>
      </c>
      <c r="B85" s="65" t="s">
        <v>136</v>
      </c>
      <c r="C85" s="65" t="s">
        <v>136</v>
      </c>
      <c r="D85" s="67" t="str">
        <f t="shared" si="3"/>
        <v/>
      </c>
      <c r="E85" s="72" t="s">
        <v>136</v>
      </c>
      <c r="F85" s="64" t="s">
        <v>136</v>
      </c>
      <c r="G85" s="64" t="s">
        <v>136</v>
      </c>
      <c r="J85" s="96"/>
    </row>
    <row r="86" spans="1:10" ht="15" customHeight="1">
      <c r="A86" s="66" t="s">
        <v>139</v>
      </c>
      <c r="B86" s="65">
        <v>33.506999999999998</v>
      </c>
      <c r="C86" s="65">
        <v>248979.171</v>
      </c>
      <c r="D86" s="67">
        <f t="shared" si="3"/>
        <v>8.3632503679843248E-2</v>
      </c>
      <c r="E86" s="72">
        <v>258.56051400000001</v>
      </c>
      <c r="F86" s="64">
        <v>5.3993898157302968E-3</v>
      </c>
      <c r="G86" s="64">
        <v>0.34356583686751663</v>
      </c>
      <c r="J86" s="96"/>
    </row>
    <row r="87" spans="1:10" ht="15" customHeight="1">
      <c r="A87" s="66" t="s" vm="3">
        <v>138</v>
      </c>
      <c r="B87" s="65" t="s">
        <v>136</v>
      </c>
      <c r="C87" s="65" t="s">
        <v>136</v>
      </c>
      <c r="D87" s="67" t="str">
        <f t="shared" si="3"/>
        <v/>
      </c>
      <c r="E87" s="72" t="s">
        <v>136</v>
      </c>
      <c r="F87" s="64" t="s">
        <v>136</v>
      </c>
      <c r="G87" s="64" t="s">
        <v>136</v>
      </c>
      <c r="J87" s="96"/>
    </row>
    <row r="88" spans="1:10" ht="15" customHeight="1">
      <c r="A88" s="66" t="s" vm="2">
        <v>137</v>
      </c>
      <c r="B88" s="65" t="s">
        <v>136</v>
      </c>
      <c r="C88" s="65" t="s">
        <v>136</v>
      </c>
      <c r="D88" s="67" t="str">
        <f t="shared" si="3"/>
        <v/>
      </c>
      <c r="E88" s="72" t="s">
        <v>136</v>
      </c>
      <c r="F88" s="64" t="s">
        <v>136</v>
      </c>
      <c r="G88" s="64" t="s">
        <v>136</v>
      </c>
      <c r="J88" s="96"/>
    </row>
    <row r="89" spans="1:10" ht="15" customHeight="1">
      <c r="A89" s="66" t="s">
        <v>135</v>
      </c>
      <c r="B89" s="65">
        <v>123.402</v>
      </c>
      <c r="C89" s="65">
        <v>452795.65399999998</v>
      </c>
      <c r="D89" s="67">
        <f t="shared" si="3"/>
        <v>0.1520947878783484</v>
      </c>
      <c r="E89" s="72">
        <v>1002.471304</v>
      </c>
      <c r="F89" s="64">
        <v>4.4858330586728265E-2</v>
      </c>
      <c r="G89" s="64">
        <v>0.14286244929230552</v>
      </c>
      <c r="J89" s="96"/>
    </row>
    <row r="90" spans="1:10" ht="15" customHeight="1">
      <c r="A90" s="66" t="s">
        <v>134</v>
      </c>
      <c r="B90" s="65">
        <v>71.478999999999999</v>
      </c>
      <c r="C90" s="65">
        <v>329606.04599999997</v>
      </c>
      <c r="D90" s="67">
        <f t="shared" si="3"/>
        <v>0.11071520056990464</v>
      </c>
      <c r="E90" s="72">
        <v>669.17869599999995</v>
      </c>
      <c r="F90" s="64">
        <v>1.1145552821389671E-2</v>
      </c>
      <c r="G90" s="64">
        <v>0.12471160480543439</v>
      </c>
      <c r="J90" s="96"/>
    </row>
    <row r="91" spans="1:10" ht="15" customHeight="1">
      <c r="A91" s="66" t="s" vm="1">
        <v>133</v>
      </c>
      <c r="B91" s="65">
        <v>148.601</v>
      </c>
      <c r="C91" s="65">
        <v>708596.30599999998</v>
      </c>
      <c r="D91" s="67">
        <f t="shared" si="3"/>
        <v>0.23801863798907233</v>
      </c>
      <c r="E91" s="72">
        <v>1270.7305650000001</v>
      </c>
      <c r="F91" s="64">
        <v>2.9467322077652902E-2</v>
      </c>
      <c r="G91" s="64">
        <v>0.11751022371664877</v>
      </c>
      <c r="J91" s="96"/>
    </row>
    <row r="92" spans="1:10" s="86" customFormat="1" ht="15" customHeight="1" thickBot="1">
      <c r="A92" s="71" t="s">
        <v>132</v>
      </c>
      <c r="B92" s="70">
        <v>669.56799999999998</v>
      </c>
      <c r="C92" s="70">
        <v>2977062.267</v>
      </c>
      <c r="D92" s="68">
        <f t="shared" si="3"/>
        <v>1</v>
      </c>
      <c r="E92" s="69">
        <v>5620.9835899999998</v>
      </c>
      <c r="F92" s="68">
        <v>3.8555712633784579E-2</v>
      </c>
      <c r="G92" s="68">
        <v>0.15851106337869303</v>
      </c>
      <c r="J92" s="96"/>
    </row>
    <row r="93" spans="1:10" ht="15" customHeight="1" thickTop="1">
      <c r="A93" s="83" t="s">
        <v>155</v>
      </c>
      <c r="B93" s="95"/>
      <c r="C93" s="95"/>
      <c r="D93" s="67"/>
      <c r="E93" s="95"/>
      <c r="F93" s="95"/>
      <c r="G93" s="67"/>
      <c r="J93" s="96"/>
    </row>
    <row r="94" spans="1:10" ht="15" customHeight="1">
      <c r="A94" s="81"/>
      <c r="B94" s="99"/>
      <c r="C94" s="99"/>
      <c r="D94" s="80"/>
      <c r="E94" s="99"/>
      <c r="F94" s="79"/>
      <c r="G94" s="79"/>
      <c r="J94" s="96"/>
    </row>
    <row r="95" spans="1:10" ht="15" customHeight="1">
      <c r="A95" s="290" t="s">
        <v>87</v>
      </c>
      <c r="B95" s="294" t="str">
        <f>B3</f>
        <v>As at 30/06/2024</v>
      </c>
      <c r="C95" s="294"/>
      <c r="D95" s="294"/>
      <c r="E95" s="295"/>
      <c r="F95" s="296" t="str">
        <f>F3</f>
        <v>12 months to 30/06/2024</v>
      </c>
      <c r="G95" s="296"/>
      <c r="J95" s="96"/>
    </row>
    <row r="96" spans="1:10" ht="15" customHeight="1">
      <c r="A96" s="291"/>
      <c r="B96" s="76" t="str">
        <f>B4</f>
        <v>Lives insured</v>
      </c>
      <c r="C96" s="76" t="str">
        <f>C4</f>
        <v>Annual premium</v>
      </c>
      <c r="D96" s="77" t="s">
        <v>154</v>
      </c>
      <c r="E96" s="88" t="str">
        <f>E4</f>
        <v>Sum insured</v>
      </c>
      <c r="F96" s="76" t="str">
        <f>F4</f>
        <v>New business</v>
      </c>
      <c r="G96" s="76" t="str">
        <f>G4</f>
        <v>Lapse rate</v>
      </c>
      <c r="J96" s="96"/>
    </row>
    <row r="97" spans="1:10" ht="15" customHeight="1">
      <c r="A97" s="292"/>
      <c r="B97" s="98" t="s">
        <v>153</v>
      </c>
      <c r="C97" s="98" t="s">
        <v>152</v>
      </c>
      <c r="D97" s="74" t="s">
        <v>151</v>
      </c>
      <c r="E97" s="75" t="s">
        <v>150</v>
      </c>
      <c r="F97" s="74"/>
      <c r="G97" s="73"/>
      <c r="J97" s="96"/>
    </row>
    <row r="98" spans="1:10" ht="15" customHeight="1">
      <c r="A98" s="66" t="s">
        <v>149</v>
      </c>
      <c r="B98" s="65" t="s">
        <v>136</v>
      </c>
      <c r="C98" s="65" t="s">
        <v>136</v>
      </c>
      <c r="D98" s="67" t="str">
        <f t="shared" ref="D98:D115" si="4">IFERROR(C98/$C$115,"")</f>
        <v/>
      </c>
      <c r="E98" s="97" t="s">
        <v>136</v>
      </c>
      <c r="F98" s="64" t="s">
        <v>136</v>
      </c>
      <c r="G98" s="64" t="s">
        <v>136</v>
      </c>
      <c r="J98" s="96"/>
    </row>
    <row r="99" spans="1:10" ht="15" customHeight="1">
      <c r="A99" s="66" t="s" vm="10">
        <v>148</v>
      </c>
      <c r="B99" s="65" t="s">
        <v>136</v>
      </c>
      <c r="C99" s="65" t="s">
        <v>136</v>
      </c>
      <c r="D99" s="67" t="str">
        <f t="shared" si="4"/>
        <v/>
      </c>
      <c r="E99" s="72" t="s">
        <v>136</v>
      </c>
      <c r="F99" s="64" t="s">
        <v>136</v>
      </c>
      <c r="G99" s="64" t="s">
        <v>136</v>
      </c>
      <c r="J99" s="96"/>
    </row>
    <row r="100" spans="1:10" ht="15" customHeight="1">
      <c r="A100" s="66" t="s">
        <v>147</v>
      </c>
      <c r="B100" s="65" t="s">
        <v>136</v>
      </c>
      <c r="C100" s="65" t="s">
        <v>136</v>
      </c>
      <c r="D100" s="67" t="str">
        <f t="shared" si="4"/>
        <v/>
      </c>
      <c r="E100" s="72" t="s">
        <v>136</v>
      </c>
      <c r="F100" s="64" t="s">
        <v>136</v>
      </c>
      <c r="G100" s="64" t="s">
        <v>136</v>
      </c>
      <c r="J100" s="96"/>
    </row>
    <row r="101" spans="1:10" ht="15" customHeight="1">
      <c r="A101" s="66" t="s" vm="9">
        <v>146</v>
      </c>
      <c r="B101" s="65" t="s">
        <v>136</v>
      </c>
      <c r="C101" s="65" t="s">
        <v>136</v>
      </c>
      <c r="D101" s="67" t="str">
        <f t="shared" si="4"/>
        <v/>
      </c>
      <c r="E101" s="72" t="s">
        <v>136</v>
      </c>
      <c r="F101" s="64" t="s">
        <v>136</v>
      </c>
      <c r="G101" s="64" t="s">
        <v>136</v>
      </c>
      <c r="J101" s="96"/>
    </row>
    <row r="102" spans="1:10" ht="15" customHeight="1">
      <c r="A102" s="66" t="s" vm="8">
        <v>145</v>
      </c>
      <c r="B102" s="65" t="s">
        <v>136</v>
      </c>
      <c r="C102" s="65" t="s">
        <v>136</v>
      </c>
      <c r="D102" s="67" t="str">
        <f t="shared" si="4"/>
        <v/>
      </c>
      <c r="E102" s="72" t="s">
        <v>136</v>
      </c>
      <c r="F102" s="64" t="s">
        <v>136</v>
      </c>
      <c r="G102" s="64" t="s">
        <v>136</v>
      </c>
      <c r="J102" s="96"/>
    </row>
    <row r="103" spans="1:10" ht="15" customHeight="1">
      <c r="A103" s="66" t="s" vm="7">
        <v>144</v>
      </c>
      <c r="B103" s="65" t="s">
        <v>136</v>
      </c>
      <c r="C103" s="65" t="s">
        <v>136</v>
      </c>
      <c r="D103" s="67" t="str">
        <f t="shared" si="4"/>
        <v/>
      </c>
      <c r="E103" s="72" t="s">
        <v>136</v>
      </c>
      <c r="F103" s="64" t="s">
        <v>136</v>
      </c>
      <c r="G103" s="64" t="s">
        <v>136</v>
      </c>
      <c r="J103" s="96"/>
    </row>
    <row r="104" spans="1:10" ht="15" customHeight="1">
      <c r="A104" s="66" t="s">
        <v>143</v>
      </c>
      <c r="B104" s="65" t="s">
        <v>136</v>
      </c>
      <c r="C104" s="65" t="s">
        <v>136</v>
      </c>
      <c r="D104" s="67" t="str">
        <f t="shared" si="4"/>
        <v/>
      </c>
      <c r="E104" s="72" t="s">
        <v>136</v>
      </c>
      <c r="F104" s="64" t="s">
        <v>136</v>
      </c>
      <c r="G104" s="64" t="s">
        <v>136</v>
      </c>
      <c r="J104" s="96"/>
    </row>
    <row r="105" spans="1:10" ht="15" customHeight="1">
      <c r="A105" s="66" t="s" vm="6">
        <v>142</v>
      </c>
      <c r="B105" s="65" t="s">
        <v>136</v>
      </c>
      <c r="C105" s="65" t="s">
        <v>136</v>
      </c>
      <c r="D105" s="67" t="str">
        <f t="shared" si="4"/>
        <v/>
      </c>
      <c r="E105" s="72" t="s">
        <v>136</v>
      </c>
      <c r="F105" s="64" t="s">
        <v>136</v>
      </c>
      <c r="G105" s="64" t="s">
        <v>136</v>
      </c>
      <c r="J105" s="96"/>
    </row>
    <row r="106" spans="1:10" ht="15" customHeight="1">
      <c r="A106" s="66" t="s" vm="5">
        <v>141</v>
      </c>
      <c r="B106" s="65" t="s">
        <v>136</v>
      </c>
      <c r="C106" s="65" t="s">
        <v>136</v>
      </c>
      <c r="D106" s="67" t="str">
        <f t="shared" si="4"/>
        <v/>
      </c>
      <c r="E106" s="72" t="s">
        <v>136</v>
      </c>
      <c r="F106" s="64" t="s">
        <v>136</v>
      </c>
      <c r="G106" s="64" t="s">
        <v>136</v>
      </c>
      <c r="J106" s="96"/>
    </row>
    <row r="107" spans="1:10" ht="15" customHeight="1">
      <c r="A107" s="66" t="s" vm="4">
        <v>140</v>
      </c>
      <c r="B107" s="65" t="s">
        <v>136</v>
      </c>
      <c r="C107" s="65" t="s">
        <v>136</v>
      </c>
      <c r="D107" s="67" t="str">
        <f t="shared" si="4"/>
        <v/>
      </c>
      <c r="E107" s="72" t="s">
        <v>136</v>
      </c>
      <c r="F107" s="64" t="s">
        <v>136</v>
      </c>
      <c r="G107" s="64" t="s">
        <v>136</v>
      </c>
      <c r="J107" s="96"/>
    </row>
    <row r="108" spans="1:10" ht="15" customHeight="1">
      <c r="A108" s="66" t="s">
        <v>253</v>
      </c>
      <c r="B108" s="65" t="s">
        <v>136</v>
      </c>
      <c r="C108" s="65" t="s">
        <v>136</v>
      </c>
      <c r="D108" s="67" t="str">
        <f t="shared" si="4"/>
        <v/>
      </c>
      <c r="E108" s="72" t="s">
        <v>136</v>
      </c>
      <c r="F108" s="64" t="s">
        <v>136</v>
      </c>
      <c r="G108" s="64" t="s">
        <v>136</v>
      </c>
      <c r="J108" s="96"/>
    </row>
    <row r="109" spans="1:10" ht="15" customHeight="1">
      <c r="A109" s="66" t="s">
        <v>139</v>
      </c>
      <c r="B109" s="65" t="s">
        <v>136</v>
      </c>
      <c r="C109" s="65" t="s">
        <v>136</v>
      </c>
      <c r="D109" s="67" t="str">
        <f t="shared" si="4"/>
        <v/>
      </c>
      <c r="E109" s="72" t="s">
        <v>136</v>
      </c>
      <c r="F109" s="64" t="s">
        <v>136</v>
      </c>
      <c r="G109" s="64" t="s">
        <v>136</v>
      </c>
      <c r="J109" s="96"/>
    </row>
    <row r="110" spans="1:10" ht="15" customHeight="1">
      <c r="A110" s="66" t="s" vm="3">
        <v>138</v>
      </c>
      <c r="B110" s="65" t="s">
        <v>136</v>
      </c>
      <c r="C110" s="65" t="s">
        <v>136</v>
      </c>
      <c r="D110" s="67" t="str">
        <f t="shared" si="4"/>
        <v/>
      </c>
      <c r="E110" s="72" t="s">
        <v>136</v>
      </c>
      <c r="F110" s="64" t="s">
        <v>136</v>
      </c>
      <c r="G110" s="64" t="s">
        <v>136</v>
      </c>
      <c r="J110" s="96"/>
    </row>
    <row r="111" spans="1:10" ht="15" customHeight="1">
      <c r="A111" s="66" t="s" vm="2">
        <v>137</v>
      </c>
      <c r="B111" s="65" t="s">
        <v>136</v>
      </c>
      <c r="C111" s="65" t="s">
        <v>136</v>
      </c>
      <c r="D111" s="67" t="str">
        <f t="shared" si="4"/>
        <v/>
      </c>
      <c r="E111" s="72" t="s">
        <v>136</v>
      </c>
      <c r="F111" s="64" t="s">
        <v>136</v>
      </c>
      <c r="G111" s="64" t="s">
        <v>136</v>
      </c>
      <c r="J111" s="96"/>
    </row>
    <row r="112" spans="1:10" ht="15" customHeight="1">
      <c r="A112" s="66" t="s">
        <v>135</v>
      </c>
      <c r="B112" s="65" t="s">
        <v>136</v>
      </c>
      <c r="C112" s="65" t="s">
        <v>136</v>
      </c>
      <c r="D112" s="67" t="str">
        <f t="shared" si="4"/>
        <v/>
      </c>
      <c r="E112" s="72" t="s">
        <v>136</v>
      </c>
      <c r="F112" s="64" t="s">
        <v>136</v>
      </c>
      <c r="G112" s="64" t="s">
        <v>136</v>
      </c>
      <c r="J112" s="96"/>
    </row>
    <row r="113" spans="1:10" ht="15" customHeight="1">
      <c r="A113" s="66" t="s">
        <v>134</v>
      </c>
      <c r="B113" s="65" t="s">
        <v>136</v>
      </c>
      <c r="C113" s="65" t="s">
        <v>136</v>
      </c>
      <c r="D113" s="67" t="str">
        <f t="shared" si="4"/>
        <v/>
      </c>
      <c r="E113" s="72" t="s">
        <v>136</v>
      </c>
      <c r="F113" s="64" t="s">
        <v>136</v>
      </c>
      <c r="G113" s="64" t="s">
        <v>136</v>
      </c>
      <c r="J113" s="96"/>
    </row>
    <row r="114" spans="1:10" ht="15" customHeight="1">
      <c r="A114" s="66" t="s" vm="1">
        <v>133</v>
      </c>
      <c r="B114" s="65" t="s">
        <v>136</v>
      </c>
      <c r="C114" s="65" t="s">
        <v>136</v>
      </c>
      <c r="D114" s="67" t="str">
        <f t="shared" si="4"/>
        <v/>
      </c>
      <c r="E114" s="72" t="s">
        <v>136</v>
      </c>
      <c r="F114" s="64" t="s">
        <v>136</v>
      </c>
      <c r="G114" s="64" t="s">
        <v>136</v>
      </c>
      <c r="J114" s="96"/>
    </row>
    <row r="115" spans="1:10" s="86" customFormat="1" ht="15" customHeight="1" thickBot="1">
      <c r="A115" s="71" t="s">
        <v>132</v>
      </c>
      <c r="B115" s="70" t="s">
        <v>136</v>
      </c>
      <c r="C115" s="70" t="s">
        <v>136</v>
      </c>
      <c r="D115" s="100" t="str">
        <f t="shared" si="4"/>
        <v/>
      </c>
      <c r="E115" s="69" t="s">
        <v>136</v>
      </c>
      <c r="F115" s="68" t="s">
        <v>136</v>
      </c>
      <c r="G115" s="68" t="s">
        <v>136</v>
      </c>
      <c r="J115" s="96"/>
    </row>
    <row r="116" spans="1:10" ht="15" customHeight="1" thickTop="1">
      <c r="A116" s="82"/>
      <c r="B116" s="95"/>
      <c r="C116" s="95"/>
      <c r="D116" s="67"/>
      <c r="E116" s="95"/>
      <c r="F116" s="95"/>
      <c r="G116" s="67"/>
      <c r="J116" s="96"/>
    </row>
    <row r="117" spans="1:10" ht="15" customHeight="1">
      <c r="A117" s="81"/>
      <c r="B117" s="99"/>
      <c r="C117" s="99"/>
      <c r="D117" s="80"/>
      <c r="E117" s="99"/>
      <c r="F117" s="79"/>
      <c r="G117" s="79"/>
      <c r="J117" s="96"/>
    </row>
    <row r="118" spans="1:10" ht="15" customHeight="1">
      <c r="A118" s="290" t="s">
        <v>86</v>
      </c>
      <c r="B118" s="294" t="str">
        <f>B3</f>
        <v>As at 30/06/2024</v>
      </c>
      <c r="C118" s="294"/>
      <c r="D118" s="294"/>
      <c r="E118" s="295"/>
      <c r="F118" s="296" t="str">
        <f>F3</f>
        <v>12 months to 30/06/2024</v>
      </c>
      <c r="G118" s="296"/>
      <c r="J118" s="96"/>
    </row>
    <row r="119" spans="1:10" ht="15" customHeight="1">
      <c r="A119" s="291"/>
      <c r="B119" s="76" t="str">
        <f>B4</f>
        <v>Lives insured</v>
      </c>
      <c r="C119" s="76" t="str">
        <f>C4</f>
        <v>Annual premium</v>
      </c>
      <c r="D119" s="77" t="s">
        <v>154</v>
      </c>
      <c r="E119" s="88" t="str">
        <f>E4</f>
        <v>Sum insured</v>
      </c>
      <c r="F119" s="76" t="str">
        <f>F4</f>
        <v>New business</v>
      </c>
      <c r="G119" s="76" t="str">
        <f>G4</f>
        <v>Lapse rate</v>
      </c>
      <c r="J119" s="96"/>
    </row>
    <row r="120" spans="1:10" ht="15" customHeight="1">
      <c r="A120" s="292"/>
      <c r="B120" s="98" t="s">
        <v>153</v>
      </c>
      <c r="C120" s="98" t="s">
        <v>152</v>
      </c>
      <c r="D120" s="74" t="s">
        <v>151</v>
      </c>
      <c r="E120" s="75" t="s">
        <v>150</v>
      </c>
      <c r="F120" s="74"/>
      <c r="G120" s="73"/>
      <c r="J120" s="96"/>
    </row>
    <row r="121" spans="1:10" ht="15" customHeight="1">
      <c r="A121" s="66" t="s">
        <v>149</v>
      </c>
      <c r="B121" s="65" t="s">
        <v>136</v>
      </c>
      <c r="C121" s="65" t="s">
        <v>136</v>
      </c>
      <c r="D121" s="67" t="str">
        <f t="shared" ref="D121:D138" si="5">IFERROR(C121/$C$138,"")</f>
        <v/>
      </c>
      <c r="E121" s="97" t="s">
        <v>136</v>
      </c>
      <c r="F121" s="64" t="s">
        <v>136</v>
      </c>
      <c r="G121" s="64" t="s">
        <v>136</v>
      </c>
      <c r="J121" s="96"/>
    </row>
    <row r="122" spans="1:10" ht="15" customHeight="1">
      <c r="A122" s="66" t="s" vm="10">
        <v>148</v>
      </c>
      <c r="B122" s="65" t="s">
        <v>136</v>
      </c>
      <c r="C122" s="65" t="s">
        <v>136</v>
      </c>
      <c r="D122" s="67" t="str">
        <f t="shared" si="5"/>
        <v/>
      </c>
      <c r="E122" s="72" t="s">
        <v>136</v>
      </c>
      <c r="F122" s="64" t="s">
        <v>136</v>
      </c>
      <c r="G122" s="64" t="s">
        <v>136</v>
      </c>
      <c r="J122" s="96"/>
    </row>
    <row r="123" spans="1:10" ht="15" customHeight="1">
      <c r="A123" s="66" t="s">
        <v>147</v>
      </c>
      <c r="B123" s="65" t="s">
        <v>136</v>
      </c>
      <c r="C123" s="65" t="s">
        <v>136</v>
      </c>
      <c r="D123" s="67" t="str">
        <f t="shared" si="5"/>
        <v/>
      </c>
      <c r="E123" s="72" t="s">
        <v>136</v>
      </c>
      <c r="F123" s="64" t="s">
        <v>136</v>
      </c>
      <c r="G123" s="64" t="s">
        <v>136</v>
      </c>
      <c r="J123" s="96"/>
    </row>
    <row r="124" spans="1:10" ht="15" customHeight="1">
      <c r="A124" s="66" t="s" vm="9">
        <v>146</v>
      </c>
      <c r="B124" s="65" t="s">
        <v>136</v>
      </c>
      <c r="C124" s="65" t="s">
        <v>136</v>
      </c>
      <c r="D124" s="67" t="str">
        <f t="shared" si="5"/>
        <v/>
      </c>
      <c r="E124" s="72" t="s">
        <v>136</v>
      </c>
      <c r="F124" s="64" t="s">
        <v>136</v>
      </c>
      <c r="G124" s="64" t="s">
        <v>136</v>
      </c>
      <c r="J124" s="96"/>
    </row>
    <row r="125" spans="1:10" ht="15" customHeight="1">
      <c r="A125" s="66" t="s" vm="8">
        <v>145</v>
      </c>
      <c r="B125" s="65" t="s">
        <v>136</v>
      </c>
      <c r="C125" s="65" t="s">
        <v>136</v>
      </c>
      <c r="D125" s="67" t="str">
        <f t="shared" si="5"/>
        <v/>
      </c>
      <c r="E125" s="72" t="s">
        <v>136</v>
      </c>
      <c r="F125" s="64" t="s">
        <v>136</v>
      </c>
      <c r="G125" s="64" t="s">
        <v>136</v>
      </c>
      <c r="J125" s="96"/>
    </row>
    <row r="126" spans="1:10" ht="15" customHeight="1">
      <c r="A126" s="66" t="s" vm="7">
        <v>144</v>
      </c>
      <c r="B126" s="65" t="s">
        <v>136</v>
      </c>
      <c r="C126" s="65" t="s">
        <v>136</v>
      </c>
      <c r="D126" s="67" t="str">
        <f t="shared" si="5"/>
        <v/>
      </c>
      <c r="E126" s="72" t="s">
        <v>136</v>
      </c>
      <c r="F126" s="64" t="s">
        <v>136</v>
      </c>
      <c r="G126" s="64" t="s">
        <v>136</v>
      </c>
      <c r="J126" s="96"/>
    </row>
    <row r="127" spans="1:10" ht="15" customHeight="1">
      <c r="A127" s="66" t="s">
        <v>143</v>
      </c>
      <c r="B127" s="65" t="s">
        <v>136</v>
      </c>
      <c r="C127" s="65" t="s">
        <v>136</v>
      </c>
      <c r="D127" s="67" t="str">
        <f t="shared" si="5"/>
        <v/>
      </c>
      <c r="E127" s="72" t="s">
        <v>136</v>
      </c>
      <c r="F127" s="64" t="s">
        <v>136</v>
      </c>
      <c r="G127" s="64" t="s">
        <v>136</v>
      </c>
      <c r="J127" s="96"/>
    </row>
    <row r="128" spans="1:10" ht="15" customHeight="1">
      <c r="A128" s="66" t="s" vm="6">
        <v>142</v>
      </c>
      <c r="B128" s="65" t="s">
        <v>136</v>
      </c>
      <c r="C128" s="65" t="s">
        <v>136</v>
      </c>
      <c r="D128" s="67" t="str">
        <f t="shared" si="5"/>
        <v/>
      </c>
      <c r="E128" s="72" t="s">
        <v>136</v>
      </c>
      <c r="F128" s="64" t="s">
        <v>136</v>
      </c>
      <c r="G128" s="64" t="s">
        <v>136</v>
      </c>
      <c r="J128" s="96"/>
    </row>
    <row r="129" spans="1:10" ht="15" customHeight="1">
      <c r="A129" s="66" t="s" vm="5">
        <v>141</v>
      </c>
      <c r="B129" s="65" t="s">
        <v>136</v>
      </c>
      <c r="C129" s="65" t="s">
        <v>136</v>
      </c>
      <c r="D129" s="67" t="str">
        <f t="shared" si="5"/>
        <v/>
      </c>
      <c r="E129" s="72" t="s">
        <v>136</v>
      </c>
      <c r="F129" s="64" t="s">
        <v>136</v>
      </c>
      <c r="G129" s="64" t="s">
        <v>136</v>
      </c>
      <c r="J129" s="96"/>
    </row>
    <row r="130" spans="1:10" ht="15" customHeight="1">
      <c r="A130" s="66" t="s" vm="4">
        <v>140</v>
      </c>
      <c r="B130" s="65" t="s">
        <v>136</v>
      </c>
      <c r="C130" s="65" t="s">
        <v>136</v>
      </c>
      <c r="D130" s="67" t="str">
        <f t="shared" si="5"/>
        <v/>
      </c>
      <c r="E130" s="72" t="s">
        <v>136</v>
      </c>
      <c r="F130" s="64" t="s">
        <v>136</v>
      </c>
      <c r="G130" s="64" t="s">
        <v>136</v>
      </c>
      <c r="J130" s="96"/>
    </row>
    <row r="131" spans="1:10" ht="15" customHeight="1">
      <c r="A131" s="66" t="s">
        <v>253</v>
      </c>
      <c r="B131" s="65" t="s">
        <v>136</v>
      </c>
      <c r="C131" s="65" t="s">
        <v>136</v>
      </c>
      <c r="D131" s="67" t="str">
        <f t="shared" si="5"/>
        <v/>
      </c>
      <c r="E131" s="72" t="s">
        <v>136</v>
      </c>
      <c r="F131" s="64" t="s">
        <v>136</v>
      </c>
      <c r="G131" s="64" t="s">
        <v>136</v>
      </c>
      <c r="J131" s="96"/>
    </row>
    <row r="132" spans="1:10" ht="15" customHeight="1">
      <c r="A132" s="66" t="s">
        <v>139</v>
      </c>
      <c r="B132" s="65" t="s">
        <v>136</v>
      </c>
      <c r="C132" s="65" t="s">
        <v>136</v>
      </c>
      <c r="D132" s="67" t="str">
        <f t="shared" si="5"/>
        <v/>
      </c>
      <c r="E132" s="72" t="s">
        <v>136</v>
      </c>
      <c r="F132" s="64" t="s">
        <v>136</v>
      </c>
      <c r="G132" s="64" t="s">
        <v>136</v>
      </c>
      <c r="J132" s="96"/>
    </row>
    <row r="133" spans="1:10" ht="15" customHeight="1">
      <c r="A133" s="66" t="s" vm="3">
        <v>138</v>
      </c>
      <c r="B133" s="65" t="s">
        <v>136</v>
      </c>
      <c r="C133" s="65" t="s">
        <v>136</v>
      </c>
      <c r="D133" s="67" t="str">
        <f t="shared" si="5"/>
        <v/>
      </c>
      <c r="E133" s="72" t="s">
        <v>136</v>
      </c>
      <c r="F133" s="64" t="s">
        <v>136</v>
      </c>
      <c r="G133" s="64" t="s">
        <v>136</v>
      </c>
      <c r="J133" s="96"/>
    </row>
    <row r="134" spans="1:10" ht="15" customHeight="1">
      <c r="A134" s="66" t="s" vm="2">
        <v>137</v>
      </c>
      <c r="B134" s="65" t="s">
        <v>136</v>
      </c>
      <c r="C134" s="65" t="s">
        <v>136</v>
      </c>
      <c r="D134" s="67" t="str">
        <f t="shared" si="5"/>
        <v/>
      </c>
      <c r="E134" s="72" t="s">
        <v>136</v>
      </c>
      <c r="F134" s="64" t="s">
        <v>136</v>
      </c>
      <c r="G134" s="64" t="s">
        <v>136</v>
      </c>
      <c r="J134" s="96"/>
    </row>
    <row r="135" spans="1:10" ht="15" customHeight="1">
      <c r="A135" s="66" t="s">
        <v>135</v>
      </c>
      <c r="B135" s="65" t="s">
        <v>136</v>
      </c>
      <c r="C135" s="65" t="s">
        <v>136</v>
      </c>
      <c r="D135" s="67" t="str">
        <f t="shared" si="5"/>
        <v/>
      </c>
      <c r="E135" s="72" t="s">
        <v>136</v>
      </c>
      <c r="F135" s="64" t="s">
        <v>136</v>
      </c>
      <c r="G135" s="64" t="s">
        <v>136</v>
      </c>
      <c r="J135" s="96"/>
    </row>
    <row r="136" spans="1:10" ht="15" customHeight="1">
      <c r="A136" s="66" t="s">
        <v>134</v>
      </c>
      <c r="B136" s="65" t="s">
        <v>136</v>
      </c>
      <c r="C136" s="65" t="s">
        <v>136</v>
      </c>
      <c r="D136" s="67" t="str">
        <f t="shared" si="5"/>
        <v/>
      </c>
      <c r="E136" s="72" t="s">
        <v>136</v>
      </c>
      <c r="F136" s="64" t="s">
        <v>136</v>
      </c>
      <c r="G136" s="64" t="s">
        <v>136</v>
      </c>
      <c r="J136" s="96"/>
    </row>
    <row r="137" spans="1:10" ht="15" customHeight="1">
      <c r="A137" s="66" t="s" vm="1">
        <v>133</v>
      </c>
      <c r="B137" s="65" t="s">
        <v>136</v>
      </c>
      <c r="C137" s="65" t="s">
        <v>136</v>
      </c>
      <c r="D137" s="67" t="str">
        <f t="shared" si="5"/>
        <v/>
      </c>
      <c r="E137" s="72" t="s">
        <v>136</v>
      </c>
      <c r="F137" s="64" t="s">
        <v>136</v>
      </c>
      <c r="G137" s="64" t="s">
        <v>136</v>
      </c>
      <c r="J137" s="96"/>
    </row>
    <row r="138" spans="1:10" s="86" customFormat="1" ht="15" customHeight="1" thickBot="1">
      <c r="A138" s="71" t="s">
        <v>132</v>
      </c>
      <c r="B138" s="70" t="s">
        <v>136</v>
      </c>
      <c r="C138" s="70" t="s">
        <v>136</v>
      </c>
      <c r="D138" s="100" t="str">
        <f t="shared" si="5"/>
        <v/>
      </c>
      <c r="E138" s="69" t="s">
        <v>136</v>
      </c>
      <c r="F138" s="68" t="s">
        <v>136</v>
      </c>
      <c r="G138" s="68" t="s">
        <v>136</v>
      </c>
      <c r="J138" s="96"/>
    </row>
    <row r="139" spans="1:10" ht="15" customHeight="1" thickTop="1">
      <c r="A139" s="82"/>
      <c r="B139" s="95"/>
      <c r="C139" s="95"/>
      <c r="D139" s="67"/>
      <c r="E139" s="95"/>
      <c r="F139" s="95"/>
      <c r="G139" s="67"/>
      <c r="J139" s="96"/>
    </row>
    <row r="140" spans="1:10" ht="15" customHeight="1">
      <c r="A140" s="81"/>
      <c r="B140" s="99"/>
      <c r="C140" s="99"/>
      <c r="D140" s="80"/>
      <c r="E140" s="99"/>
      <c r="F140" s="79"/>
      <c r="G140" s="79"/>
      <c r="J140" s="96"/>
    </row>
    <row r="141" spans="1:10" ht="15" customHeight="1">
      <c r="A141" s="290" t="s">
        <v>85</v>
      </c>
      <c r="B141" s="294" t="str">
        <f>B3</f>
        <v>As at 30/06/2024</v>
      </c>
      <c r="C141" s="294"/>
      <c r="D141" s="294"/>
      <c r="E141" s="295"/>
      <c r="F141" s="296" t="str">
        <f>F3</f>
        <v>12 months to 30/06/2024</v>
      </c>
      <c r="G141" s="296"/>
      <c r="J141" s="96"/>
    </row>
    <row r="142" spans="1:10" ht="15" customHeight="1">
      <c r="A142" s="291"/>
      <c r="B142" s="76" t="str">
        <f>B4</f>
        <v>Lives insured</v>
      </c>
      <c r="C142" s="76" t="str">
        <f>C4</f>
        <v>Annual premium</v>
      </c>
      <c r="D142" s="77" t="s">
        <v>154</v>
      </c>
      <c r="E142" s="88" t="str">
        <f>E4</f>
        <v>Sum insured</v>
      </c>
      <c r="F142" s="76" t="str">
        <f>F4</f>
        <v>New business</v>
      </c>
      <c r="G142" s="76" t="str">
        <f>G4</f>
        <v>Lapse rate</v>
      </c>
      <c r="J142" s="96"/>
    </row>
    <row r="143" spans="1:10" ht="15" customHeight="1">
      <c r="A143" s="292"/>
      <c r="B143" s="98" t="s">
        <v>153</v>
      </c>
      <c r="C143" s="98" t="s">
        <v>152</v>
      </c>
      <c r="D143" s="74" t="s">
        <v>151</v>
      </c>
      <c r="E143" s="75" t="s">
        <v>150</v>
      </c>
      <c r="F143" s="74"/>
      <c r="G143" s="73"/>
      <c r="J143" s="96"/>
    </row>
    <row r="144" spans="1:10" ht="15" customHeight="1">
      <c r="A144" s="66" t="s">
        <v>149</v>
      </c>
      <c r="B144" s="65">
        <v>7.7649999999999997</v>
      </c>
      <c r="C144" s="65">
        <v>1745.8320000000001</v>
      </c>
      <c r="D144" s="67">
        <f t="shared" ref="D144:D161" si="6">IFERROR(C144/$C$161,"")</f>
        <v>0.24229797191238128</v>
      </c>
      <c r="E144" s="97">
        <v>2407.5798119999999</v>
      </c>
      <c r="F144" s="64">
        <v>1.208547045199938E-4</v>
      </c>
      <c r="G144" s="64">
        <v>7.843247549698712E-2</v>
      </c>
      <c r="J144" s="96"/>
    </row>
    <row r="145" spans="1:10" ht="15" customHeight="1">
      <c r="A145" s="66" t="s" vm="10">
        <v>148</v>
      </c>
      <c r="B145" s="65" t="s">
        <v>136</v>
      </c>
      <c r="C145" s="65" t="s">
        <v>136</v>
      </c>
      <c r="D145" s="67" t="str">
        <f t="shared" si="6"/>
        <v/>
      </c>
      <c r="E145" s="72" t="s">
        <v>136</v>
      </c>
      <c r="F145" s="64" t="s">
        <v>136</v>
      </c>
      <c r="G145" s="64" t="s">
        <v>136</v>
      </c>
      <c r="J145" s="96"/>
    </row>
    <row r="146" spans="1:10" ht="15" customHeight="1">
      <c r="A146" s="66" t="s">
        <v>147</v>
      </c>
      <c r="B146" s="65">
        <v>3.4239999999999999</v>
      </c>
      <c r="C146" s="65">
        <v>4175.5860000000002</v>
      </c>
      <c r="D146" s="67">
        <f t="shared" si="6"/>
        <v>0.57951510760813896</v>
      </c>
      <c r="E146" s="72">
        <v>3630.1250220000002</v>
      </c>
      <c r="F146" s="64">
        <v>8.6617110527994243E-2</v>
      </c>
      <c r="G146" s="64">
        <v>0.12290230488898127</v>
      </c>
      <c r="J146" s="96"/>
    </row>
    <row r="147" spans="1:10" ht="15" customHeight="1">
      <c r="A147" s="66" t="s" vm="9">
        <v>146</v>
      </c>
      <c r="B147" s="65" t="s">
        <v>136</v>
      </c>
      <c r="C147" s="65" t="s">
        <v>136</v>
      </c>
      <c r="D147" s="67" t="str">
        <f t="shared" si="6"/>
        <v/>
      </c>
      <c r="E147" s="72" t="s">
        <v>136</v>
      </c>
      <c r="F147" s="64" t="s">
        <v>136</v>
      </c>
      <c r="G147" s="64" t="s">
        <v>136</v>
      </c>
      <c r="J147" s="96"/>
    </row>
    <row r="148" spans="1:10" ht="15" customHeight="1">
      <c r="A148" s="66" t="s" vm="8">
        <v>145</v>
      </c>
      <c r="B148" s="65" t="s">
        <v>136</v>
      </c>
      <c r="C148" s="65" t="s">
        <v>136</v>
      </c>
      <c r="D148" s="67" t="str">
        <f t="shared" si="6"/>
        <v/>
      </c>
      <c r="E148" s="72" t="s">
        <v>136</v>
      </c>
      <c r="F148" s="64" t="s">
        <v>136</v>
      </c>
      <c r="G148" s="64" t="s">
        <v>136</v>
      </c>
      <c r="J148" s="96"/>
    </row>
    <row r="149" spans="1:10" ht="15" customHeight="1">
      <c r="A149" s="66" t="s" vm="7">
        <v>144</v>
      </c>
      <c r="B149" s="65" t="s">
        <v>136</v>
      </c>
      <c r="C149" s="65" t="s">
        <v>136</v>
      </c>
      <c r="D149" s="67" t="str">
        <f t="shared" si="6"/>
        <v/>
      </c>
      <c r="E149" s="72" t="s">
        <v>136</v>
      </c>
      <c r="F149" s="64" t="s">
        <v>136</v>
      </c>
      <c r="G149" s="64" t="s">
        <v>136</v>
      </c>
      <c r="J149" s="96"/>
    </row>
    <row r="150" spans="1:10" ht="15" customHeight="1">
      <c r="A150" s="66" t="s">
        <v>143</v>
      </c>
      <c r="B150" s="65" t="s">
        <v>136</v>
      </c>
      <c r="C150" s="65" t="s">
        <v>136</v>
      </c>
      <c r="D150" s="67" t="str">
        <f t="shared" si="6"/>
        <v/>
      </c>
      <c r="E150" s="72" t="s">
        <v>136</v>
      </c>
      <c r="F150" s="64" t="s">
        <v>136</v>
      </c>
      <c r="G150" s="64" t="s">
        <v>136</v>
      </c>
      <c r="J150" s="96"/>
    </row>
    <row r="151" spans="1:10" ht="15" customHeight="1">
      <c r="A151" s="66" t="s" vm="6">
        <v>142</v>
      </c>
      <c r="B151" s="65" t="s">
        <v>136</v>
      </c>
      <c r="C151" s="65" t="s">
        <v>136</v>
      </c>
      <c r="D151" s="67" t="str">
        <f t="shared" si="6"/>
        <v/>
      </c>
      <c r="E151" s="72" t="s">
        <v>136</v>
      </c>
      <c r="F151" s="64" t="s">
        <v>136</v>
      </c>
      <c r="G151" s="64" t="s">
        <v>136</v>
      </c>
      <c r="J151" s="96"/>
    </row>
    <row r="152" spans="1:10" ht="15" customHeight="1">
      <c r="A152" s="66" t="s" vm="5">
        <v>141</v>
      </c>
      <c r="B152" s="65">
        <v>0.12</v>
      </c>
      <c r="C152" s="65">
        <v>59.723999999999997</v>
      </c>
      <c r="D152" s="67">
        <f t="shared" si="6"/>
        <v>8.2888869458774151E-3</v>
      </c>
      <c r="E152" s="72">
        <v>97.941647000000003</v>
      </c>
      <c r="F152" s="64">
        <v>0</v>
      </c>
      <c r="G152" s="64">
        <v>0.14289379580186334</v>
      </c>
      <c r="J152" s="96"/>
    </row>
    <row r="153" spans="1:10" ht="15" customHeight="1">
      <c r="A153" s="66" t="s" vm="4">
        <v>140</v>
      </c>
      <c r="B153" s="65" t="s">
        <v>136</v>
      </c>
      <c r="C153" s="65" t="s">
        <v>136</v>
      </c>
      <c r="D153" s="67" t="str">
        <f t="shared" si="6"/>
        <v/>
      </c>
      <c r="E153" s="72" t="s">
        <v>136</v>
      </c>
      <c r="F153" s="64" t="s">
        <v>136</v>
      </c>
      <c r="G153" s="64" t="s">
        <v>136</v>
      </c>
      <c r="J153" s="96"/>
    </row>
    <row r="154" spans="1:10" ht="15" customHeight="1">
      <c r="A154" s="66" t="s">
        <v>253</v>
      </c>
      <c r="B154" s="65" t="s">
        <v>136</v>
      </c>
      <c r="C154" s="65" t="s">
        <v>136</v>
      </c>
      <c r="D154" s="67" t="str">
        <f t="shared" si="6"/>
        <v/>
      </c>
      <c r="E154" s="72" t="s">
        <v>136</v>
      </c>
      <c r="F154" s="64" t="s">
        <v>136</v>
      </c>
      <c r="G154" s="64" t="s">
        <v>136</v>
      </c>
      <c r="J154" s="96"/>
    </row>
    <row r="155" spans="1:10" ht="15" customHeight="1">
      <c r="A155" s="66" t="s">
        <v>139</v>
      </c>
      <c r="B155" s="65">
        <v>0.94899999999999995</v>
      </c>
      <c r="C155" s="65">
        <v>357.49700000000001</v>
      </c>
      <c r="D155" s="67">
        <f t="shared" si="6"/>
        <v>4.9615769481118788E-2</v>
      </c>
      <c r="E155" s="72">
        <v>194.328924</v>
      </c>
      <c r="F155" s="64">
        <v>3.8984146885943715E-4</v>
      </c>
      <c r="G155" s="64">
        <v>0.11634924000669052</v>
      </c>
      <c r="J155" s="96"/>
    </row>
    <row r="156" spans="1:10" ht="15" customHeight="1">
      <c r="A156" s="66" t="s" vm="3">
        <v>138</v>
      </c>
      <c r="B156" s="65" t="s">
        <v>136</v>
      </c>
      <c r="C156" s="65" t="s">
        <v>136</v>
      </c>
      <c r="D156" s="67" t="str">
        <f t="shared" si="6"/>
        <v/>
      </c>
      <c r="E156" s="72" t="s">
        <v>136</v>
      </c>
      <c r="F156" s="64" t="s">
        <v>136</v>
      </c>
      <c r="G156" s="64" t="s">
        <v>136</v>
      </c>
      <c r="J156" s="96"/>
    </row>
    <row r="157" spans="1:10" ht="15" customHeight="1">
      <c r="A157" s="66" t="s" vm="2">
        <v>137</v>
      </c>
      <c r="B157" s="65" t="s">
        <v>136</v>
      </c>
      <c r="C157" s="65" t="s">
        <v>136</v>
      </c>
      <c r="D157" s="67" t="str">
        <f t="shared" si="6"/>
        <v/>
      </c>
      <c r="E157" s="72" t="s">
        <v>136</v>
      </c>
      <c r="F157" s="64" t="s">
        <v>136</v>
      </c>
      <c r="G157" s="64" t="s">
        <v>136</v>
      </c>
      <c r="J157" s="96"/>
    </row>
    <row r="158" spans="1:10" ht="15" customHeight="1">
      <c r="A158" s="66" t="s">
        <v>135</v>
      </c>
      <c r="B158" s="65" t="s">
        <v>136</v>
      </c>
      <c r="C158" s="65" t="s">
        <v>136</v>
      </c>
      <c r="D158" s="67" t="str">
        <f t="shared" si="6"/>
        <v/>
      </c>
      <c r="E158" s="72" t="s">
        <v>136</v>
      </c>
      <c r="F158" s="64" t="s">
        <v>136</v>
      </c>
      <c r="G158" s="64" t="s">
        <v>136</v>
      </c>
      <c r="J158" s="96"/>
    </row>
    <row r="159" spans="1:10" ht="15" customHeight="1">
      <c r="A159" s="66" t="s">
        <v>134</v>
      </c>
      <c r="B159" s="65">
        <v>6.0000000000000001E-3</v>
      </c>
      <c r="C159" s="65">
        <v>3.7730000000000001</v>
      </c>
      <c r="D159" s="67">
        <f t="shared" si="6"/>
        <v>5.2364159210360132E-4</v>
      </c>
      <c r="E159" s="72">
        <v>6.8000000000000005E-2</v>
      </c>
      <c r="F159" s="64">
        <v>0</v>
      </c>
      <c r="G159" s="64">
        <v>0.24538063562453807</v>
      </c>
      <c r="J159" s="96"/>
    </row>
    <row r="160" spans="1:10" ht="15" customHeight="1">
      <c r="A160" s="66" t="s" vm="1">
        <v>133</v>
      </c>
      <c r="B160" s="65">
        <v>2.8159999999999998</v>
      </c>
      <c r="C160" s="65">
        <v>862.89800000000002</v>
      </c>
      <c r="D160" s="67">
        <f t="shared" si="6"/>
        <v>0.11975862246037991</v>
      </c>
      <c r="E160" s="72">
        <v>1375.122468</v>
      </c>
      <c r="F160" s="64">
        <v>1.9741867991607345E-2</v>
      </c>
      <c r="G160" s="64">
        <v>5.6171045811288053E-2</v>
      </c>
      <c r="J160" s="96"/>
    </row>
    <row r="161" spans="1:10" s="86" customFormat="1" ht="15" customHeight="1" thickBot="1">
      <c r="A161" s="71" t="s">
        <v>132</v>
      </c>
      <c r="B161" s="70">
        <v>15.08</v>
      </c>
      <c r="C161" s="70">
        <v>7205.31</v>
      </c>
      <c r="D161" s="68">
        <f t="shared" si="6"/>
        <v>1</v>
      </c>
      <c r="E161" s="69">
        <v>7705.1658729999999</v>
      </c>
      <c r="F161" s="68">
        <v>5.0866343532864067E-2</v>
      </c>
      <c r="G161" s="68">
        <v>0.10332939355345994</v>
      </c>
      <c r="J161" s="96"/>
    </row>
    <row r="162" spans="1:10" ht="13.15" thickTop="1">
      <c r="B162" s="95"/>
      <c r="C162" s="95"/>
      <c r="D162" s="67"/>
      <c r="E162" s="95"/>
      <c r="F162" s="95"/>
      <c r="G162" s="67"/>
    </row>
  </sheetData>
  <mergeCells count="22">
    <mergeCell ref="B49:E49"/>
    <mergeCell ref="F49:G49"/>
    <mergeCell ref="B141:E141"/>
    <mergeCell ref="F141:G141"/>
    <mergeCell ref="B72:E72"/>
    <mergeCell ref="F72:G72"/>
    <mergeCell ref="B95:E95"/>
    <mergeCell ref="F95:G95"/>
    <mergeCell ref="B118:E118"/>
    <mergeCell ref="F118:G118"/>
    <mergeCell ref="N7:O7"/>
    <mergeCell ref="B3:E3"/>
    <mergeCell ref="F3:G3"/>
    <mergeCell ref="B26:E26"/>
    <mergeCell ref="F26:G26"/>
    <mergeCell ref="A118:A120"/>
    <mergeCell ref="A141:A143"/>
    <mergeCell ref="A3:A5"/>
    <mergeCell ref="A26:A28"/>
    <mergeCell ref="A49:A51"/>
    <mergeCell ref="A72:A74"/>
    <mergeCell ref="A95:A97"/>
  </mergeCells>
  <pageMargins left="0.7" right="0.7" top="0.75" bottom="0.75" header="0.3" footer="0.3"/>
  <pageSetup paperSize="9"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B0C4-A870-4292-8C33-62102551C784}">
  <sheetPr>
    <tabColor rgb="FF0072CE"/>
    <pageSetUpPr autoPageBreaks="0"/>
  </sheetPr>
  <dimension ref="A1:O162"/>
  <sheetViews>
    <sheetView showGridLines="0" zoomScaleNormal="100" workbookViewId="0">
      <selection activeCell="A2" sqref="A2"/>
    </sheetView>
  </sheetViews>
  <sheetFormatPr defaultColWidth="8.5" defaultRowHeight="12.75"/>
  <cols>
    <col min="1" max="1" width="27.875" style="66" bestFit="1" customWidth="1"/>
    <col min="2" max="2" width="15.875" style="66" bestFit="1" customWidth="1"/>
    <col min="3" max="3" width="18.75" style="66" bestFit="1" customWidth="1"/>
    <col min="4" max="4" width="19.5" style="64" bestFit="1" customWidth="1"/>
    <col min="5" max="5" width="17.125" style="66" bestFit="1" customWidth="1"/>
    <col min="6" max="6" width="16.25" style="64" bestFit="1" customWidth="1"/>
    <col min="7" max="7" width="13" style="64" bestFit="1" customWidth="1"/>
    <col min="8" max="9" width="8.5" style="63"/>
    <col min="10" max="10" width="9.625" style="94" bestFit="1" customWidth="1"/>
    <col min="11" max="11" width="17.625" style="63" bestFit="1" customWidth="1"/>
    <col min="12" max="15" width="8.5" style="63"/>
    <col min="16" max="16" width="17.75" style="63" bestFit="1" customWidth="1"/>
    <col min="17" max="17" width="11.375" style="63" bestFit="1" customWidth="1"/>
    <col min="18" max="18" width="14.25" style="63" bestFit="1" customWidth="1"/>
    <col min="19" max="19" width="16.5" style="63" bestFit="1" customWidth="1"/>
    <col min="20" max="20" width="10.75" style="63" bestFit="1" customWidth="1"/>
    <col min="21" max="21" width="18" style="63" bestFit="1" customWidth="1"/>
    <col min="22" max="22" width="12" style="63" bestFit="1" customWidth="1"/>
    <col min="23" max="23" width="9.125" style="63" bestFit="1" customWidth="1"/>
    <col min="24" max="16384" width="8.5" style="63"/>
  </cols>
  <sheetData>
    <row r="1" spans="1:15" ht="20.65">
      <c r="A1" s="93" t="s">
        <v>163</v>
      </c>
      <c r="B1" s="91"/>
      <c r="C1" s="91"/>
      <c r="D1" s="92"/>
      <c r="E1" s="91"/>
      <c r="F1" s="90"/>
      <c r="G1" s="90"/>
    </row>
    <row r="2" spans="1:15" ht="15" customHeight="1">
      <c r="A2" s="85"/>
      <c r="D2" s="89"/>
    </row>
    <row r="3" spans="1:15" ht="15" customHeight="1">
      <c r="A3" s="290" t="s">
        <v>91</v>
      </c>
      <c r="B3" s="294" t="s">
        <v>251</v>
      </c>
      <c r="C3" s="294"/>
      <c r="D3" s="294"/>
      <c r="E3" s="295"/>
      <c r="F3" s="296" t="s">
        <v>252</v>
      </c>
      <c r="G3" s="296"/>
    </row>
    <row r="4" spans="1:15" ht="15" customHeight="1">
      <c r="A4" s="291"/>
      <c r="B4" s="76" t="s">
        <v>161</v>
      </c>
      <c r="C4" s="76" t="s">
        <v>160</v>
      </c>
      <c r="D4" s="77" t="s">
        <v>154</v>
      </c>
      <c r="E4" s="88" t="s">
        <v>159</v>
      </c>
      <c r="F4" s="77" t="s">
        <v>158</v>
      </c>
      <c r="G4" s="77" t="s">
        <v>157</v>
      </c>
    </row>
    <row r="5" spans="1:15" ht="15" customHeight="1">
      <c r="A5" s="292"/>
      <c r="B5" s="98" t="s">
        <v>153</v>
      </c>
      <c r="C5" s="98" t="s">
        <v>152</v>
      </c>
      <c r="D5" s="74" t="s">
        <v>151</v>
      </c>
      <c r="E5" s="75" t="s">
        <v>150</v>
      </c>
      <c r="F5" s="74"/>
      <c r="G5" s="73"/>
    </row>
    <row r="6" spans="1:15" ht="15" customHeight="1">
      <c r="A6" s="66" t="s">
        <v>149</v>
      </c>
      <c r="B6" s="65">
        <v>23.736000000000001</v>
      </c>
      <c r="C6" s="65">
        <v>22018.591</v>
      </c>
      <c r="D6" s="67">
        <f t="shared" ref="D6:D23" si="0">IFERROR(C6/$C$23,"")</f>
        <v>3.0458457897769339E-2</v>
      </c>
      <c r="E6" s="97">
        <v>5922.3050089999997</v>
      </c>
      <c r="F6" s="64">
        <v>4.5616425693666314E-2</v>
      </c>
      <c r="G6" s="64">
        <v>5.8866821929482421E-2</v>
      </c>
      <c r="J6" s="96"/>
    </row>
    <row r="7" spans="1:15" ht="15" customHeight="1">
      <c r="A7" s="66" t="s" vm="10">
        <v>148</v>
      </c>
      <c r="B7" s="65">
        <v>15.477</v>
      </c>
      <c r="C7" s="65">
        <v>27907.674999999999</v>
      </c>
      <c r="D7" s="67">
        <f t="shared" si="0"/>
        <v>3.8604865498075236E-2</v>
      </c>
      <c r="E7" s="72">
        <v>12080.725506000001</v>
      </c>
      <c r="F7" s="64">
        <v>3.187581367770051E-2</v>
      </c>
      <c r="G7" s="64">
        <v>0.14139680486029046</v>
      </c>
      <c r="J7" s="96"/>
      <c r="L7" s="87"/>
      <c r="M7" s="87"/>
      <c r="N7" s="293"/>
      <c r="O7" s="293"/>
    </row>
    <row r="8" spans="1:15" ht="15" customHeight="1">
      <c r="A8" s="66" t="s">
        <v>147</v>
      </c>
      <c r="B8" s="65">
        <v>13.269</v>
      </c>
      <c r="C8" s="65">
        <v>27110.548999999999</v>
      </c>
      <c r="D8" s="67">
        <f t="shared" si="0"/>
        <v>3.7502195998913496E-2</v>
      </c>
      <c r="E8" s="72">
        <v>4151.4472109999997</v>
      </c>
      <c r="F8" s="64">
        <v>1.6143831935703054E-5</v>
      </c>
      <c r="G8" s="64">
        <v>0.15548431522894077</v>
      </c>
      <c r="J8" s="96"/>
      <c r="L8" s="87"/>
      <c r="M8" s="87"/>
      <c r="N8" s="87"/>
      <c r="O8" s="87"/>
    </row>
    <row r="9" spans="1:15" ht="15" customHeight="1">
      <c r="A9" s="66" t="s" vm="9">
        <v>146</v>
      </c>
      <c r="B9" s="65">
        <v>0.223</v>
      </c>
      <c r="C9" s="65">
        <v>239.904</v>
      </c>
      <c r="D9" s="67">
        <f t="shared" si="0"/>
        <v>3.3186073911389044E-4</v>
      </c>
      <c r="E9" s="72">
        <v>47.684764000000001</v>
      </c>
      <c r="F9" s="64">
        <v>0</v>
      </c>
      <c r="G9" s="64">
        <v>0.41936761227261515</v>
      </c>
      <c r="J9" s="96"/>
    </row>
    <row r="10" spans="1:15" ht="15" customHeight="1">
      <c r="A10" s="66" t="s" vm="8">
        <v>145</v>
      </c>
      <c r="B10" s="65">
        <v>149.108</v>
      </c>
      <c r="C10" s="65">
        <v>221286.147</v>
      </c>
      <c r="D10" s="67">
        <f t="shared" si="0"/>
        <v>0.30610654386373304</v>
      </c>
      <c r="E10" s="72">
        <v>54149.104265000002</v>
      </c>
      <c r="F10" s="64">
        <v>9.9062171042473293E-2</v>
      </c>
      <c r="G10" s="64">
        <v>0.11942395721453049</v>
      </c>
      <c r="J10" s="96"/>
    </row>
    <row r="11" spans="1:15" ht="15" customHeight="1">
      <c r="A11" s="66" t="s" vm="7">
        <v>144</v>
      </c>
      <c r="B11" s="65">
        <v>8.3770000000000007</v>
      </c>
      <c r="C11" s="65">
        <v>8874.9179999999997</v>
      </c>
      <c r="D11" s="67">
        <f t="shared" si="0"/>
        <v>1.2276730888418576E-2</v>
      </c>
      <c r="E11" s="72">
        <v>2678.568538</v>
      </c>
      <c r="F11" s="64">
        <v>0.11263735827682728</v>
      </c>
      <c r="G11" s="64">
        <v>0.12060257314286907</v>
      </c>
      <c r="J11" s="96"/>
    </row>
    <row r="12" spans="1:15" ht="15" customHeight="1">
      <c r="A12" s="66" t="s">
        <v>143</v>
      </c>
      <c r="B12" s="65">
        <v>1.5469999999999999</v>
      </c>
      <c r="C12" s="65">
        <v>1499.8409999999999</v>
      </c>
      <c r="D12" s="67">
        <f t="shared" si="0"/>
        <v>2.0747396575851863E-3</v>
      </c>
      <c r="E12" s="72">
        <v>1088.5755939999999</v>
      </c>
      <c r="F12" s="64">
        <v>0.57126045250936197</v>
      </c>
      <c r="G12" s="64">
        <v>0.37008707826459658</v>
      </c>
      <c r="J12" s="96"/>
    </row>
    <row r="13" spans="1:15" ht="15" customHeight="1">
      <c r="A13" s="66" t="s" vm="6">
        <v>142</v>
      </c>
      <c r="B13" s="65">
        <v>8.8249999999999993</v>
      </c>
      <c r="C13" s="65">
        <v>7590.5410000000002</v>
      </c>
      <c r="D13" s="67">
        <f t="shared" si="0"/>
        <v>1.0500043961477462E-2</v>
      </c>
      <c r="E13" s="72">
        <v>2912.155428</v>
      </c>
      <c r="F13" s="64">
        <v>0</v>
      </c>
      <c r="G13" s="64">
        <v>5.8350693670329537E-2</v>
      </c>
      <c r="J13" s="96"/>
    </row>
    <row r="14" spans="1:15" ht="15" customHeight="1">
      <c r="A14" s="66" t="s" vm="5">
        <v>141</v>
      </c>
      <c r="B14" s="65">
        <v>6.1689999999999996</v>
      </c>
      <c r="C14" s="65">
        <v>9406.2530000000006</v>
      </c>
      <c r="D14" s="67">
        <f t="shared" si="0"/>
        <v>1.3011729995632626E-2</v>
      </c>
      <c r="E14" s="72">
        <v>1769.9234469999999</v>
      </c>
      <c r="F14" s="64">
        <v>1.3435472399914313E-3</v>
      </c>
      <c r="G14" s="64">
        <v>0.14644633030440896</v>
      </c>
      <c r="J14" s="96"/>
    </row>
    <row r="15" spans="1:15" ht="15" customHeight="1">
      <c r="A15" s="66" t="s" vm="4">
        <v>140</v>
      </c>
      <c r="B15" s="65">
        <v>41.497</v>
      </c>
      <c r="C15" s="65">
        <v>58819.22</v>
      </c>
      <c r="D15" s="67">
        <f t="shared" si="0"/>
        <v>8.136500359853327E-2</v>
      </c>
      <c r="E15" s="72">
        <v>31294.754539000001</v>
      </c>
      <c r="F15" s="64">
        <v>0.12086559636649655</v>
      </c>
      <c r="G15" s="64">
        <v>0.12209355877531224</v>
      </c>
      <c r="J15" s="96"/>
    </row>
    <row r="16" spans="1:15" ht="15" customHeight="1">
      <c r="A16" s="66" t="s">
        <v>253</v>
      </c>
      <c r="B16" s="65" t="s">
        <v>136</v>
      </c>
      <c r="C16" s="65" t="s">
        <v>136</v>
      </c>
      <c r="D16" s="67" t="str">
        <f t="shared" si="0"/>
        <v/>
      </c>
      <c r="E16" s="72" t="s">
        <v>136</v>
      </c>
      <c r="F16" s="64" t="s">
        <v>136</v>
      </c>
      <c r="G16" s="64" t="s">
        <v>136</v>
      </c>
      <c r="J16" s="96"/>
    </row>
    <row r="17" spans="1:10" ht="15" customHeight="1">
      <c r="A17" s="66" t="s">
        <v>139</v>
      </c>
      <c r="B17" s="65">
        <v>1.7989999999999999</v>
      </c>
      <c r="C17" s="65">
        <v>5241.0609999999997</v>
      </c>
      <c r="D17" s="67">
        <f t="shared" si="0"/>
        <v>7.2499932356316927E-3</v>
      </c>
      <c r="E17" s="72">
        <v>1339.8107219999999</v>
      </c>
      <c r="F17" s="64">
        <v>1.5585526584616007E-3</v>
      </c>
      <c r="G17" s="64">
        <v>0.1768249686321362</v>
      </c>
      <c r="J17" s="96"/>
    </row>
    <row r="18" spans="1:10" ht="15" customHeight="1">
      <c r="A18" s="66" t="s" vm="3">
        <v>138</v>
      </c>
      <c r="B18" s="65">
        <v>8.5679999999999996</v>
      </c>
      <c r="C18" s="65">
        <v>13142.118</v>
      </c>
      <c r="D18" s="67">
        <f t="shared" si="0"/>
        <v>1.817957596789534E-2</v>
      </c>
      <c r="E18" s="72">
        <v>2783.3649369999998</v>
      </c>
      <c r="F18" s="64">
        <v>0</v>
      </c>
      <c r="G18" s="64">
        <v>0.12083534914450703</v>
      </c>
      <c r="J18" s="96"/>
    </row>
    <row r="19" spans="1:10" ht="15" customHeight="1">
      <c r="A19" s="66" t="s" vm="2">
        <v>137</v>
      </c>
      <c r="B19" s="65">
        <v>58.253999999999998</v>
      </c>
      <c r="C19" s="65">
        <v>99760.509000000005</v>
      </c>
      <c r="D19" s="67">
        <f t="shared" si="0"/>
        <v>0.13799935078663933</v>
      </c>
      <c r="E19" s="72">
        <v>31714.343706</v>
      </c>
      <c r="F19" s="64">
        <v>1.8272454241257832E-3</v>
      </c>
      <c r="G19" s="64">
        <v>7.8241493354550634E-2</v>
      </c>
      <c r="J19" s="96"/>
    </row>
    <row r="20" spans="1:10" ht="15" customHeight="1">
      <c r="A20" s="66" t="s">
        <v>135</v>
      </c>
      <c r="B20" s="65">
        <v>63.929000000000002</v>
      </c>
      <c r="C20" s="65">
        <v>107456.834</v>
      </c>
      <c r="D20" s="67">
        <f t="shared" si="0"/>
        <v>0.14864572643256732</v>
      </c>
      <c r="E20" s="72">
        <v>33035.204577999997</v>
      </c>
      <c r="F20" s="64">
        <v>6.4908511151912318E-2</v>
      </c>
      <c r="G20" s="64">
        <v>0.14213325504591431</v>
      </c>
      <c r="J20" s="96"/>
    </row>
    <row r="21" spans="1:10" ht="15" customHeight="1">
      <c r="A21" s="66" t="s">
        <v>134</v>
      </c>
      <c r="B21" s="65">
        <v>17.760999999999999</v>
      </c>
      <c r="C21" s="65">
        <v>33794.76</v>
      </c>
      <c r="D21" s="67">
        <f t="shared" si="0"/>
        <v>4.6748507868883141E-2</v>
      </c>
      <c r="E21" s="72">
        <v>5607.8574920000001</v>
      </c>
      <c r="F21" s="64">
        <v>5.0635881027774179E-5</v>
      </c>
      <c r="G21" s="64">
        <v>0.11794708365822615</v>
      </c>
      <c r="J21" s="96"/>
    </row>
    <row r="22" spans="1:10" ht="15" customHeight="1">
      <c r="A22" s="66" t="s" vm="1">
        <v>133</v>
      </c>
      <c r="B22" s="65">
        <v>55.616</v>
      </c>
      <c r="C22" s="65">
        <v>78756.718999999997</v>
      </c>
      <c r="D22" s="67">
        <f t="shared" si="0"/>
        <v>0.10894467360913106</v>
      </c>
      <c r="E22" s="72">
        <v>25406.741743999999</v>
      </c>
      <c r="F22" s="64">
        <v>7.603214983438826E-2</v>
      </c>
      <c r="G22" s="64">
        <v>0.13549845661941845</v>
      </c>
      <c r="J22" s="96"/>
    </row>
    <row r="23" spans="1:10" s="86" customFormat="1" ht="15" customHeight="1" thickBot="1">
      <c r="A23" s="71" t="s">
        <v>132</v>
      </c>
      <c r="B23" s="70">
        <v>474.15499999999997</v>
      </c>
      <c r="C23" s="70">
        <v>722905.64</v>
      </c>
      <c r="D23" s="68">
        <f t="shared" si="0"/>
        <v>1</v>
      </c>
      <c r="E23" s="69">
        <v>215982.56748</v>
      </c>
      <c r="F23" s="68">
        <v>6.2567307723768534E-2</v>
      </c>
      <c r="G23" s="68">
        <v>0.12052623523306577</v>
      </c>
      <c r="J23" s="96"/>
    </row>
    <row r="24" spans="1:10" ht="15" customHeight="1" thickTop="1">
      <c r="A24" s="85"/>
      <c r="B24" s="95"/>
      <c r="C24" s="95"/>
      <c r="D24" s="67"/>
      <c r="E24" s="95"/>
      <c r="F24" s="95"/>
      <c r="G24" s="67"/>
      <c r="J24" s="96"/>
    </row>
    <row r="25" spans="1:10" ht="15" customHeight="1">
      <c r="A25" s="81"/>
      <c r="B25" s="99"/>
      <c r="C25" s="99"/>
      <c r="D25" s="80"/>
      <c r="E25" s="99"/>
      <c r="F25" s="80"/>
      <c r="G25" s="80"/>
      <c r="J25" s="96"/>
    </row>
    <row r="26" spans="1:10" ht="15" customHeight="1">
      <c r="A26" s="290" t="s">
        <v>90</v>
      </c>
      <c r="B26" s="294" t="str">
        <f>B3</f>
        <v>As at 30/06/2024</v>
      </c>
      <c r="C26" s="294"/>
      <c r="D26" s="294"/>
      <c r="E26" s="295"/>
      <c r="F26" s="296" t="str">
        <f>F3</f>
        <v>12 months to 30/06/2024</v>
      </c>
      <c r="G26" s="296"/>
      <c r="J26" s="96"/>
    </row>
    <row r="27" spans="1:10" ht="15" customHeight="1">
      <c r="A27" s="291"/>
      <c r="B27" s="76" t="str">
        <f>B4</f>
        <v>Lives insured</v>
      </c>
      <c r="C27" s="76" t="str">
        <f>C4</f>
        <v>Annual premium</v>
      </c>
      <c r="D27" s="77" t="s">
        <v>154</v>
      </c>
      <c r="E27" s="88" t="str">
        <f>E4</f>
        <v>Sum insured</v>
      </c>
      <c r="F27" s="76" t="str">
        <f>F4</f>
        <v>New business</v>
      </c>
      <c r="G27" s="76" t="str">
        <f>G4</f>
        <v>Lapse rate</v>
      </c>
      <c r="J27" s="96"/>
    </row>
    <row r="28" spans="1:10" ht="15" customHeight="1">
      <c r="A28" s="292"/>
      <c r="B28" s="98" t="s">
        <v>153</v>
      </c>
      <c r="C28" s="98" t="s">
        <v>152</v>
      </c>
      <c r="D28" s="74" t="s">
        <v>151</v>
      </c>
      <c r="E28" s="75" t="s">
        <v>150</v>
      </c>
      <c r="F28" s="74"/>
      <c r="G28" s="73"/>
      <c r="J28" s="96"/>
    </row>
    <row r="29" spans="1:10" ht="15" customHeight="1">
      <c r="A29" s="66" t="s">
        <v>149</v>
      </c>
      <c r="B29" s="65">
        <v>2.7879999999999998</v>
      </c>
      <c r="C29" s="65">
        <v>1231.4469999999999</v>
      </c>
      <c r="D29" s="67">
        <f t="shared" ref="D29:D46" si="1">IFERROR(C29/$C$46,"")</f>
        <v>3.9536642075732542E-2</v>
      </c>
      <c r="E29" s="97">
        <v>713.14185699999996</v>
      </c>
      <c r="F29" s="64">
        <v>4.8772587732715277E-2</v>
      </c>
      <c r="G29" s="64">
        <v>7.5370219082362924E-2</v>
      </c>
      <c r="J29" s="96"/>
    </row>
    <row r="30" spans="1:10" ht="15" customHeight="1">
      <c r="A30" s="66" t="s" vm="10">
        <v>148</v>
      </c>
      <c r="B30" s="65">
        <v>2.6779999999999999</v>
      </c>
      <c r="C30" s="65">
        <v>2298.6979999999999</v>
      </c>
      <c r="D30" s="67">
        <f t="shared" si="1"/>
        <v>7.380163341678711E-2</v>
      </c>
      <c r="E30" s="72">
        <v>1684.1641460000001</v>
      </c>
      <c r="F30" s="64">
        <v>4.193741746776454E-2</v>
      </c>
      <c r="G30" s="64">
        <v>0.15690476512396173</v>
      </c>
      <c r="J30" s="96"/>
    </row>
    <row r="31" spans="1:10" ht="15" customHeight="1">
      <c r="A31" s="66" t="s">
        <v>147</v>
      </c>
      <c r="B31" s="65">
        <v>0.224</v>
      </c>
      <c r="C31" s="65">
        <v>402.17700000000002</v>
      </c>
      <c r="D31" s="67">
        <f t="shared" si="1"/>
        <v>1.2912230977128441E-2</v>
      </c>
      <c r="E31" s="72">
        <v>72.265979999999999</v>
      </c>
      <c r="F31" s="64">
        <v>0</v>
      </c>
      <c r="G31" s="64">
        <v>0.23653851827811054</v>
      </c>
      <c r="J31" s="96"/>
    </row>
    <row r="32" spans="1:10" ht="15" customHeight="1">
      <c r="A32" s="66" t="s" vm="9">
        <v>146</v>
      </c>
      <c r="B32" s="65" t="s">
        <v>136</v>
      </c>
      <c r="C32" s="65" t="s">
        <v>136</v>
      </c>
      <c r="D32" s="67" t="str">
        <f t="shared" si="1"/>
        <v/>
      </c>
      <c r="E32" s="72" t="s">
        <v>136</v>
      </c>
      <c r="F32" s="64" t="s">
        <v>136</v>
      </c>
      <c r="G32" s="64" t="s">
        <v>136</v>
      </c>
      <c r="J32" s="96"/>
    </row>
    <row r="33" spans="1:10" ht="15" customHeight="1">
      <c r="A33" s="66" t="s" vm="8">
        <v>145</v>
      </c>
      <c r="B33" s="65">
        <v>5.117</v>
      </c>
      <c r="C33" s="65">
        <v>4143.4740000000002</v>
      </c>
      <c r="D33" s="67">
        <f t="shared" si="1"/>
        <v>0.13302971909315126</v>
      </c>
      <c r="E33" s="72">
        <v>1359.0179519999999</v>
      </c>
      <c r="F33" s="64">
        <v>6.1465704656466148E-2</v>
      </c>
      <c r="G33" s="64">
        <v>0.10477967724781358</v>
      </c>
      <c r="J33" s="96"/>
    </row>
    <row r="34" spans="1:10" ht="15" customHeight="1">
      <c r="A34" s="66" t="s" vm="7">
        <v>144</v>
      </c>
      <c r="B34" s="65">
        <v>8.5329999999999995</v>
      </c>
      <c r="C34" s="65">
        <v>415.68099999999998</v>
      </c>
      <c r="D34" s="67">
        <f t="shared" si="1"/>
        <v>1.3345788259407493E-2</v>
      </c>
      <c r="E34" s="72">
        <v>712.27295900000001</v>
      </c>
      <c r="F34" s="64">
        <v>0</v>
      </c>
      <c r="G34" s="64">
        <v>6.0442601878336596E-2</v>
      </c>
      <c r="J34" s="96"/>
    </row>
    <row r="35" spans="1:10" ht="15" customHeight="1">
      <c r="A35" s="66" t="s">
        <v>143</v>
      </c>
      <c r="B35" s="65">
        <v>0.245</v>
      </c>
      <c r="C35" s="65">
        <v>131.1</v>
      </c>
      <c r="D35" s="67">
        <f t="shared" si="1"/>
        <v>4.2090758076705993E-3</v>
      </c>
      <c r="E35" s="72">
        <v>102.86</v>
      </c>
      <c r="F35" s="64">
        <v>0.91626239511823038</v>
      </c>
      <c r="G35" s="64">
        <v>0.39926773455377573</v>
      </c>
      <c r="J35" s="96"/>
    </row>
    <row r="36" spans="1:10" ht="15" customHeight="1">
      <c r="A36" s="66" t="s" vm="6">
        <v>142</v>
      </c>
      <c r="B36" s="65">
        <v>0.55900000000000005</v>
      </c>
      <c r="C36" s="65">
        <v>87.924999999999997</v>
      </c>
      <c r="D36" s="67">
        <f t="shared" si="1"/>
        <v>2.8229061051825892E-3</v>
      </c>
      <c r="E36" s="72">
        <v>38.240437</v>
      </c>
      <c r="F36" s="64">
        <v>0</v>
      </c>
      <c r="G36" s="64">
        <v>8.9173335612706073E-2</v>
      </c>
      <c r="J36" s="96"/>
    </row>
    <row r="37" spans="1:10" ht="15" customHeight="1">
      <c r="A37" s="66" t="s" vm="5">
        <v>141</v>
      </c>
      <c r="B37" s="65">
        <v>3.0000000000000001E-3</v>
      </c>
      <c r="C37" s="65">
        <v>3.76</v>
      </c>
      <c r="D37" s="67">
        <f t="shared" si="1"/>
        <v>1.2071796366774563E-4</v>
      </c>
      <c r="E37" s="72">
        <v>0.29299999999999998</v>
      </c>
      <c r="F37" s="64">
        <v>0</v>
      </c>
      <c r="G37" s="64">
        <v>0</v>
      </c>
      <c r="J37" s="96"/>
    </row>
    <row r="38" spans="1:10" ht="15" customHeight="1">
      <c r="A38" s="66" t="s" vm="4">
        <v>140</v>
      </c>
      <c r="B38" s="65">
        <v>7.4640000000000004</v>
      </c>
      <c r="C38" s="65">
        <v>8578.5930000000008</v>
      </c>
      <c r="D38" s="67">
        <f t="shared" si="1"/>
        <v>0.27542294630169606</v>
      </c>
      <c r="E38" s="72">
        <v>4962.9224430000004</v>
      </c>
      <c r="F38" s="64">
        <v>0.10189147744016996</v>
      </c>
      <c r="G38" s="64">
        <v>0.15250901249315924</v>
      </c>
      <c r="J38" s="96"/>
    </row>
    <row r="39" spans="1:10" ht="15" customHeight="1">
      <c r="A39" s="66" t="s">
        <v>253</v>
      </c>
      <c r="B39" s="65" t="s">
        <v>136</v>
      </c>
      <c r="C39" s="65" t="s">
        <v>136</v>
      </c>
      <c r="D39" s="67" t="str">
        <f t="shared" si="1"/>
        <v/>
      </c>
      <c r="E39" s="72" t="s">
        <v>136</v>
      </c>
      <c r="F39" s="64" t="s">
        <v>136</v>
      </c>
      <c r="G39" s="64" t="s">
        <v>136</v>
      </c>
      <c r="J39" s="96"/>
    </row>
    <row r="40" spans="1:10" ht="15" customHeight="1">
      <c r="A40" s="66" t="s">
        <v>139</v>
      </c>
      <c r="B40" s="65">
        <v>0.36799999999999999</v>
      </c>
      <c r="C40" s="65">
        <v>889.81200000000001</v>
      </c>
      <c r="D40" s="67">
        <f t="shared" si="1"/>
        <v>2.8568162948703214E-2</v>
      </c>
      <c r="E40" s="72">
        <v>315.711636</v>
      </c>
      <c r="F40" s="64">
        <v>3.8329983602057447E-4</v>
      </c>
      <c r="G40" s="64">
        <v>0.19991903205192996</v>
      </c>
      <c r="J40" s="96"/>
    </row>
    <row r="41" spans="1:10" ht="15" customHeight="1">
      <c r="A41" s="66" t="s" vm="3">
        <v>138</v>
      </c>
      <c r="B41" s="65">
        <v>8.8999999999999996E-2</v>
      </c>
      <c r="C41" s="65">
        <v>80.828999999999994</v>
      </c>
      <c r="D41" s="67">
        <f t="shared" si="1"/>
        <v>2.5950830546011203E-3</v>
      </c>
      <c r="E41" s="72">
        <v>17.509516000000001</v>
      </c>
      <c r="F41" s="64">
        <v>0</v>
      </c>
      <c r="G41" s="64">
        <v>0.19198270186691793</v>
      </c>
      <c r="J41" s="96"/>
    </row>
    <row r="42" spans="1:10" ht="15" customHeight="1">
      <c r="A42" s="66" t="s" vm="2">
        <v>137</v>
      </c>
      <c r="B42" s="65">
        <v>5.2869999999999999</v>
      </c>
      <c r="C42" s="65">
        <v>6322.36</v>
      </c>
      <c r="D42" s="67">
        <f t="shared" si="1"/>
        <v>0.2029846874400022</v>
      </c>
      <c r="E42" s="72">
        <v>2097.971329</v>
      </c>
      <c r="F42" s="64">
        <v>2.2349474910686308E-3</v>
      </c>
      <c r="G42" s="64">
        <v>0.13041273627516817</v>
      </c>
      <c r="J42" s="96"/>
    </row>
    <row r="43" spans="1:10" ht="15" customHeight="1">
      <c r="A43" s="66" t="s">
        <v>135</v>
      </c>
      <c r="B43" s="65">
        <v>7.2530000000000001</v>
      </c>
      <c r="C43" s="65">
        <v>5334.35</v>
      </c>
      <c r="D43" s="67">
        <f t="shared" si="1"/>
        <v>0.171263795077404</v>
      </c>
      <c r="E43" s="72">
        <v>4036.6013969999999</v>
      </c>
      <c r="F43" s="64">
        <v>0.22610541840805642</v>
      </c>
      <c r="G43" s="64">
        <v>0.15946941783345614</v>
      </c>
      <c r="J43" s="96"/>
    </row>
    <row r="44" spans="1:10" ht="15" customHeight="1">
      <c r="A44" s="66" t="s">
        <v>134</v>
      </c>
      <c r="B44" s="65">
        <v>0.83299999999999996</v>
      </c>
      <c r="C44" s="65">
        <v>170.267</v>
      </c>
      <c r="D44" s="67">
        <f t="shared" si="1"/>
        <v>5.4665652978234166E-3</v>
      </c>
      <c r="E44" s="72">
        <v>36.082999999999998</v>
      </c>
      <c r="F44" s="64">
        <v>0</v>
      </c>
      <c r="G44" s="64">
        <v>7.4172925330519515E-2</v>
      </c>
      <c r="J44" s="96"/>
    </row>
    <row r="45" spans="1:10" ht="15" customHeight="1">
      <c r="A45" s="66" t="s" vm="1">
        <v>133</v>
      </c>
      <c r="B45" s="65">
        <v>0.97499999999999998</v>
      </c>
      <c r="C45" s="65">
        <v>1056.5070000000001</v>
      </c>
      <c r="D45" s="67">
        <f t="shared" si="1"/>
        <v>3.3920046181042274E-2</v>
      </c>
      <c r="E45" s="72">
        <v>341.861694</v>
      </c>
      <c r="F45" s="64">
        <v>0.32420473991420334</v>
      </c>
      <c r="G45" s="64">
        <v>0.16253408815646561</v>
      </c>
      <c r="J45" s="96"/>
    </row>
    <row r="46" spans="1:10" s="86" customFormat="1" ht="15" customHeight="1" thickBot="1">
      <c r="A46" s="71" t="s">
        <v>132</v>
      </c>
      <c r="B46" s="70">
        <v>42.415999999999997</v>
      </c>
      <c r="C46" s="70">
        <v>31146.98</v>
      </c>
      <c r="D46" s="68">
        <f t="shared" si="1"/>
        <v>1</v>
      </c>
      <c r="E46" s="69">
        <v>16490.917345999998</v>
      </c>
      <c r="F46" s="68">
        <v>9.076731986694396E-2</v>
      </c>
      <c r="G46" s="68">
        <v>0.14118870749347284</v>
      </c>
      <c r="J46" s="96"/>
    </row>
    <row r="47" spans="1:10" ht="15" customHeight="1" thickTop="1">
      <c r="A47" s="82"/>
      <c r="B47" s="95"/>
      <c r="C47" s="95"/>
      <c r="D47" s="67"/>
      <c r="E47" s="95"/>
      <c r="F47" s="95"/>
      <c r="G47" s="67"/>
      <c r="J47" s="96"/>
    </row>
    <row r="48" spans="1:10" ht="15" customHeight="1">
      <c r="A48" s="81"/>
      <c r="B48" s="99"/>
      <c r="C48" s="99"/>
      <c r="D48" s="80"/>
      <c r="E48" s="99"/>
      <c r="F48" s="79"/>
      <c r="G48" s="79"/>
      <c r="J48" s="96"/>
    </row>
    <row r="49" spans="1:10" ht="15" customHeight="1">
      <c r="A49" s="290" t="s">
        <v>89</v>
      </c>
      <c r="B49" s="294" t="str">
        <f>B3</f>
        <v>As at 30/06/2024</v>
      </c>
      <c r="C49" s="294"/>
      <c r="D49" s="294"/>
      <c r="E49" s="295"/>
      <c r="F49" s="296" t="str">
        <f>F3</f>
        <v>12 months to 30/06/2024</v>
      </c>
      <c r="G49" s="296"/>
      <c r="J49" s="96"/>
    </row>
    <row r="50" spans="1:10" ht="15" customHeight="1">
      <c r="A50" s="291"/>
      <c r="B50" s="76" t="str">
        <f>B4</f>
        <v>Lives insured</v>
      </c>
      <c r="C50" s="76" t="str">
        <f>C4</f>
        <v>Annual premium</v>
      </c>
      <c r="D50" s="77" t="s">
        <v>154</v>
      </c>
      <c r="E50" s="88" t="str">
        <f>E4</f>
        <v>Sum insured</v>
      </c>
      <c r="F50" s="76" t="str">
        <f>F4</f>
        <v>New business</v>
      </c>
      <c r="G50" s="76" t="str">
        <f>G4</f>
        <v>Lapse rate</v>
      </c>
      <c r="J50" s="96"/>
    </row>
    <row r="51" spans="1:10" ht="15" customHeight="1">
      <c r="A51" s="292"/>
      <c r="B51" s="98" t="s">
        <v>153</v>
      </c>
      <c r="C51" s="98" t="s">
        <v>152</v>
      </c>
      <c r="D51" s="74" t="s">
        <v>151</v>
      </c>
      <c r="E51" s="75" t="s">
        <v>150</v>
      </c>
      <c r="F51" s="74"/>
      <c r="G51" s="73"/>
      <c r="J51" s="96"/>
    </row>
    <row r="52" spans="1:10" ht="15" customHeight="1">
      <c r="A52" s="66" t="s">
        <v>149</v>
      </c>
      <c r="B52" s="65">
        <v>4.407</v>
      </c>
      <c r="C52" s="65">
        <v>2350.5129999999999</v>
      </c>
      <c r="D52" s="67">
        <f t="shared" ref="D52:D69" si="2">IFERROR(C52/$C$69,"")</f>
        <v>2.981964347143843E-2</v>
      </c>
      <c r="E52" s="97">
        <v>354.71322800000002</v>
      </c>
      <c r="F52" s="64">
        <v>7.271870538720647E-2</v>
      </c>
      <c r="G52" s="64">
        <v>8.1033684819423246E-2</v>
      </c>
      <c r="J52" s="96"/>
    </row>
    <row r="53" spans="1:10" ht="15" customHeight="1">
      <c r="A53" s="66" t="s" vm="10">
        <v>148</v>
      </c>
      <c r="B53" s="65">
        <v>4.556</v>
      </c>
      <c r="C53" s="65">
        <v>5447.8540000000003</v>
      </c>
      <c r="D53" s="67">
        <f t="shared" si="2"/>
        <v>6.9113875977052555E-2</v>
      </c>
      <c r="E53" s="72">
        <v>1156.72714</v>
      </c>
      <c r="F53" s="64">
        <v>4.0150264258419208E-2</v>
      </c>
      <c r="G53" s="64">
        <v>0.1604739126752173</v>
      </c>
      <c r="J53" s="96"/>
    </row>
    <row r="54" spans="1:10" ht="15" customHeight="1">
      <c r="A54" s="66" t="s">
        <v>147</v>
      </c>
      <c r="B54" s="65">
        <v>0.55200000000000005</v>
      </c>
      <c r="C54" s="65">
        <v>793.86</v>
      </c>
      <c r="D54" s="67">
        <f t="shared" si="2"/>
        <v>1.0071257706822346E-2</v>
      </c>
      <c r="E54" s="72">
        <v>87.685055000000006</v>
      </c>
      <c r="F54" s="64">
        <v>0</v>
      </c>
      <c r="G54" s="64">
        <v>9.5866263053914477E-2</v>
      </c>
      <c r="J54" s="96"/>
    </row>
    <row r="55" spans="1:10" ht="15" customHeight="1">
      <c r="A55" s="66" t="s" vm="9">
        <v>146</v>
      </c>
      <c r="B55" s="65">
        <v>0.26300000000000001</v>
      </c>
      <c r="C55" s="65">
        <v>36.768000000000001</v>
      </c>
      <c r="D55" s="67">
        <f t="shared" si="2"/>
        <v>4.6645504668889229E-4</v>
      </c>
      <c r="E55" s="72">
        <v>22.291722</v>
      </c>
      <c r="F55" s="64">
        <v>0</v>
      </c>
      <c r="G55" s="64">
        <v>0.40912891986062716</v>
      </c>
      <c r="J55" s="96"/>
    </row>
    <row r="56" spans="1:10" ht="15" customHeight="1">
      <c r="A56" s="66" t="s" vm="8">
        <v>145</v>
      </c>
      <c r="B56" s="65">
        <v>35.314999999999998</v>
      </c>
      <c r="C56" s="65">
        <v>18627.947</v>
      </c>
      <c r="D56" s="67">
        <f t="shared" si="2"/>
        <v>0.23632234246092282</v>
      </c>
      <c r="E56" s="72">
        <v>3803.4954170000001</v>
      </c>
      <c r="F56" s="64">
        <v>9.0047728198782897E-3</v>
      </c>
      <c r="G56" s="64">
        <v>0.12558091435540678</v>
      </c>
      <c r="J56" s="96"/>
    </row>
    <row r="57" spans="1:10" ht="15" customHeight="1">
      <c r="A57" s="66" t="s" vm="7">
        <v>144</v>
      </c>
      <c r="B57" s="65">
        <v>157.08699999999999</v>
      </c>
      <c r="C57" s="65">
        <v>12891.592000000001</v>
      </c>
      <c r="D57" s="67">
        <f t="shared" si="2"/>
        <v>0.16354841569446665</v>
      </c>
      <c r="E57" s="72">
        <v>2244.4180879999999</v>
      </c>
      <c r="F57" s="64">
        <v>2.9929084157583271E-2</v>
      </c>
      <c r="G57" s="64">
        <v>9.3785013001225173E-2</v>
      </c>
      <c r="J57" s="96"/>
    </row>
    <row r="58" spans="1:10" ht="15" customHeight="1">
      <c r="A58" s="66" t="s">
        <v>143</v>
      </c>
      <c r="B58" s="65">
        <v>0.23699999999999999</v>
      </c>
      <c r="C58" s="65">
        <v>184.56800000000001</v>
      </c>
      <c r="D58" s="67">
        <f t="shared" si="2"/>
        <v>2.3415109621756818E-3</v>
      </c>
      <c r="E58" s="72">
        <v>46.48</v>
      </c>
      <c r="F58" s="64">
        <v>1.0088097611720341</v>
      </c>
      <c r="G58" s="64">
        <v>0.53790472888041263</v>
      </c>
      <c r="J58" s="96"/>
    </row>
    <row r="59" spans="1:10" ht="15" customHeight="1">
      <c r="A59" s="66" t="s" vm="6">
        <v>142</v>
      </c>
      <c r="B59" s="65">
        <v>7.9509999999999996</v>
      </c>
      <c r="C59" s="65">
        <v>4843.6490000000003</v>
      </c>
      <c r="D59" s="67">
        <f t="shared" si="2"/>
        <v>6.1448665155559357E-2</v>
      </c>
      <c r="E59" s="72">
        <v>829.59954500000003</v>
      </c>
      <c r="F59" s="64">
        <v>0</v>
      </c>
      <c r="G59" s="64">
        <v>3.3007710493504518E-2</v>
      </c>
      <c r="J59" s="96"/>
    </row>
    <row r="60" spans="1:10" ht="15" customHeight="1">
      <c r="A60" s="66" t="s" vm="5">
        <v>141</v>
      </c>
      <c r="B60" s="65">
        <v>0.188</v>
      </c>
      <c r="C60" s="65">
        <v>68.108999999999995</v>
      </c>
      <c r="D60" s="67">
        <f t="shared" si="2"/>
        <v>8.6406078043227159E-4</v>
      </c>
      <c r="E60" s="72">
        <v>2.2872560000000002</v>
      </c>
      <c r="F60" s="64">
        <v>0</v>
      </c>
      <c r="G60" s="64">
        <v>0.11195456916034073</v>
      </c>
      <c r="J60" s="96"/>
    </row>
    <row r="61" spans="1:10" ht="15" customHeight="1">
      <c r="A61" s="66" t="s" vm="4">
        <v>140</v>
      </c>
      <c r="B61" s="65">
        <v>5.4980000000000002</v>
      </c>
      <c r="C61" s="65">
        <v>6392.9949999999999</v>
      </c>
      <c r="D61" s="67">
        <f t="shared" si="2"/>
        <v>8.1104351098967978E-2</v>
      </c>
      <c r="E61" s="72">
        <v>1204.171423</v>
      </c>
      <c r="F61" s="64">
        <v>0.12433916552899026</v>
      </c>
      <c r="G61" s="64">
        <v>0.15939014730282858</v>
      </c>
      <c r="J61" s="96"/>
    </row>
    <row r="62" spans="1:10" ht="15" customHeight="1">
      <c r="A62" s="66" t="s">
        <v>253</v>
      </c>
      <c r="B62" s="65" t="s">
        <v>136</v>
      </c>
      <c r="C62" s="65" t="s">
        <v>136</v>
      </c>
      <c r="D62" s="67" t="str">
        <f t="shared" si="2"/>
        <v/>
      </c>
      <c r="E62" s="72" t="s">
        <v>136</v>
      </c>
      <c r="F62" s="64" t="s">
        <v>136</v>
      </c>
      <c r="G62" s="64" t="s">
        <v>136</v>
      </c>
      <c r="J62" s="96"/>
    </row>
    <row r="63" spans="1:10" ht="15" customHeight="1">
      <c r="A63" s="66" t="s">
        <v>139</v>
      </c>
      <c r="B63" s="65">
        <v>0.48799999999999999</v>
      </c>
      <c r="C63" s="65">
        <v>1182.191</v>
      </c>
      <c r="D63" s="67">
        <f t="shared" si="2"/>
        <v>1.499779585781626E-2</v>
      </c>
      <c r="E63" s="72">
        <v>132.84684300000001</v>
      </c>
      <c r="F63" s="64">
        <v>1.1708083910943079E-2</v>
      </c>
      <c r="G63" s="64">
        <v>0.20523114235454737</v>
      </c>
      <c r="J63" s="96"/>
    </row>
    <row r="64" spans="1:10" ht="15" customHeight="1">
      <c r="A64" s="66" t="s" vm="3">
        <v>138</v>
      </c>
      <c r="B64" s="65">
        <v>0.92400000000000004</v>
      </c>
      <c r="C64" s="65">
        <v>215.79</v>
      </c>
      <c r="D64" s="67">
        <f t="shared" si="2"/>
        <v>2.7376070094918422E-3</v>
      </c>
      <c r="E64" s="72">
        <v>59.234549999999999</v>
      </c>
      <c r="F64" s="64">
        <v>0</v>
      </c>
      <c r="G64" s="64">
        <v>8.9983407643607308E-2</v>
      </c>
      <c r="J64" s="96"/>
    </row>
    <row r="65" spans="1:10" ht="15" customHeight="1">
      <c r="A65" s="66" t="s" vm="2">
        <v>137</v>
      </c>
      <c r="B65" s="65">
        <v>3.952</v>
      </c>
      <c r="C65" s="65">
        <v>4601.7139999999999</v>
      </c>
      <c r="D65" s="67">
        <f t="shared" si="2"/>
        <v>5.8379371157499159E-2</v>
      </c>
      <c r="E65" s="72">
        <v>509.485814</v>
      </c>
      <c r="F65" s="64">
        <v>2.1313304155571658E-3</v>
      </c>
      <c r="G65" s="64">
        <v>0.11412950984518075</v>
      </c>
      <c r="J65" s="96"/>
    </row>
    <row r="66" spans="1:10" ht="15" customHeight="1">
      <c r="A66" s="66" t="s">
        <v>135</v>
      </c>
      <c r="B66" s="65">
        <v>6.2309999999999999</v>
      </c>
      <c r="C66" s="65">
        <v>5399.8119999999999</v>
      </c>
      <c r="D66" s="67">
        <f t="shared" si="2"/>
        <v>6.8504393999435392E-2</v>
      </c>
      <c r="E66" s="72">
        <v>1050.8565840000001</v>
      </c>
      <c r="F66" s="64">
        <v>0.24715016988354685</v>
      </c>
      <c r="G66" s="64">
        <v>0.18455503061489775</v>
      </c>
      <c r="J66" s="96"/>
    </row>
    <row r="67" spans="1:10" ht="15" customHeight="1">
      <c r="A67" s="66" t="s">
        <v>134</v>
      </c>
      <c r="B67" s="65">
        <v>2.3809999999999998</v>
      </c>
      <c r="C67" s="65">
        <v>1470.1590000000001</v>
      </c>
      <c r="D67" s="67">
        <f t="shared" si="2"/>
        <v>1.8651084774398804E-2</v>
      </c>
      <c r="E67" s="72">
        <v>210.71901800000001</v>
      </c>
      <c r="F67" s="64">
        <v>0</v>
      </c>
      <c r="G67" s="64">
        <v>9.7793592064022397E-2</v>
      </c>
      <c r="J67" s="96"/>
    </row>
    <row r="68" spans="1:10" ht="15" customHeight="1">
      <c r="A68" s="66" t="s" vm="1">
        <v>133</v>
      </c>
      <c r="B68" s="65">
        <v>23.263000000000002</v>
      </c>
      <c r="C68" s="65">
        <v>14316.795</v>
      </c>
      <c r="D68" s="67">
        <f t="shared" si="2"/>
        <v>0.18162916884683147</v>
      </c>
      <c r="E68" s="72">
        <v>2861.8939260000002</v>
      </c>
      <c r="F68" s="64">
        <v>0.10598099876594935</v>
      </c>
      <c r="G68" s="64">
        <v>0.13629803395569715</v>
      </c>
      <c r="J68" s="96"/>
    </row>
    <row r="69" spans="1:10" s="86" customFormat="1" ht="15" customHeight="1" thickBot="1">
      <c r="A69" s="71" t="s">
        <v>132</v>
      </c>
      <c r="B69" s="70">
        <v>253.29300000000001</v>
      </c>
      <c r="C69" s="70">
        <v>78824.316000000006</v>
      </c>
      <c r="D69" s="68">
        <f t="shared" si="2"/>
        <v>1</v>
      </c>
      <c r="E69" s="69">
        <v>14576.905608999999</v>
      </c>
      <c r="F69" s="68">
        <v>5.9424733936953272E-2</v>
      </c>
      <c r="G69" s="68">
        <v>0.12442030339978712</v>
      </c>
      <c r="J69" s="96"/>
    </row>
    <row r="70" spans="1:10" ht="15" customHeight="1" thickTop="1">
      <c r="A70" s="82"/>
      <c r="B70" s="95"/>
      <c r="C70" s="95"/>
      <c r="D70" s="67"/>
      <c r="E70" s="95"/>
      <c r="F70" s="95"/>
      <c r="G70" s="67"/>
      <c r="J70" s="96"/>
    </row>
    <row r="71" spans="1:10" ht="15" customHeight="1">
      <c r="A71" s="81"/>
      <c r="B71" s="99"/>
      <c r="C71" s="99"/>
      <c r="D71" s="80"/>
      <c r="E71" s="99"/>
      <c r="F71" s="79"/>
      <c r="G71" s="79"/>
      <c r="J71" s="96"/>
    </row>
    <row r="72" spans="1:10" ht="15" customHeight="1">
      <c r="A72" s="290" t="s">
        <v>88</v>
      </c>
      <c r="B72" s="294" t="str">
        <f>B3</f>
        <v>As at 30/06/2024</v>
      </c>
      <c r="C72" s="294"/>
      <c r="D72" s="294"/>
      <c r="E72" s="295"/>
      <c r="F72" s="296" t="str">
        <f>F3</f>
        <v>12 months to 30/06/2024</v>
      </c>
      <c r="G72" s="296"/>
      <c r="J72" s="96"/>
    </row>
    <row r="73" spans="1:10" ht="15" customHeight="1">
      <c r="A73" s="291"/>
      <c r="B73" s="76" t="str">
        <f>B4</f>
        <v>Lives insured</v>
      </c>
      <c r="C73" s="76" t="str">
        <f>C4</f>
        <v>Annual premium</v>
      </c>
      <c r="D73" s="77" t="s">
        <v>154</v>
      </c>
      <c r="E73" s="88" t="s">
        <v>156</v>
      </c>
      <c r="F73" s="76" t="str">
        <f>F4</f>
        <v>New business</v>
      </c>
      <c r="G73" s="76" t="str">
        <f>G4</f>
        <v>Lapse rate</v>
      </c>
      <c r="J73" s="96"/>
    </row>
    <row r="74" spans="1:10" ht="15" customHeight="1">
      <c r="A74" s="292"/>
      <c r="B74" s="98" t="s">
        <v>153</v>
      </c>
      <c r="C74" s="98" t="s">
        <v>152</v>
      </c>
      <c r="D74" s="74" t="s">
        <v>151</v>
      </c>
      <c r="E74" s="75" t="s">
        <v>150</v>
      </c>
      <c r="F74" s="74"/>
      <c r="G74" s="73"/>
      <c r="J74" s="96"/>
    </row>
    <row r="75" spans="1:10" ht="15" customHeight="1">
      <c r="A75" s="66" t="s">
        <v>149</v>
      </c>
      <c r="B75" s="65">
        <v>2.2069999999999999</v>
      </c>
      <c r="C75" s="65">
        <v>2172.855</v>
      </c>
      <c r="D75" s="67">
        <f t="shared" ref="D75:D92" si="3">IFERROR(C75/$C$92,"")</f>
        <v>1.5319807120839506E-2</v>
      </c>
      <c r="E75" s="97">
        <v>8.8641699999999997</v>
      </c>
      <c r="F75" s="64">
        <v>0.1402930312824045</v>
      </c>
      <c r="G75" s="64">
        <v>0.1392144581778548</v>
      </c>
      <c r="J75" s="96"/>
    </row>
    <row r="76" spans="1:10" ht="15" customHeight="1">
      <c r="A76" s="66" t="s" vm="10">
        <v>148</v>
      </c>
      <c r="B76" s="65" t="s">
        <v>136</v>
      </c>
      <c r="C76" s="65" t="s">
        <v>136</v>
      </c>
      <c r="D76" s="67" t="str">
        <f t="shared" si="3"/>
        <v/>
      </c>
      <c r="E76" s="72" t="s">
        <v>136</v>
      </c>
      <c r="F76" s="64" t="s">
        <v>136</v>
      </c>
      <c r="G76" s="64" t="s">
        <v>136</v>
      </c>
      <c r="J76" s="96"/>
    </row>
    <row r="77" spans="1:10" ht="15" customHeight="1">
      <c r="A77" s="66" t="s">
        <v>147</v>
      </c>
      <c r="B77" s="65">
        <v>8.7999999999999995E-2</v>
      </c>
      <c r="C77" s="65">
        <v>217.74199999999999</v>
      </c>
      <c r="D77" s="67">
        <f t="shared" si="3"/>
        <v>1.5351992848606261E-3</v>
      </c>
      <c r="E77" s="72">
        <v>0.464059</v>
      </c>
      <c r="F77" s="64">
        <v>0</v>
      </c>
      <c r="G77" s="64">
        <v>5.7413335149492609E-2</v>
      </c>
      <c r="J77" s="96"/>
    </row>
    <row r="78" spans="1:10" ht="15" customHeight="1">
      <c r="A78" s="66" t="s" vm="9">
        <v>146</v>
      </c>
      <c r="B78" s="65">
        <v>2.8000000000000001E-2</v>
      </c>
      <c r="C78" s="65">
        <v>30.135000000000002</v>
      </c>
      <c r="D78" s="67">
        <f t="shared" si="3"/>
        <v>2.1246810651723129E-4</v>
      </c>
      <c r="E78" s="72">
        <v>8.5723999999999995E-2</v>
      </c>
      <c r="F78" s="64">
        <v>0</v>
      </c>
      <c r="G78" s="64">
        <v>8.8941930215759551E-2</v>
      </c>
      <c r="J78" s="96"/>
    </row>
    <row r="79" spans="1:10" ht="15" customHeight="1">
      <c r="A79" s="66" t="s" vm="8">
        <v>145</v>
      </c>
      <c r="B79" s="65">
        <v>15.227</v>
      </c>
      <c r="C79" s="65">
        <v>23214.35</v>
      </c>
      <c r="D79" s="67">
        <f t="shared" si="3"/>
        <v>0.16367376766312552</v>
      </c>
      <c r="E79" s="72">
        <v>62.034356000000002</v>
      </c>
      <c r="F79" s="64">
        <v>5.6620360668425095E-2</v>
      </c>
      <c r="G79" s="64">
        <v>0.15590683449583681</v>
      </c>
      <c r="J79" s="96"/>
    </row>
    <row r="80" spans="1:10" ht="15" customHeight="1">
      <c r="A80" s="66" t="s" vm="7">
        <v>144</v>
      </c>
      <c r="B80" s="65">
        <v>4.6870000000000003</v>
      </c>
      <c r="C80" s="65">
        <v>3912.08</v>
      </c>
      <c r="D80" s="67">
        <f t="shared" si="3"/>
        <v>2.7582287378262155E-2</v>
      </c>
      <c r="E80" s="72">
        <v>25.148399000000001</v>
      </c>
      <c r="F80" s="64">
        <v>0.18087354804223696</v>
      </c>
      <c r="G80" s="64">
        <v>0.16166641850037347</v>
      </c>
      <c r="J80" s="96"/>
    </row>
    <row r="81" spans="1:10" ht="15" customHeight="1">
      <c r="A81" s="66" t="s">
        <v>143</v>
      </c>
      <c r="B81" s="65">
        <v>0.34699999999999998</v>
      </c>
      <c r="C81" s="65">
        <v>515.38300000000004</v>
      </c>
      <c r="D81" s="67">
        <f t="shared" si="3"/>
        <v>3.6337298868813739E-3</v>
      </c>
      <c r="E81" s="72">
        <v>1.945076</v>
      </c>
      <c r="F81" s="64">
        <v>0.77946304010803613</v>
      </c>
      <c r="G81" s="64">
        <v>0.39494511848469971</v>
      </c>
      <c r="J81" s="96"/>
    </row>
    <row r="82" spans="1:10" ht="15" customHeight="1">
      <c r="A82" s="66" t="s" vm="6">
        <v>142</v>
      </c>
      <c r="B82" s="65">
        <v>0.59599999999999997</v>
      </c>
      <c r="C82" s="65">
        <v>141.56200000000001</v>
      </c>
      <c r="D82" s="67">
        <f t="shared" si="3"/>
        <v>9.980889362798174E-4</v>
      </c>
      <c r="E82" s="72">
        <v>1.4667269999999999</v>
      </c>
      <c r="F82" s="64">
        <v>0</v>
      </c>
      <c r="G82" s="64">
        <v>0.14071328271098008</v>
      </c>
      <c r="J82" s="96"/>
    </row>
    <row r="83" spans="1:10" ht="15" customHeight="1">
      <c r="A83" s="66" t="s" vm="5">
        <v>141</v>
      </c>
      <c r="B83" s="65">
        <v>2.0579999999999998</v>
      </c>
      <c r="C83" s="65">
        <v>3772.9760000000001</v>
      </c>
      <c r="D83" s="67">
        <f t="shared" si="3"/>
        <v>2.6601528676122688E-2</v>
      </c>
      <c r="E83" s="72">
        <v>8.3249010000000006</v>
      </c>
      <c r="F83" s="64">
        <v>9.2280092929000702E-4</v>
      </c>
      <c r="G83" s="64">
        <v>0.19102195538894248</v>
      </c>
      <c r="J83" s="96"/>
    </row>
    <row r="84" spans="1:10" ht="15" customHeight="1">
      <c r="A84" s="66" t="s" vm="4">
        <v>140</v>
      </c>
      <c r="B84" s="65">
        <v>9.4120000000000008</v>
      </c>
      <c r="C84" s="65">
        <v>19007.683000000001</v>
      </c>
      <c r="D84" s="67">
        <f t="shared" si="3"/>
        <v>0.13401448204047672</v>
      </c>
      <c r="E84" s="72">
        <v>73.868104000000002</v>
      </c>
      <c r="F84" s="64">
        <v>0.11937039677155162</v>
      </c>
      <c r="G84" s="64">
        <v>0.11791717123169139</v>
      </c>
      <c r="J84" s="96"/>
    </row>
    <row r="85" spans="1:10" ht="15" customHeight="1">
      <c r="A85" s="66" t="s">
        <v>253</v>
      </c>
      <c r="B85" s="65" t="s">
        <v>136</v>
      </c>
      <c r="C85" s="65" t="s">
        <v>136</v>
      </c>
      <c r="D85" s="67" t="str">
        <f t="shared" si="3"/>
        <v/>
      </c>
      <c r="E85" s="72" t="s">
        <v>136</v>
      </c>
      <c r="F85" s="64" t="s">
        <v>136</v>
      </c>
      <c r="G85" s="64" t="s">
        <v>136</v>
      </c>
      <c r="J85" s="96"/>
    </row>
    <row r="86" spans="1:10" ht="15" customHeight="1">
      <c r="A86" s="66" t="s">
        <v>139</v>
      </c>
      <c r="B86" s="65">
        <v>0.28999999999999998</v>
      </c>
      <c r="C86" s="65">
        <v>1757.039</v>
      </c>
      <c r="D86" s="67">
        <f t="shared" si="3"/>
        <v>1.2388078626412129E-2</v>
      </c>
      <c r="E86" s="72">
        <v>2.6691159999999998</v>
      </c>
      <c r="F86" s="64">
        <v>9.9063443931000071E-4</v>
      </c>
      <c r="G86" s="64">
        <v>0.18788462639120754</v>
      </c>
      <c r="J86" s="96"/>
    </row>
    <row r="87" spans="1:10" ht="15" customHeight="1">
      <c r="A87" s="66" t="s" vm="3">
        <v>138</v>
      </c>
      <c r="B87" s="65">
        <v>2.4E-2</v>
      </c>
      <c r="C87" s="65">
        <v>27.096</v>
      </c>
      <c r="D87" s="67">
        <f t="shared" si="3"/>
        <v>1.9104150702475188E-4</v>
      </c>
      <c r="E87" s="72">
        <v>8.8494000000000003E-2</v>
      </c>
      <c r="F87" s="64">
        <v>0</v>
      </c>
      <c r="G87" s="64">
        <v>0.10841041084104108</v>
      </c>
      <c r="J87" s="96"/>
    </row>
    <row r="88" spans="1:10" ht="15" customHeight="1">
      <c r="A88" s="66" t="s" vm="2">
        <v>137</v>
      </c>
      <c r="B88" s="65">
        <v>2.9550000000000001</v>
      </c>
      <c r="C88" s="65">
        <v>4406.2790000000005</v>
      </c>
      <c r="D88" s="67">
        <f t="shared" si="3"/>
        <v>3.1066658567003132E-2</v>
      </c>
      <c r="E88" s="72">
        <v>12.398821999999999</v>
      </c>
      <c r="F88" s="64">
        <v>0</v>
      </c>
      <c r="G88" s="64">
        <v>0.10818271181252649</v>
      </c>
      <c r="J88" s="96"/>
    </row>
    <row r="89" spans="1:10" ht="15" customHeight="1">
      <c r="A89" s="66" t="s">
        <v>135</v>
      </c>
      <c r="B89" s="65">
        <v>36.603999999999999</v>
      </c>
      <c r="C89" s="65">
        <v>65155.953000000001</v>
      </c>
      <c r="D89" s="67">
        <f t="shared" si="3"/>
        <v>0.45938483365640331</v>
      </c>
      <c r="E89" s="72">
        <v>226.79623799999999</v>
      </c>
      <c r="F89" s="64">
        <v>0.15291782658977371</v>
      </c>
      <c r="G89" s="64">
        <v>0.19437117454704481</v>
      </c>
      <c r="J89" s="96"/>
    </row>
    <row r="90" spans="1:10" ht="15" customHeight="1">
      <c r="A90" s="66" t="s">
        <v>134</v>
      </c>
      <c r="B90" s="65">
        <v>1.016</v>
      </c>
      <c r="C90" s="65">
        <v>1578.8520000000001</v>
      </c>
      <c r="D90" s="67">
        <f t="shared" si="3"/>
        <v>1.1131763561006923E-2</v>
      </c>
      <c r="E90" s="72">
        <v>3.1151450000000001</v>
      </c>
      <c r="F90" s="64">
        <v>0</v>
      </c>
      <c r="G90" s="64">
        <v>0.12617958302428564</v>
      </c>
      <c r="J90" s="96"/>
    </row>
    <row r="91" spans="1:10" ht="15" customHeight="1">
      <c r="A91" s="66" t="s" vm="1">
        <v>133</v>
      </c>
      <c r="B91" s="65">
        <v>9.2859999999999996</v>
      </c>
      <c r="C91" s="65">
        <v>15923.066999999999</v>
      </c>
      <c r="D91" s="67">
        <f t="shared" si="3"/>
        <v>0.11226626498878413</v>
      </c>
      <c r="E91" s="72">
        <v>52.433804000000002</v>
      </c>
      <c r="F91" s="64">
        <v>0.14131378230350977</v>
      </c>
      <c r="G91" s="64">
        <v>0.1522389004158709</v>
      </c>
      <c r="J91" s="96"/>
    </row>
    <row r="92" spans="1:10" s="86" customFormat="1" ht="15" customHeight="1" thickBot="1">
      <c r="A92" s="71" t="s">
        <v>132</v>
      </c>
      <c r="B92" s="70">
        <v>84.825000000000003</v>
      </c>
      <c r="C92" s="70">
        <v>141833.052</v>
      </c>
      <c r="D92" s="68">
        <f t="shared" si="3"/>
        <v>1</v>
      </c>
      <c r="E92" s="69">
        <v>479.70313499999997</v>
      </c>
      <c r="F92" s="68">
        <v>0.12052906736311328</v>
      </c>
      <c r="G92" s="68">
        <v>0.16865175785737788</v>
      </c>
      <c r="J92" s="96"/>
    </row>
    <row r="93" spans="1:10" ht="15" customHeight="1" thickTop="1">
      <c r="A93" s="83" t="s">
        <v>155</v>
      </c>
      <c r="B93" s="95"/>
      <c r="C93" s="95"/>
      <c r="D93" s="67"/>
      <c r="E93" s="95"/>
      <c r="F93" s="95"/>
      <c r="G93" s="67"/>
      <c r="J93" s="96"/>
    </row>
    <row r="94" spans="1:10" ht="15" customHeight="1">
      <c r="A94" s="81"/>
      <c r="B94" s="99"/>
      <c r="C94" s="99"/>
      <c r="D94" s="80"/>
      <c r="E94" s="99"/>
      <c r="F94" s="79"/>
      <c r="G94" s="79"/>
      <c r="J94" s="96"/>
    </row>
    <row r="95" spans="1:10" ht="15" customHeight="1">
      <c r="A95" s="290" t="s">
        <v>87</v>
      </c>
      <c r="B95" s="294" t="str">
        <f>B3</f>
        <v>As at 30/06/2024</v>
      </c>
      <c r="C95" s="294"/>
      <c r="D95" s="294"/>
      <c r="E95" s="295"/>
      <c r="F95" s="296" t="str">
        <f>F3</f>
        <v>12 months to 30/06/2024</v>
      </c>
      <c r="G95" s="296"/>
      <c r="J95" s="96"/>
    </row>
    <row r="96" spans="1:10" ht="15" customHeight="1">
      <c r="A96" s="291"/>
      <c r="B96" s="76" t="str">
        <f>B4</f>
        <v>Lives insured</v>
      </c>
      <c r="C96" s="76" t="str">
        <f>C4</f>
        <v>Annual premium</v>
      </c>
      <c r="D96" s="77" t="s">
        <v>154</v>
      </c>
      <c r="E96" s="88" t="str">
        <f>E4</f>
        <v>Sum insured</v>
      </c>
      <c r="F96" s="76" t="str">
        <f>F4</f>
        <v>New business</v>
      </c>
      <c r="G96" s="76" t="str">
        <f>G4</f>
        <v>Lapse rate</v>
      </c>
      <c r="J96" s="96"/>
    </row>
    <row r="97" spans="1:10" ht="15" customHeight="1">
      <c r="A97" s="292"/>
      <c r="B97" s="98" t="s">
        <v>153</v>
      </c>
      <c r="C97" s="98" t="s">
        <v>152</v>
      </c>
      <c r="D97" s="74" t="s">
        <v>151</v>
      </c>
      <c r="E97" s="75" t="s">
        <v>150</v>
      </c>
      <c r="F97" s="74"/>
      <c r="G97" s="73"/>
      <c r="J97" s="96"/>
    </row>
    <row r="98" spans="1:10" ht="15" customHeight="1">
      <c r="A98" s="66" t="s">
        <v>149</v>
      </c>
      <c r="B98" s="65">
        <v>331.21699999999998</v>
      </c>
      <c r="C98" s="65">
        <v>35716.019999999997</v>
      </c>
      <c r="D98" s="67">
        <f t="shared" ref="D98:D115" si="4">IFERROR(C98/$C$115,"")</f>
        <v>0.37583254554388973</v>
      </c>
      <c r="E98" s="97">
        <v>6612.9282480000002</v>
      </c>
      <c r="F98" s="64">
        <v>0</v>
      </c>
      <c r="G98" s="64">
        <v>0.11832331201109331</v>
      </c>
      <c r="J98" s="96"/>
    </row>
    <row r="99" spans="1:10" ht="15" customHeight="1">
      <c r="A99" s="66" t="s" vm="10">
        <v>148</v>
      </c>
      <c r="B99" s="65">
        <v>1.65</v>
      </c>
      <c r="C99" s="65">
        <v>131.464</v>
      </c>
      <c r="D99" s="67">
        <f t="shared" si="4"/>
        <v>1.383369417067801E-3</v>
      </c>
      <c r="E99" s="72">
        <v>67.741246000000004</v>
      </c>
      <c r="F99" s="64">
        <v>0</v>
      </c>
      <c r="G99" s="64">
        <v>6.7401620265954573E-2</v>
      </c>
      <c r="J99" s="96"/>
    </row>
    <row r="100" spans="1:10" ht="15" customHeight="1">
      <c r="A100" s="66" t="s">
        <v>147</v>
      </c>
      <c r="B100" s="65" t="s">
        <v>136</v>
      </c>
      <c r="C100" s="65" t="s">
        <v>136</v>
      </c>
      <c r="D100" s="67" t="str">
        <f t="shared" si="4"/>
        <v/>
      </c>
      <c r="E100" s="72" t="s">
        <v>136</v>
      </c>
      <c r="F100" s="64" t="s">
        <v>136</v>
      </c>
      <c r="G100" s="64" t="s">
        <v>136</v>
      </c>
      <c r="J100" s="96"/>
    </row>
    <row r="101" spans="1:10" ht="15" customHeight="1">
      <c r="A101" s="66" t="s" vm="9">
        <v>146</v>
      </c>
      <c r="B101" s="65">
        <v>111.78100000000001</v>
      </c>
      <c r="C101" s="65">
        <v>1744.865</v>
      </c>
      <c r="D101" s="67">
        <f t="shared" si="4"/>
        <v>1.8360865924602999E-2</v>
      </c>
      <c r="E101" s="72">
        <v>164.71439699999999</v>
      </c>
      <c r="F101" s="64">
        <v>0</v>
      </c>
      <c r="G101" s="64">
        <v>0.15304249471422002</v>
      </c>
      <c r="J101" s="96"/>
    </row>
    <row r="102" spans="1:10" ht="15" customHeight="1">
      <c r="A102" s="66" t="s" vm="8">
        <v>145</v>
      </c>
      <c r="B102" s="65" t="s">
        <v>136</v>
      </c>
      <c r="C102" s="65" t="s">
        <v>136</v>
      </c>
      <c r="D102" s="67" t="str">
        <f t="shared" si="4"/>
        <v/>
      </c>
      <c r="E102" s="72" t="s">
        <v>136</v>
      </c>
      <c r="F102" s="64" t="s">
        <v>136</v>
      </c>
      <c r="G102" s="64" t="s">
        <v>136</v>
      </c>
      <c r="J102" s="96"/>
    </row>
    <row r="103" spans="1:10" ht="15" customHeight="1">
      <c r="A103" s="66" t="s" vm="7">
        <v>144</v>
      </c>
      <c r="B103" s="65" t="s">
        <v>136</v>
      </c>
      <c r="C103" s="65" t="s">
        <v>136</v>
      </c>
      <c r="D103" s="67" t="str">
        <f t="shared" si="4"/>
        <v/>
      </c>
      <c r="E103" s="72" t="s">
        <v>136</v>
      </c>
      <c r="F103" s="64" t="s">
        <v>136</v>
      </c>
      <c r="G103" s="64" t="s">
        <v>136</v>
      </c>
      <c r="J103" s="96"/>
    </row>
    <row r="104" spans="1:10" ht="15" customHeight="1">
      <c r="A104" s="66" t="s">
        <v>143</v>
      </c>
      <c r="B104" s="65">
        <v>0.224</v>
      </c>
      <c r="C104" s="65">
        <v>35.177999999999997</v>
      </c>
      <c r="D104" s="67">
        <f t="shared" si="4"/>
        <v>3.7017106853291473E-4</v>
      </c>
      <c r="E104" s="72">
        <v>9.1375480000000007</v>
      </c>
      <c r="F104" s="64">
        <v>0</v>
      </c>
      <c r="G104" s="64">
        <v>0.13523843543489908</v>
      </c>
      <c r="J104" s="96"/>
    </row>
    <row r="105" spans="1:10" ht="15" customHeight="1">
      <c r="A105" s="66" t="s" vm="6">
        <v>142</v>
      </c>
      <c r="B105" s="65">
        <v>36.098999999999997</v>
      </c>
      <c r="C105" s="65">
        <v>2441.9569999999999</v>
      </c>
      <c r="D105" s="67">
        <f t="shared" si="4"/>
        <v>2.5696225822998207E-2</v>
      </c>
      <c r="E105" s="72">
        <v>168.102261</v>
      </c>
      <c r="F105" s="64">
        <v>0</v>
      </c>
      <c r="G105" s="64">
        <v>0.1309192200557103</v>
      </c>
      <c r="J105" s="96"/>
    </row>
    <row r="106" spans="1:10" ht="15" customHeight="1">
      <c r="A106" s="66" t="s" vm="5">
        <v>141</v>
      </c>
      <c r="B106" s="65">
        <v>150.76</v>
      </c>
      <c r="C106" s="65">
        <v>19787.644</v>
      </c>
      <c r="D106" s="67">
        <f t="shared" si="4"/>
        <v>0.20822142598297003</v>
      </c>
      <c r="E106" s="72">
        <v>2913.3759580000001</v>
      </c>
      <c r="F106" s="64">
        <v>1.5880156055761601E-3</v>
      </c>
      <c r="G106" s="64">
        <v>0.19199775617038872</v>
      </c>
      <c r="J106" s="96"/>
    </row>
    <row r="107" spans="1:10" ht="15" customHeight="1">
      <c r="A107" s="66" t="s" vm="4">
        <v>140</v>
      </c>
      <c r="B107" s="65" t="s">
        <v>136</v>
      </c>
      <c r="C107" s="65" t="s">
        <v>136</v>
      </c>
      <c r="D107" s="67" t="str">
        <f t="shared" si="4"/>
        <v/>
      </c>
      <c r="E107" s="72" t="s">
        <v>136</v>
      </c>
      <c r="F107" s="64" t="s">
        <v>136</v>
      </c>
      <c r="G107" s="64" t="s">
        <v>136</v>
      </c>
      <c r="J107" s="96"/>
    </row>
    <row r="108" spans="1:10" ht="15" customHeight="1">
      <c r="A108" s="66" t="s">
        <v>253</v>
      </c>
      <c r="B108" s="65" t="s">
        <v>136</v>
      </c>
      <c r="C108" s="65" t="s">
        <v>136</v>
      </c>
      <c r="D108" s="67" t="str">
        <f t="shared" si="4"/>
        <v/>
      </c>
      <c r="E108" s="72" t="s">
        <v>136</v>
      </c>
      <c r="F108" s="64" t="s">
        <v>136</v>
      </c>
      <c r="G108" s="64" t="s">
        <v>136</v>
      </c>
      <c r="J108" s="96"/>
    </row>
    <row r="109" spans="1:10" ht="15" customHeight="1">
      <c r="A109" s="66" t="s">
        <v>139</v>
      </c>
      <c r="B109" s="65" t="s">
        <v>136</v>
      </c>
      <c r="C109" s="65" t="s">
        <v>136</v>
      </c>
      <c r="D109" s="67" t="str">
        <f t="shared" si="4"/>
        <v/>
      </c>
      <c r="E109" s="72" t="s">
        <v>136</v>
      </c>
      <c r="F109" s="64" t="s">
        <v>136</v>
      </c>
      <c r="G109" s="64" t="s">
        <v>136</v>
      </c>
      <c r="J109" s="96"/>
    </row>
    <row r="110" spans="1:10" ht="15" customHeight="1">
      <c r="A110" s="66" t="s" vm="3">
        <v>138</v>
      </c>
      <c r="B110" s="65">
        <v>27.581</v>
      </c>
      <c r="C110" s="65">
        <v>4455.7030000000004</v>
      </c>
      <c r="D110" s="67">
        <f t="shared" si="4"/>
        <v>4.6886472811851557E-2</v>
      </c>
      <c r="E110" s="72">
        <v>777.18975499999999</v>
      </c>
      <c r="F110" s="64">
        <v>0</v>
      </c>
      <c r="G110" s="64">
        <v>0.11872007228545124</v>
      </c>
      <c r="J110" s="96"/>
    </row>
    <row r="111" spans="1:10" ht="15" customHeight="1">
      <c r="A111" s="66" t="s" vm="2">
        <v>137</v>
      </c>
      <c r="B111" s="65" t="s">
        <v>136</v>
      </c>
      <c r="C111" s="65" t="s">
        <v>136</v>
      </c>
      <c r="D111" s="67" t="str">
        <f t="shared" si="4"/>
        <v/>
      </c>
      <c r="E111" s="72" t="s">
        <v>136</v>
      </c>
      <c r="F111" s="64" t="s">
        <v>136</v>
      </c>
      <c r="G111" s="64" t="s">
        <v>136</v>
      </c>
      <c r="J111" s="96"/>
    </row>
    <row r="112" spans="1:10" ht="15" customHeight="1">
      <c r="A112" s="66" t="s">
        <v>135</v>
      </c>
      <c r="B112" s="65" t="s">
        <v>136</v>
      </c>
      <c r="C112" s="65" t="s">
        <v>136</v>
      </c>
      <c r="D112" s="67" t="str">
        <f t="shared" si="4"/>
        <v/>
      </c>
      <c r="E112" s="72" t="s">
        <v>136</v>
      </c>
      <c r="F112" s="64" t="s">
        <v>136</v>
      </c>
      <c r="G112" s="64" t="s">
        <v>136</v>
      </c>
      <c r="J112" s="96"/>
    </row>
    <row r="113" spans="1:10" ht="15" customHeight="1">
      <c r="A113" s="66" t="s">
        <v>134</v>
      </c>
      <c r="B113" s="65">
        <v>84.448999999999998</v>
      </c>
      <c r="C113" s="65">
        <v>23264.487000000001</v>
      </c>
      <c r="D113" s="67">
        <f t="shared" si="4"/>
        <v>0.24480755050486397</v>
      </c>
      <c r="E113" s="72">
        <v>5252.7952439999999</v>
      </c>
      <c r="F113" s="64">
        <v>0</v>
      </c>
      <c r="G113" s="64">
        <v>0.11043907443117856</v>
      </c>
      <c r="J113" s="96"/>
    </row>
    <row r="114" spans="1:10" ht="15" customHeight="1">
      <c r="A114" s="66" t="s" vm="1">
        <v>133</v>
      </c>
      <c r="B114" s="65">
        <v>116.708</v>
      </c>
      <c r="C114" s="65">
        <v>7454.42</v>
      </c>
      <c r="D114" s="67">
        <f t="shared" si="4"/>
        <v>7.8441372923222771E-2</v>
      </c>
      <c r="E114" s="72">
        <v>1453.420079</v>
      </c>
      <c r="F114" s="64">
        <v>0.11122348829288427</v>
      </c>
      <c r="G114" s="64">
        <v>0.2090233972546344</v>
      </c>
      <c r="J114" s="96"/>
    </row>
    <row r="115" spans="1:10" s="86" customFormat="1" ht="15" customHeight="1" thickBot="1">
      <c r="A115" s="71" t="s">
        <v>132</v>
      </c>
      <c r="B115" s="70">
        <v>860.46900000000005</v>
      </c>
      <c r="C115" s="70">
        <v>95031.737999999998</v>
      </c>
      <c r="D115" s="100">
        <f t="shared" si="4"/>
        <v>1</v>
      </c>
      <c r="E115" s="69">
        <v>17419.404736</v>
      </c>
      <c r="F115" s="68">
        <v>1.0392412387895462E-2</v>
      </c>
      <c r="G115" s="68">
        <v>0.14225049947224125</v>
      </c>
      <c r="J115" s="96"/>
    </row>
    <row r="116" spans="1:10" ht="15" customHeight="1" thickTop="1">
      <c r="A116" s="82"/>
      <c r="B116" s="95"/>
      <c r="C116" s="95"/>
      <c r="D116" s="67"/>
      <c r="E116" s="95"/>
      <c r="F116" s="95"/>
      <c r="G116" s="67"/>
      <c r="J116" s="96"/>
    </row>
    <row r="117" spans="1:10" ht="15" customHeight="1">
      <c r="A117" s="81"/>
      <c r="B117" s="99"/>
      <c r="C117" s="99"/>
      <c r="D117" s="80"/>
      <c r="E117" s="99"/>
      <c r="F117" s="79"/>
      <c r="G117" s="79"/>
      <c r="J117" s="96"/>
    </row>
    <row r="118" spans="1:10" ht="15" customHeight="1">
      <c r="A118" s="290" t="s">
        <v>86</v>
      </c>
      <c r="B118" s="294" t="str">
        <f>B3</f>
        <v>As at 30/06/2024</v>
      </c>
      <c r="C118" s="294"/>
      <c r="D118" s="294"/>
      <c r="E118" s="295"/>
      <c r="F118" s="296" t="str">
        <f>F3</f>
        <v>12 months to 30/06/2024</v>
      </c>
      <c r="G118" s="296"/>
      <c r="J118" s="96"/>
    </row>
    <row r="119" spans="1:10" ht="15" customHeight="1">
      <c r="A119" s="291"/>
      <c r="B119" s="76" t="str">
        <f>B4</f>
        <v>Lives insured</v>
      </c>
      <c r="C119" s="76" t="str">
        <f>C4</f>
        <v>Annual premium</v>
      </c>
      <c r="D119" s="77" t="s">
        <v>154</v>
      </c>
      <c r="E119" s="88" t="str">
        <f>E4</f>
        <v>Sum insured</v>
      </c>
      <c r="F119" s="76" t="str">
        <f>F4</f>
        <v>New business</v>
      </c>
      <c r="G119" s="76" t="str">
        <f>G4</f>
        <v>Lapse rate</v>
      </c>
      <c r="J119" s="96"/>
    </row>
    <row r="120" spans="1:10" ht="15" customHeight="1">
      <c r="A120" s="292"/>
      <c r="B120" s="98" t="s">
        <v>153</v>
      </c>
      <c r="C120" s="98" t="s">
        <v>152</v>
      </c>
      <c r="D120" s="74" t="s">
        <v>151</v>
      </c>
      <c r="E120" s="75" t="s">
        <v>150</v>
      </c>
      <c r="F120" s="74"/>
      <c r="G120" s="73"/>
      <c r="J120" s="96"/>
    </row>
    <row r="121" spans="1:10" ht="15" customHeight="1">
      <c r="A121" s="66" t="s">
        <v>149</v>
      </c>
      <c r="B121" s="65">
        <v>11.952</v>
      </c>
      <c r="C121" s="65">
        <v>6648.9809999999998</v>
      </c>
      <c r="D121" s="67">
        <f t="shared" ref="D121:D138" si="5">IFERROR(C121/$C$138,"")</f>
        <v>1.7209873854396068E-2</v>
      </c>
      <c r="E121" s="97">
        <v>131.905337</v>
      </c>
      <c r="F121" s="64">
        <v>0</v>
      </c>
      <c r="G121" s="64">
        <v>3.0975802743589936E-2</v>
      </c>
      <c r="J121" s="96"/>
    </row>
    <row r="122" spans="1:10" ht="15" customHeight="1">
      <c r="A122" s="66" t="s" vm="10">
        <v>148</v>
      </c>
      <c r="B122" s="65" t="s">
        <v>136</v>
      </c>
      <c r="C122" s="65" t="s">
        <v>136</v>
      </c>
      <c r="D122" s="67" t="str">
        <f t="shared" si="5"/>
        <v/>
      </c>
      <c r="E122" s="72" t="s">
        <v>136</v>
      </c>
      <c r="F122" s="64" t="s">
        <v>136</v>
      </c>
      <c r="G122" s="64" t="s">
        <v>136</v>
      </c>
      <c r="J122" s="96"/>
    </row>
    <row r="123" spans="1:10" ht="15" customHeight="1">
      <c r="A123" s="66" t="s">
        <v>147</v>
      </c>
      <c r="B123" s="65">
        <v>0.94</v>
      </c>
      <c r="C123" s="65">
        <v>994.79600000000005</v>
      </c>
      <c r="D123" s="67">
        <f t="shared" si="5"/>
        <v>2.5748778152408307E-3</v>
      </c>
      <c r="E123" s="72">
        <v>17.135169999999999</v>
      </c>
      <c r="F123" s="64">
        <v>0</v>
      </c>
      <c r="G123" s="64">
        <v>8.8666560637296526E-2</v>
      </c>
      <c r="J123" s="96"/>
    </row>
    <row r="124" spans="1:10" ht="15" customHeight="1">
      <c r="A124" s="66" t="s" vm="9">
        <v>146</v>
      </c>
      <c r="B124" s="65" t="s">
        <v>136</v>
      </c>
      <c r="C124" s="65" t="s">
        <v>136</v>
      </c>
      <c r="D124" s="67" t="str">
        <f t="shared" si="5"/>
        <v/>
      </c>
      <c r="E124" s="72" t="s">
        <v>136</v>
      </c>
      <c r="F124" s="64" t="s">
        <v>136</v>
      </c>
      <c r="G124" s="64" t="s">
        <v>136</v>
      </c>
      <c r="J124" s="96"/>
    </row>
    <row r="125" spans="1:10" ht="15" customHeight="1">
      <c r="A125" s="66" t="s" vm="8">
        <v>145</v>
      </c>
      <c r="B125" s="65">
        <v>175.81299999999999</v>
      </c>
      <c r="C125" s="65">
        <v>167371.212</v>
      </c>
      <c r="D125" s="67">
        <f t="shared" si="5"/>
        <v>0.43321487087681282</v>
      </c>
      <c r="E125" s="72">
        <v>1932.7358549999999</v>
      </c>
      <c r="F125" s="64">
        <v>7.6329871978430414E-2</v>
      </c>
      <c r="G125" s="64">
        <v>4.8461390451278993E-2</v>
      </c>
      <c r="J125" s="96"/>
    </row>
    <row r="126" spans="1:10" ht="15" customHeight="1">
      <c r="A126" s="66" t="s" vm="7">
        <v>144</v>
      </c>
      <c r="B126" s="65" t="s">
        <v>136</v>
      </c>
      <c r="C126" s="65" t="s">
        <v>136</v>
      </c>
      <c r="D126" s="67" t="str">
        <f t="shared" si="5"/>
        <v/>
      </c>
      <c r="E126" s="72" t="s">
        <v>136</v>
      </c>
      <c r="F126" s="64" t="s">
        <v>136</v>
      </c>
      <c r="G126" s="64" t="s">
        <v>136</v>
      </c>
      <c r="J126" s="96"/>
    </row>
    <row r="127" spans="1:10" ht="15" customHeight="1">
      <c r="A127" s="66" t="s">
        <v>143</v>
      </c>
      <c r="B127" s="65" t="s">
        <v>136</v>
      </c>
      <c r="C127" s="65" t="s">
        <v>136</v>
      </c>
      <c r="D127" s="67" t="str">
        <f t="shared" si="5"/>
        <v/>
      </c>
      <c r="E127" s="72" t="s">
        <v>136</v>
      </c>
      <c r="F127" s="64" t="s">
        <v>136</v>
      </c>
      <c r="G127" s="64" t="s">
        <v>136</v>
      </c>
      <c r="J127" s="96"/>
    </row>
    <row r="128" spans="1:10" ht="15" customHeight="1">
      <c r="A128" s="66" t="s" vm="6">
        <v>142</v>
      </c>
      <c r="B128" s="65">
        <v>0.36599999999999999</v>
      </c>
      <c r="C128" s="65">
        <v>182.905</v>
      </c>
      <c r="D128" s="67">
        <f t="shared" si="5"/>
        <v>4.7342171339312189E-4</v>
      </c>
      <c r="E128" s="72">
        <v>3.572371</v>
      </c>
      <c r="F128" s="64">
        <v>0</v>
      </c>
      <c r="G128" s="64">
        <v>5.6918665077732612E-3</v>
      </c>
      <c r="J128" s="96"/>
    </row>
    <row r="129" spans="1:10" ht="15" customHeight="1">
      <c r="A129" s="66" t="s" vm="5">
        <v>141</v>
      </c>
      <c r="B129" s="65" t="s">
        <v>136</v>
      </c>
      <c r="C129" s="65" t="s">
        <v>136</v>
      </c>
      <c r="D129" s="67" t="str">
        <f t="shared" si="5"/>
        <v/>
      </c>
      <c r="E129" s="72" t="s">
        <v>136</v>
      </c>
      <c r="F129" s="64" t="s">
        <v>136</v>
      </c>
      <c r="G129" s="64" t="s">
        <v>136</v>
      </c>
      <c r="J129" s="96"/>
    </row>
    <row r="130" spans="1:10" ht="15" customHeight="1">
      <c r="A130" s="66" t="s" vm="4">
        <v>140</v>
      </c>
      <c r="B130" s="65">
        <v>20.626000000000001</v>
      </c>
      <c r="C130" s="65">
        <v>8956.6849999999995</v>
      </c>
      <c r="D130" s="67">
        <f t="shared" si="5"/>
        <v>2.3183013908982662E-2</v>
      </c>
      <c r="E130" s="72">
        <v>244.854028</v>
      </c>
      <c r="F130" s="64">
        <v>0</v>
      </c>
      <c r="G130" s="64">
        <v>0.10689083348130406</v>
      </c>
      <c r="J130" s="96"/>
    </row>
    <row r="131" spans="1:10" ht="15" customHeight="1">
      <c r="A131" s="66" t="s">
        <v>253</v>
      </c>
      <c r="B131" s="65" t="s">
        <v>136</v>
      </c>
      <c r="C131" s="65" t="s">
        <v>136</v>
      </c>
      <c r="D131" s="67" t="str">
        <f t="shared" si="5"/>
        <v/>
      </c>
      <c r="E131" s="72" t="s">
        <v>136</v>
      </c>
      <c r="F131" s="64" t="s">
        <v>136</v>
      </c>
      <c r="G131" s="64" t="s">
        <v>136</v>
      </c>
      <c r="J131" s="96"/>
    </row>
    <row r="132" spans="1:10" ht="15" customHeight="1">
      <c r="A132" s="66" t="s">
        <v>139</v>
      </c>
      <c r="B132" s="65" t="s">
        <v>136</v>
      </c>
      <c r="C132" s="65" t="s">
        <v>136</v>
      </c>
      <c r="D132" s="67" t="str">
        <f t="shared" si="5"/>
        <v/>
      </c>
      <c r="E132" s="72" t="s">
        <v>136</v>
      </c>
      <c r="F132" s="64" t="s">
        <v>136</v>
      </c>
      <c r="G132" s="64" t="s">
        <v>136</v>
      </c>
      <c r="J132" s="96"/>
    </row>
    <row r="133" spans="1:10" ht="15" customHeight="1">
      <c r="A133" s="66" t="s" vm="3">
        <v>138</v>
      </c>
      <c r="B133" s="65">
        <v>30.635000000000002</v>
      </c>
      <c r="C133" s="65">
        <v>21138.343000000001</v>
      </c>
      <c r="D133" s="67">
        <f t="shared" si="5"/>
        <v>5.471337886526615E-2</v>
      </c>
      <c r="E133" s="72">
        <v>424.747905</v>
      </c>
      <c r="F133" s="64">
        <v>1.2578951824789547E-3</v>
      </c>
      <c r="G133" s="64">
        <v>5.781365162536662E-2</v>
      </c>
      <c r="J133" s="96"/>
    </row>
    <row r="134" spans="1:10" ht="15" customHeight="1">
      <c r="A134" s="66" t="s" vm="2">
        <v>137</v>
      </c>
      <c r="B134" s="65">
        <v>20.460999999999999</v>
      </c>
      <c r="C134" s="65">
        <v>9521.7250000000004</v>
      </c>
      <c r="D134" s="67">
        <f t="shared" si="5"/>
        <v>2.464553382334066E-2</v>
      </c>
      <c r="E134" s="72">
        <v>232.15671399999999</v>
      </c>
      <c r="F134" s="64">
        <v>7.4502110575847295E-4</v>
      </c>
      <c r="G134" s="64">
        <v>9.1525431228557816E-2</v>
      </c>
      <c r="J134" s="96"/>
    </row>
    <row r="135" spans="1:10" ht="15" customHeight="1">
      <c r="A135" s="66" t="s">
        <v>135</v>
      </c>
      <c r="B135" s="65">
        <v>222.38900000000001</v>
      </c>
      <c r="C135" s="65">
        <v>162791.266</v>
      </c>
      <c r="D135" s="67">
        <f t="shared" si="5"/>
        <v>0.42136037874938065</v>
      </c>
      <c r="E135" s="72">
        <v>2691.842607</v>
      </c>
      <c r="F135" s="64">
        <v>2.5251791753997142E-2</v>
      </c>
      <c r="G135" s="64">
        <v>4.6316819558366862E-2</v>
      </c>
      <c r="J135" s="96"/>
    </row>
    <row r="136" spans="1:10" ht="15" customHeight="1">
      <c r="A136" s="66" t="s">
        <v>134</v>
      </c>
      <c r="B136" s="65">
        <v>17.093</v>
      </c>
      <c r="C136" s="65">
        <v>5537.7340000000004</v>
      </c>
      <c r="D136" s="67">
        <f t="shared" si="5"/>
        <v>1.433358037557938E-2</v>
      </c>
      <c r="E136" s="72">
        <v>124.947592</v>
      </c>
      <c r="F136" s="64">
        <v>0</v>
      </c>
      <c r="G136" s="64">
        <v>5.2719350408515976E-2</v>
      </c>
      <c r="J136" s="96"/>
    </row>
    <row r="137" spans="1:10" ht="15" customHeight="1">
      <c r="A137" s="66" t="s" vm="1">
        <v>133</v>
      </c>
      <c r="B137" s="65">
        <v>8.0960000000000001</v>
      </c>
      <c r="C137" s="65">
        <v>3203.2289999999998</v>
      </c>
      <c r="D137" s="67">
        <f t="shared" si="5"/>
        <v>8.2910700176076994E-3</v>
      </c>
      <c r="E137" s="72">
        <v>64.927261999999999</v>
      </c>
      <c r="F137" s="64">
        <v>0</v>
      </c>
      <c r="G137" s="64">
        <v>3.6426080108756191E-2</v>
      </c>
      <c r="J137" s="96"/>
    </row>
    <row r="138" spans="1:10" s="86" customFormat="1" ht="15" customHeight="1" thickBot="1">
      <c r="A138" s="71" t="s">
        <v>132</v>
      </c>
      <c r="B138" s="70">
        <v>508.37099999999998</v>
      </c>
      <c r="C138" s="70">
        <v>386346.87599999999</v>
      </c>
      <c r="D138" s="100">
        <f t="shared" si="5"/>
        <v>1</v>
      </c>
      <c r="E138" s="69">
        <v>5868.8248409999997</v>
      </c>
      <c r="F138" s="68">
        <v>4.2530972380164185E-2</v>
      </c>
      <c r="G138" s="68">
        <v>5.0032202855149317E-2</v>
      </c>
      <c r="J138" s="96"/>
    </row>
    <row r="139" spans="1:10" ht="15" customHeight="1" thickTop="1">
      <c r="A139" s="82"/>
      <c r="B139" s="95"/>
      <c r="C139" s="95"/>
      <c r="D139" s="67"/>
      <c r="E139" s="95"/>
      <c r="F139" s="95"/>
      <c r="G139" s="67"/>
      <c r="J139" s="96"/>
    </row>
    <row r="140" spans="1:10" ht="15" customHeight="1">
      <c r="A140" s="81"/>
      <c r="B140" s="99"/>
      <c r="C140" s="99"/>
      <c r="D140" s="80"/>
      <c r="E140" s="99"/>
      <c r="F140" s="79"/>
      <c r="G140" s="79"/>
      <c r="J140" s="96"/>
    </row>
    <row r="141" spans="1:10" ht="15" customHeight="1">
      <c r="A141" s="290" t="s">
        <v>85</v>
      </c>
      <c r="B141" s="294" t="str">
        <f>B3</f>
        <v>As at 30/06/2024</v>
      </c>
      <c r="C141" s="294"/>
      <c r="D141" s="294"/>
      <c r="E141" s="295"/>
      <c r="F141" s="296" t="str">
        <f>F3</f>
        <v>12 months to 30/06/2024</v>
      </c>
      <c r="G141" s="296"/>
      <c r="J141" s="96"/>
    </row>
    <row r="142" spans="1:10" ht="15" customHeight="1">
      <c r="A142" s="291"/>
      <c r="B142" s="76" t="str">
        <f>B4</f>
        <v>Lives insured</v>
      </c>
      <c r="C142" s="76" t="str">
        <f>C4</f>
        <v>Annual premium</v>
      </c>
      <c r="D142" s="77" t="s">
        <v>154</v>
      </c>
      <c r="E142" s="88" t="str">
        <f>E4</f>
        <v>Sum insured</v>
      </c>
      <c r="F142" s="76" t="str">
        <f>F4</f>
        <v>New business</v>
      </c>
      <c r="G142" s="76" t="str">
        <f>G4</f>
        <v>Lapse rate</v>
      </c>
      <c r="J142" s="96"/>
    </row>
    <row r="143" spans="1:10" ht="15" customHeight="1">
      <c r="A143" s="292"/>
      <c r="B143" s="98" t="s">
        <v>153</v>
      </c>
      <c r="C143" s="98" t="s">
        <v>152</v>
      </c>
      <c r="D143" s="74" t="s">
        <v>151</v>
      </c>
      <c r="E143" s="75" t="s">
        <v>150</v>
      </c>
      <c r="F143" s="74"/>
      <c r="G143" s="73"/>
      <c r="J143" s="96"/>
    </row>
    <row r="144" spans="1:10" ht="15" customHeight="1">
      <c r="A144" s="66" t="s">
        <v>149</v>
      </c>
      <c r="B144" s="65">
        <v>48.228000000000002</v>
      </c>
      <c r="C144" s="65">
        <v>10477.668</v>
      </c>
      <c r="D144" s="67">
        <f t="shared" ref="D144:D161" si="6">IFERROR(C144/$C$161,"")</f>
        <v>0.15294653731672181</v>
      </c>
      <c r="E144" s="97">
        <v>6758.5645000000004</v>
      </c>
      <c r="F144" s="64">
        <v>0</v>
      </c>
      <c r="G144" s="64">
        <v>0</v>
      </c>
      <c r="J144" s="96"/>
    </row>
    <row r="145" spans="1:10" ht="15" customHeight="1">
      <c r="A145" s="66" t="s" vm="10">
        <v>148</v>
      </c>
      <c r="B145" s="65">
        <v>0.71599999999999997</v>
      </c>
      <c r="C145" s="65">
        <v>535.74300000000005</v>
      </c>
      <c r="D145" s="67">
        <f t="shared" si="6"/>
        <v>7.8204459944400326E-3</v>
      </c>
      <c r="E145" s="72">
        <v>503.70023900000001</v>
      </c>
      <c r="F145" s="64">
        <v>5.2818667258039431E-4</v>
      </c>
      <c r="G145" s="64">
        <v>0.10282340621511921</v>
      </c>
      <c r="J145" s="96"/>
    </row>
    <row r="146" spans="1:10" ht="15" customHeight="1">
      <c r="A146" s="66" t="s">
        <v>147</v>
      </c>
      <c r="B146" s="65">
        <v>8.7639999999999993</v>
      </c>
      <c r="C146" s="65">
        <v>2328.0259999999998</v>
      </c>
      <c r="D146" s="67">
        <f t="shared" si="6"/>
        <v>3.3983088172224833E-2</v>
      </c>
      <c r="E146" s="72">
        <v>1455.275889</v>
      </c>
      <c r="F146" s="64">
        <v>3.3767485757631643E-4</v>
      </c>
      <c r="G146" s="64">
        <v>0.1008562729886634</v>
      </c>
      <c r="J146" s="96"/>
    </row>
    <row r="147" spans="1:10" ht="15" customHeight="1">
      <c r="A147" s="66" t="s" vm="9">
        <v>146</v>
      </c>
      <c r="B147" s="65">
        <v>0.248</v>
      </c>
      <c r="C147" s="65">
        <v>64.072999999999993</v>
      </c>
      <c r="D147" s="67">
        <f t="shared" si="6"/>
        <v>9.3529814892916218E-4</v>
      </c>
      <c r="E147" s="72">
        <v>33.910499999999999</v>
      </c>
      <c r="F147" s="64">
        <v>0</v>
      </c>
      <c r="G147" s="64">
        <v>0.1449728087239269</v>
      </c>
      <c r="J147" s="96"/>
    </row>
    <row r="148" spans="1:10" ht="15" customHeight="1">
      <c r="A148" s="66" t="s" vm="8">
        <v>145</v>
      </c>
      <c r="B148" s="65">
        <v>116.848</v>
      </c>
      <c r="C148" s="65">
        <v>9475.098</v>
      </c>
      <c r="D148" s="67">
        <f t="shared" si="6"/>
        <v>0.13831163860475407</v>
      </c>
      <c r="E148" s="72">
        <v>6242.1212059999998</v>
      </c>
      <c r="F148" s="64">
        <v>9.8491721878952131E-4</v>
      </c>
      <c r="G148" s="64">
        <v>5.2591900838204732E-2</v>
      </c>
      <c r="J148" s="96"/>
    </row>
    <row r="149" spans="1:10" ht="15" customHeight="1">
      <c r="A149" s="66" t="s" vm="7">
        <v>144</v>
      </c>
      <c r="B149" s="65">
        <v>231.49600000000001</v>
      </c>
      <c r="C149" s="65">
        <v>18223.11</v>
      </c>
      <c r="D149" s="67">
        <f t="shared" si="6"/>
        <v>0.26600972407617102</v>
      </c>
      <c r="E149" s="72">
        <v>12599.232505</v>
      </c>
      <c r="F149" s="64">
        <v>6.1995791197472554E-2</v>
      </c>
      <c r="G149" s="64">
        <v>8.8253585226085049E-2</v>
      </c>
      <c r="J149" s="96"/>
    </row>
    <row r="150" spans="1:10" ht="15" customHeight="1">
      <c r="A150" s="66" t="s">
        <v>143</v>
      </c>
      <c r="B150" s="65" t="s">
        <v>136</v>
      </c>
      <c r="C150" s="65" t="s">
        <v>136</v>
      </c>
      <c r="D150" s="67" t="str">
        <f t="shared" si="6"/>
        <v/>
      </c>
      <c r="E150" s="72" t="s">
        <v>136</v>
      </c>
      <c r="F150" s="64" t="s">
        <v>136</v>
      </c>
      <c r="G150" s="64" t="s">
        <v>136</v>
      </c>
      <c r="J150" s="96"/>
    </row>
    <row r="151" spans="1:10" ht="15" customHeight="1">
      <c r="A151" s="66" t="s" vm="6">
        <v>142</v>
      </c>
      <c r="B151" s="65">
        <v>5.0069999999999997</v>
      </c>
      <c r="C151" s="65">
        <v>869.77800000000002</v>
      </c>
      <c r="D151" s="67">
        <f t="shared" si="6"/>
        <v>1.2696482970663288E-2</v>
      </c>
      <c r="E151" s="72">
        <v>550.04874099999995</v>
      </c>
      <c r="F151" s="64">
        <v>0</v>
      </c>
      <c r="G151" s="64">
        <v>5.7897857483639494E-2</v>
      </c>
      <c r="J151" s="96"/>
    </row>
    <row r="152" spans="1:10" ht="15" customHeight="1">
      <c r="A152" s="66" t="s" vm="5">
        <v>141</v>
      </c>
      <c r="B152" s="65">
        <v>11.164999999999999</v>
      </c>
      <c r="C152" s="65">
        <v>2728.8310000000001</v>
      </c>
      <c r="D152" s="67">
        <f t="shared" si="6"/>
        <v>3.983379244050559E-2</v>
      </c>
      <c r="E152" s="72">
        <v>2710.124405</v>
      </c>
      <c r="F152" s="64">
        <v>0</v>
      </c>
      <c r="G152" s="64">
        <v>8.7706729263156716E-2</v>
      </c>
      <c r="J152" s="96"/>
    </row>
    <row r="153" spans="1:10" ht="15" customHeight="1">
      <c r="A153" s="66" t="s" vm="4">
        <v>140</v>
      </c>
      <c r="B153" s="65">
        <v>12.324999999999999</v>
      </c>
      <c r="C153" s="65">
        <v>1002.401</v>
      </c>
      <c r="D153" s="67">
        <f t="shared" si="6"/>
        <v>1.4632431754166984E-2</v>
      </c>
      <c r="E153" s="72">
        <v>913.73427100000004</v>
      </c>
      <c r="F153" s="64">
        <v>0</v>
      </c>
      <c r="G153" s="64">
        <v>0.12397620393725553</v>
      </c>
      <c r="J153" s="96"/>
    </row>
    <row r="154" spans="1:10" ht="15" customHeight="1">
      <c r="A154" s="66" t="s">
        <v>253</v>
      </c>
      <c r="B154" s="65" t="s">
        <v>136</v>
      </c>
      <c r="C154" s="65" t="s">
        <v>136</v>
      </c>
      <c r="D154" s="67" t="str">
        <f t="shared" si="6"/>
        <v/>
      </c>
      <c r="E154" s="72" t="s">
        <v>136</v>
      </c>
      <c r="F154" s="64" t="s">
        <v>136</v>
      </c>
      <c r="G154" s="64" t="s">
        <v>136</v>
      </c>
      <c r="J154" s="96"/>
    </row>
    <row r="155" spans="1:10" ht="15" customHeight="1">
      <c r="A155" s="66" t="s">
        <v>139</v>
      </c>
      <c r="B155" s="65">
        <v>1E-3</v>
      </c>
      <c r="C155" s="65">
        <v>2.5000000000000001E-2</v>
      </c>
      <c r="D155" s="67">
        <f t="shared" si="6"/>
        <v>3.6493458591339653E-7</v>
      </c>
      <c r="E155" s="72">
        <v>2.9995000000000001E-2</v>
      </c>
      <c r="F155" s="64">
        <v>0</v>
      </c>
      <c r="G155" s="64">
        <v>0</v>
      </c>
      <c r="J155" s="96"/>
    </row>
    <row r="156" spans="1:10" ht="15" customHeight="1">
      <c r="A156" s="66" t="s" vm="3">
        <v>138</v>
      </c>
      <c r="B156" s="65">
        <v>53.158999999999999</v>
      </c>
      <c r="C156" s="65">
        <v>2527.3789999999999</v>
      </c>
      <c r="D156" s="67">
        <f t="shared" si="6"/>
        <v>3.6893120352448565E-2</v>
      </c>
      <c r="E156" s="72">
        <v>2440.6290399999998</v>
      </c>
      <c r="F156" s="64">
        <v>1.9285580155956801E-3</v>
      </c>
      <c r="G156" s="64">
        <v>7.8105638620056581E-2</v>
      </c>
      <c r="J156" s="96"/>
    </row>
    <row r="157" spans="1:10" ht="15" customHeight="1">
      <c r="A157" s="66" t="s" vm="2">
        <v>137</v>
      </c>
      <c r="B157" s="65">
        <v>16.062000000000001</v>
      </c>
      <c r="C157" s="65">
        <v>2628.6880000000001</v>
      </c>
      <c r="D157" s="67">
        <f t="shared" si="6"/>
        <v>3.837196667102058E-2</v>
      </c>
      <c r="E157" s="72">
        <v>2155.8898340000001</v>
      </c>
      <c r="F157" s="64">
        <v>4.0631821005012467E-4</v>
      </c>
      <c r="G157" s="64">
        <v>8.8267104290945184E-2</v>
      </c>
      <c r="J157" s="96"/>
    </row>
    <row r="158" spans="1:10" ht="15" customHeight="1">
      <c r="A158" s="66" t="s">
        <v>135</v>
      </c>
      <c r="B158" s="65">
        <v>13.888</v>
      </c>
      <c r="C158" s="65">
        <v>1846.3679999999999</v>
      </c>
      <c r="D158" s="67">
        <f t="shared" si="6"/>
        <v>2.6952141660949842E-2</v>
      </c>
      <c r="E158" s="72">
        <v>950.69433100000003</v>
      </c>
      <c r="F158" s="64">
        <v>2.4046481765140734E-2</v>
      </c>
      <c r="G158" s="64">
        <v>0.10304139730472731</v>
      </c>
      <c r="J158" s="96"/>
    </row>
    <row r="159" spans="1:10" ht="15" customHeight="1">
      <c r="A159" s="66" t="s">
        <v>134</v>
      </c>
      <c r="B159" s="65">
        <v>48.473999999999997</v>
      </c>
      <c r="C159" s="65">
        <v>11158.35</v>
      </c>
      <c r="D159" s="67">
        <f t="shared" si="6"/>
        <v>0.16288271346906993</v>
      </c>
      <c r="E159" s="72">
        <v>13752.744959</v>
      </c>
      <c r="F159" s="64">
        <v>9.0357166820915269E-6</v>
      </c>
      <c r="G159" s="64">
        <v>5.2263254601564217E-2</v>
      </c>
      <c r="J159" s="96"/>
    </row>
    <row r="160" spans="1:10" ht="15" customHeight="1">
      <c r="A160" s="66" t="s" vm="1">
        <v>133</v>
      </c>
      <c r="B160" s="65">
        <v>17.675999999999998</v>
      </c>
      <c r="C160" s="65">
        <v>4639.8900000000003</v>
      </c>
      <c r="D160" s="67">
        <f t="shared" si="6"/>
        <v>6.7730253433348375E-2</v>
      </c>
      <c r="E160" s="72">
        <v>2980.1179480000001</v>
      </c>
      <c r="F160" s="64">
        <v>0</v>
      </c>
      <c r="G160" s="64">
        <v>5.8802865802351133E-2</v>
      </c>
      <c r="J160" s="96"/>
    </row>
    <row r="161" spans="1:10" s="86" customFormat="1" ht="15" customHeight="1" thickBot="1">
      <c r="A161" s="71" t="s">
        <v>132</v>
      </c>
      <c r="B161" s="70">
        <v>584.05700000000002</v>
      </c>
      <c r="C161" s="70">
        <v>68505.428</v>
      </c>
      <c r="D161" s="68">
        <f t="shared" si="6"/>
        <v>1</v>
      </c>
      <c r="E161" s="69">
        <v>54046.818362999998</v>
      </c>
      <c r="F161" s="68">
        <v>1.7272840098439921E-2</v>
      </c>
      <c r="G161" s="68">
        <v>6.3755849503264669E-2</v>
      </c>
      <c r="J161" s="96"/>
    </row>
    <row r="162" spans="1:10" ht="13.15" thickTop="1">
      <c r="B162" s="95"/>
      <c r="C162" s="95"/>
      <c r="D162" s="67"/>
      <c r="E162" s="95"/>
      <c r="F162" s="95"/>
      <c r="G162" s="67"/>
    </row>
  </sheetData>
  <mergeCells count="22">
    <mergeCell ref="F118:G118"/>
    <mergeCell ref="N7:O7"/>
    <mergeCell ref="B26:E26"/>
    <mergeCell ref="F26:G26"/>
    <mergeCell ref="B49:E49"/>
    <mergeCell ref="F49:G49"/>
    <mergeCell ref="B3:E3"/>
    <mergeCell ref="B141:E141"/>
    <mergeCell ref="F141:G141"/>
    <mergeCell ref="A3:A5"/>
    <mergeCell ref="A26:A28"/>
    <mergeCell ref="A49:A51"/>
    <mergeCell ref="A72:A74"/>
    <mergeCell ref="A95:A97"/>
    <mergeCell ref="A118:A120"/>
    <mergeCell ref="A141:A143"/>
    <mergeCell ref="B72:E72"/>
    <mergeCell ref="F3:G3"/>
    <mergeCell ref="F72:G72"/>
    <mergeCell ref="B95:E95"/>
    <mergeCell ref="F95:G95"/>
    <mergeCell ref="B118:E118"/>
  </mergeCells>
  <pageMargins left="0.7" right="0.7" top="0.75" bottom="0.75" header="0.3" footer="0.3"/>
  <pageSetup paperSize="9" orientation="portrait" r:id="rId1"/>
  <headerFooter>
    <oddHeader>&amp;C&amp;B&amp;"Arial"&amp;12&amp;Kff0000​‌OFFICIAL: Sensitive‌​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3DC6-895E-488D-A22E-12041CD47E8D}">
  <sheetPr>
    <tabColor rgb="FF0072CE"/>
    <pageSetUpPr autoPageBreaks="0"/>
  </sheetPr>
  <dimension ref="A1:O162"/>
  <sheetViews>
    <sheetView showGridLines="0" zoomScaleNormal="100" workbookViewId="0"/>
  </sheetViews>
  <sheetFormatPr defaultColWidth="8.5" defaultRowHeight="12.75"/>
  <cols>
    <col min="1" max="1" width="27.875" style="66" bestFit="1" customWidth="1"/>
    <col min="2" max="2" width="15.875" style="66" bestFit="1" customWidth="1"/>
    <col min="3" max="3" width="18.75" style="66" bestFit="1" customWidth="1"/>
    <col min="4" max="4" width="19.5" style="64" bestFit="1" customWidth="1"/>
    <col min="5" max="5" width="17.125" style="66" bestFit="1" customWidth="1"/>
    <col min="6" max="6" width="16.25" style="64" bestFit="1" customWidth="1"/>
    <col min="7" max="7" width="13" style="64" bestFit="1" customWidth="1"/>
    <col min="8" max="9" width="8.5" style="63"/>
    <col min="10" max="10" width="9.625" style="94" bestFit="1" customWidth="1"/>
    <col min="11" max="11" width="17.625" style="63" bestFit="1" customWidth="1"/>
    <col min="12" max="15" width="8.5" style="63"/>
    <col min="16" max="16" width="17.75" style="63" bestFit="1" customWidth="1"/>
    <col min="17" max="17" width="11.375" style="63" bestFit="1" customWidth="1"/>
    <col min="18" max="18" width="14.25" style="63" bestFit="1" customWidth="1"/>
    <col min="19" max="19" width="16.5" style="63" bestFit="1" customWidth="1"/>
    <col min="20" max="20" width="10.75" style="63" bestFit="1" customWidth="1"/>
    <col min="21" max="21" width="18" style="63" bestFit="1" customWidth="1"/>
    <col min="22" max="22" width="12" style="63" bestFit="1" customWidth="1"/>
    <col min="23" max="23" width="9.125" style="63" bestFit="1" customWidth="1"/>
    <col min="24" max="16384" width="8.5" style="63"/>
  </cols>
  <sheetData>
    <row r="1" spans="1:15" ht="20.65">
      <c r="A1" s="93" t="s">
        <v>164</v>
      </c>
      <c r="B1" s="91"/>
      <c r="C1" s="91"/>
      <c r="D1" s="92"/>
      <c r="E1" s="91"/>
      <c r="F1" s="90"/>
      <c r="G1" s="90"/>
    </row>
    <row r="2" spans="1:15" ht="15" customHeight="1">
      <c r="A2" s="85"/>
      <c r="D2" s="89"/>
    </row>
    <row r="3" spans="1:15" ht="15" customHeight="1">
      <c r="A3" s="290" t="s">
        <v>91</v>
      </c>
      <c r="B3" s="294" t="s">
        <v>251</v>
      </c>
      <c r="C3" s="294"/>
      <c r="D3" s="294"/>
      <c r="E3" s="295"/>
      <c r="F3" s="296" t="s">
        <v>252</v>
      </c>
      <c r="G3" s="296"/>
    </row>
    <row r="4" spans="1:15" ht="15" customHeight="1">
      <c r="A4" s="291"/>
      <c r="B4" s="76" t="s">
        <v>161</v>
      </c>
      <c r="C4" s="76" t="s">
        <v>160</v>
      </c>
      <c r="D4" s="77" t="s">
        <v>154</v>
      </c>
      <c r="E4" s="88" t="s">
        <v>159</v>
      </c>
      <c r="F4" s="77" t="s">
        <v>158</v>
      </c>
      <c r="G4" s="77" t="s">
        <v>157</v>
      </c>
    </row>
    <row r="5" spans="1:15" ht="15" customHeight="1">
      <c r="A5" s="292"/>
      <c r="B5" s="98" t="s">
        <v>153</v>
      </c>
      <c r="C5" s="98" t="s">
        <v>152</v>
      </c>
      <c r="D5" s="74" t="s">
        <v>151</v>
      </c>
      <c r="E5" s="75" t="s">
        <v>150</v>
      </c>
      <c r="F5" s="74"/>
      <c r="G5" s="73"/>
    </row>
    <row r="6" spans="1:15" ht="15" customHeight="1">
      <c r="A6" s="66" t="s">
        <v>149</v>
      </c>
      <c r="B6" s="65">
        <v>2368.1410000000001</v>
      </c>
      <c r="C6" s="65">
        <v>602316.12899999996</v>
      </c>
      <c r="D6" s="67">
        <f t="shared" ref="D6:D23" si="0">IFERROR(C6/$C$23,"")</f>
        <v>0.28084026546793467</v>
      </c>
      <c r="E6" s="97">
        <v>501354.35447100003</v>
      </c>
      <c r="F6" s="64">
        <v>1.537355673002494E-2</v>
      </c>
      <c r="G6" s="64">
        <v>3.9890821422441387E-2</v>
      </c>
      <c r="J6" s="96"/>
    </row>
    <row r="7" spans="1:15" ht="15" customHeight="1">
      <c r="A7" s="66" t="s" vm="10">
        <v>148</v>
      </c>
      <c r="B7" s="65" t="s">
        <v>136</v>
      </c>
      <c r="C7" s="65" t="s">
        <v>136</v>
      </c>
      <c r="D7" s="67" t="str">
        <f t="shared" si="0"/>
        <v/>
      </c>
      <c r="E7" s="72" t="s">
        <v>136</v>
      </c>
      <c r="F7" s="64" t="s">
        <v>136</v>
      </c>
      <c r="G7" s="64" t="s">
        <v>136</v>
      </c>
      <c r="J7" s="96"/>
      <c r="L7" s="87"/>
      <c r="M7" s="87"/>
      <c r="N7" s="293"/>
      <c r="O7" s="293"/>
    </row>
    <row r="8" spans="1:15" ht="15" customHeight="1">
      <c r="A8" s="66" t="s">
        <v>147</v>
      </c>
      <c r="B8" s="65" t="s">
        <v>136</v>
      </c>
      <c r="C8" s="65" t="s">
        <v>136</v>
      </c>
      <c r="D8" s="67" t="str">
        <f t="shared" si="0"/>
        <v/>
      </c>
      <c r="E8" s="72" t="s">
        <v>136</v>
      </c>
      <c r="F8" s="64" t="s">
        <v>136</v>
      </c>
      <c r="G8" s="64" t="s">
        <v>136</v>
      </c>
      <c r="J8" s="96"/>
      <c r="L8" s="87"/>
      <c r="M8" s="87"/>
      <c r="N8" s="87"/>
      <c r="O8" s="87"/>
    </row>
    <row r="9" spans="1:15" ht="15" customHeight="1">
      <c r="A9" s="66" t="s" vm="9">
        <v>146</v>
      </c>
      <c r="B9" s="65" t="s">
        <v>136</v>
      </c>
      <c r="C9" s="65" t="s">
        <v>136</v>
      </c>
      <c r="D9" s="67" t="str">
        <f t="shared" si="0"/>
        <v/>
      </c>
      <c r="E9" s="72" t="s">
        <v>136</v>
      </c>
      <c r="F9" s="64" t="s">
        <v>136</v>
      </c>
      <c r="G9" s="64" t="s">
        <v>136</v>
      </c>
      <c r="J9" s="96"/>
    </row>
    <row r="10" spans="1:15" ht="15" customHeight="1">
      <c r="A10" s="66" t="s" vm="8">
        <v>145</v>
      </c>
      <c r="B10" s="65">
        <v>1E-3</v>
      </c>
      <c r="C10" s="65">
        <v>6.1820000000000004</v>
      </c>
      <c r="D10" s="67">
        <f t="shared" si="0"/>
        <v>2.8824639380074981E-6</v>
      </c>
      <c r="E10" s="72">
        <v>0.17017499999999999</v>
      </c>
      <c r="F10" s="64">
        <v>0</v>
      </c>
      <c r="G10" s="64">
        <v>1.8588221860637721</v>
      </c>
      <c r="J10" s="96"/>
    </row>
    <row r="11" spans="1:15" ht="15" customHeight="1">
      <c r="A11" s="66" t="s" vm="7">
        <v>144</v>
      </c>
      <c r="B11" s="65" t="s">
        <v>136</v>
      </c>
      <c r="C11" s="65" t="s">
        <v>136</v>
      </c>
      <c r="D11" s="67" t="str">
        <f t="shared" si="0"/>
        <v/>
      </c>
      <c r="E11" s="72" t="s">
        <v>136</v>
      </c>
      <c r="F11" s="64" t="s">
        <v>136</v>
      </c>
      <c r="G11" s="64" t="s">
        <v>136</v>
      </c>
      <c r="J11" s="96"/>
    </row>
    <row r="12" spans="1:15" ht="15" customHeight="1">
      <c r="A12" s="66" t="s">
        <v>143</v>
      </c>
      <c r="B12" s="65" t="s">
        <v>136</v>
      </c>
      <c r="C12" s="65" t="s">
        <v>136</v>
      </c>
      <c r="D12" s="67" t="str">
        <f t="shared" si="0"/>
        <v/>
      </c>
      <c r="E12" s="72" t="s">
        <v>136</v>
      </c>
      <c r="F12" s="64" t="s">
        <v>136</v>
      </c>
      <c r="G12" s="64" t="s">
        <v>136</v>
      </c>
      <c r="J12" s="96"/>
    </row>
    <row r="13" spans="1:15" ht="15" customHeight="1">
      <c r="A13" s="66" t="s" vm="6">
        <v>142</v>
      </c>
      <c r="B13" s="65">
        <v>1660.0530000000001</v>
      </c>
      <c r="C13" s="65">
        <v>286050.34899999999</v>
      </c>
      <c r="D13" s="67">
        <f t="shared" si="0"/>
        <v>0.13337590026641202</v>
      </c>
      <c r="E13" s="72">
        <v>339495.907099</v>
      </c>
      <c r="F13" s="64">
        <v>0.15055929784780997</v>
      </c>
      <c r="G13" s="64">
        <v>4.1269996591756187E-3</v>
      </c>
      <c r="J13" s="96"/>
    </row>
    <row r="14" spans="1:15" ht="15" customHeight="1">
      <c r="A14" s="66" t="s" vm="5">
        <v>141</v>
      </c>
      <c r="B14" s="65">
        <v>352.291</v>
      </c>
      <c r="C14" s="65">
        <v>126926.405</v>
      </c>
      <c r="D14" s="67">
        <f t="shared" si="0"/>
        <v>5.9181621674771048E-2</v>
      </c>
      <c r="E14" s="72">
        <v>99153.827407999997</v>
      </c>
      <c r="F14" s="64">
        <v>3.5278300591488993E-3</v>
      </c>
      <c r="G14" s="64">
        <v>7.4201324063542476E-2</v>
      </c>
      <c r="J14" s="96"/>
    </row>
    <row r="15" spans="1:15" ht="15" customHeight="1">
      <c r="A15" s="66" t="s" vm="4">
        <v>140</v>
      </c>
      <c r="B15" s="65" t="s">
        <v>136</v>
      </c>
      <c r="C15" s="65" t="s">
        <v>136</v>
      </c>
      <c r="D15" s="67" t="str">
        <f t="shared" si="0"/>
        <v/>
      </c>
      <c r="E15" s="72" t="s">
        <v>136</v>
      </c>
      <c r="F15" s="64" t="s">
        <v>136</v>
      </c>
      <c r="G15" s="64" t="s">
        <v>136</v>
      </c>
      <c r="J15" s="96"/>
    </row>
    <row r="16" spans="1:15" ht="15" customHeight="1">
      <c r="A16" s="66" t="s">
        <v>253</v>
      </c>
      <c r="B16" s="65">
        <v>349.71600000000001</v>
      </c>
      <c r="C16" s="65">
        <v>70551.273000000001</v>
      </c>
      <c r="D16" s="67">
        <f t="shared" si="0"/>
        <v>3.2895745746202215E-2</v>
      </c>
      <c r="E16" s="72">
        <v>95531.328980000006</v>
      </c>
      <c r="F16" s="64">
        <v>0</v>
      </c>
      <c r="G16" s="64">
        <v>0</v>
      </c>
      <c r="J16" s="96"/>
    </row>
    <row r="17" spans="1:10" ht="15" customHeight="1">
      <c r="A17" s="66" t="s">
        <v>139</v>
      </c>
      <c r="B17" s="65">
        <v>2.1930000000000001</v>
      </c>
      <c r="C17" s="65">
        <v>1823.23</v>
      </c>
      <c r="D17" s="67">
        <f t="shared" si="0"/>
        <v>8.5011237879220494E-4</v>
      </c>
      <c r="E17" s="72">
        <v>1758.8667</v>
      </c>
      <c r="F17" s="64">
        <v>0</v>
      </c>
      <c r="G17" s="64">
        <v>1.8157266430205461</v>
      </c>
      <c r="J17" s="96"/>
    </row>
    <row r="18" spans="1:10" ht="15" customHeight="1">
      <c r="A18" s="66" t="s" vm="3">
        <v>138</v>
      </c>
      <c r="B18" s="65" t="s">
        <v>136</v>
      </c>
      <c r="C18" s="65" t="s">
        <v>136</v>
      </c>
      <c r="D18" s="67" t="str">
        <f t="shared" si="0"/>
        <v/>
      </c>
      <c r="E18" s="72" t="s">
        <v>136</v>
      </c>
      <c r="F18" s="64" t="s">
        <v>136</v>
      </c>
      <c r="G18" s="64" t="s">
        <v>136</v>
      </c>
      <c r="J18" s="96"/>
    </row>
    <row r="19" spans="1:10" ht="15" customHeight="1">
      <c r="A19" s="66" t="s" vm="2">
        <v>137</v>
      </c>
      <c r="B19" s="65" t="s">
        <v>136</v>
      </c>
      <c r="C19" s="65" t="s">
        <v>136</v>
      </c>
      <c r="D19" s="67" t="str">
        <f t="shared" si="0"/>
        <v/>
      </c>
      <c r="E19" s="72" t="s">
        <v>136</v>
      </c>
      <c r="F19" s="64" t="s">
        <v>136</v>
      </c>
      <c r="G19" s="64" t="s">
        <v>136</v>
      </c>
      <c r="J19" s="96"/>
    </row>
    <row r="20" spans="1:10" ht="15" customHeight="1">
      <c r="A20" s="66" t="s">
        <v>135</v>
      </c>
      <c r="B20" s="65">
        <v>4000.7489999999998</v>
      </c>
      <c r="C20" s="65">
        <v>936166.86199999996</v>
      </c>
      <c r="D20" s="67">
        <f t="shared" si="0"/>
        <v>0.43650391777299286</v>
      </c>
      <c r="E20" s="72">
        <v>912671.79953600001</v>
      </c>
      <c r="F20" s="64">
        <v>0.16047464597515021</v>
      </c>
      <c r="G20" s="64">
        <v>5.3087400383527605E-2</v>
      </c>
      <c r="J20" s="96"/>
    </row>
    <row r="21" spans="1:10" ht="15" customHeight="1">
      <c r="A21" s="66" t="s">
        <v>134</v>
      </c>
      <c r="B21" s="65" t="s">
        <v>136</v>
      </c>
      <c r="C21" s="65" t="s">
        <v>136</v>
      </c>
      <c r="D21" s="67" t="str">
        <f t="shared" si="0"/>
        <v/>
      </c>
      <c r="E21" s="72" t="s">
        <v>136</v>
      </c>
      <c r="F21" s="64" t="s">
        <v>136</v>
      </c>
      <c r="G21" s="64" t="s">
        <v>136</v>
      </c>
      <c r="J21" s="96"/>
    </row>
    <row r="22" spans="1:10" ht="15" customHeight="1">
      <c r="A22" s="66" t="s" vm="1">
        <v>133</v>
      </c>
      <c r="B22" s="65">
        <v>365.82400000000001</v>
      </c>
      <c r="C22" s="65">
        <v>120852.49</v>
      </c>
      <c r="D22" s="67">
        <f t="shared" si="0"/>
        <v>5.634955422895694E-2</v>
      </c>
      <c r="E22" s="72">
        <v>99144.066317999997</v>
      </c>
      <c r="F22" s="64">
        <v>0.24145671585879225</v>
      </c>
      <c r="G22" s="64">
        <v>1.4416812207083475E-2</v>
      </c>
      <c r="J22" s="96"/>
    </row>
    <row r="23" spans="1:10" s="86" customFormat="1" ht="15" customHeight="1" thickBot="1">
      <c r="A23" s="71" t="s">
        <v>132</v>
      </c>
      <c r="B23" s="70">
        <v>9098.9680000000008</v>
      </c>
      <c r="C23" s="70">
        <v>2144692.92</v>
      </c>
      <c r="D23" s="68">
        <f t="shared" si="0"/>
        <v>1</v>
      </c>
      <c r="E23" s="69">
        <v>2049110.3206869999</v>
      </c>
      <c r="F23" s="68">
        <v>0.10407212202612784</v>
      </c>
      <c r="G23" s="68">
        <v>5.898886242284291E-2</v>
      </c>
      <c r="J23" s="96"/>
    </row>
    <row r="24" spans="1:10" ht="15" customHeight="1" thickTop="1">
      <c r="A24" s="85"/>
      <c r="B24" s="95"/>
      <c r="C24" s="95"/>
      <c r="D24" s="67"/>
      <c r="E24" s="95"/>
      <c r="F24" s="95"/>
      <c r="G24" s="67"/>
      <c r="J24" s="96"/>
    </row>
    <row r="25" spans="1:10" ht="15" customHeight="1">
      <c r="A25" s="81"/>
      <c r="B25" s="99"/>
      <c r="C25" s="99"/>
      <c r="D25" s="80"/>
      <c r="E25" s="99"/>
      <c r="F25" s="80"/>
      <c r="G25" s="80"/>
      <c r="J25" s="96"/>
    </row>
    <row r="26" spans="1:10" ht="15" customHeight="1">
      <c r="A26" s="290" t="s">
        <v>90</v>
      </c>
      <c r="B26" s="294" t="str">
        <f>B3</f>
        <v>As at 30/06/2024</v>
      </c>
      <c r="C26" s="294"/>
      <c r="D26" s="294"/>
      <c r="E26" s="295"/>
      <c r="F26" s="296" t="str">
        <f>F3</f>
        <v>12 months to 30/06/2024</v>
      </c>
      <c r="G26" s="296"/>
      <c r="J26" s="96"/>
    </row>
    <row r="27" spans="1:10" ht="15" customHeight="1">
      <c r="A27" s="291"/>
      <c r="B27" s="76" t="str">
        <f>B4</f>
        <v>Lives insured</v>
      </c>
      <c r="C27" s="76" t="str">
        <f>C4</f>
        <v>Annual premium</v>
      </c>
      <c r="D27" s="77" t="s">
        <v>154</v>
      </c>
      <c r="E27" s="88" t="str">
        <f>E4</f>
        <v>Sum insured</v>
      </c>
      <c r="F27" s="76" t="str">
        <f>F4</f>
        <v>New business</v>
      </c>
      <c r="G27" s="76" t="str">
        <f>G4</f>
        <v>Lapse rate</v>
      </c>
      <c r="J27" s="96"/>
    </row>
    <row r="28" spans="1:10" ht="15" customHeight="1">
      <c r="A28" s="292"/>
      <c r="B28" s="98" t="s">
        <v>153</v>
      </c>
      <c r="C28" s="98" t="s">
        <v>152</v>
      </c>
      <c r="D28" s="74" t="s">
        <v>151</v>
      </c>
      <c r="E28" s="75" t="s">
        <v>150</v>
      </c>
      <c r="F28" s="74"/>
      <c r="G28" s="73"/>
      <c r="J28" s="96"/>
    </row>
    <row r="29" spans="1:10" ht="15" customHeight="1">
      <c r="A29" s="66" t="s">
        <v>149</v>
      </c>
      <c r="B29" s="65">
        <v>1668.5740000000001</v>
      </c>
      <c r="C29" s="65">
        <v>656949.08200000005</v>
      </c>
      <c r="D29" s="67">
        <f t="shared" ref="D29:D46" si="1">IFERROR(C29/$C$46,"")</f>
        <v>0.24142615273954374</v>
      </c>
      <c r="E29" s="97">
        <v>398128.22797200002</v>
      </c>
      <c r="F29" s="64">
        <v>1.7159875440801921E-2</v>
      </c>
      <c r="G29" s="64">
        <v>4.8933153755773458E-2</v>
      </c>
      <c r="J29" s="96"/>
    </row>
    <row r="30" spans="1:10" ht="15" customHeight="1">
      <c r="A30" s="66" t="s" vm="10">
        <v>148</v>
      </c>
      <c r="B30" s="65" t="s">
        <v>136</v>
      </c>
      <c r="C30" s="65" t="s">
        <v>136</v>
      </c>
      <c r="D30" s="67" t="str">
        <f t="shared" si="1"/>
        <v/>
      </c>
      <c r="E30" s="72" t="s">
        <v>136</v>
      </c>
      <c r="F30" s="64" t="s">
        <v>136</v>
      </c>
      <c r="G30" s="64" t="s">
        <v>136</v>
      </c>
      <c r="J30" s="96"/>
    </row>
    <row r="31" spans="1:10" ht="15" customHeight="1">
      <c r="A31" s="66" t="s">
        <v>147</v>
      </c>
      <c r="B31" s="65" t="s">
        <v>136</v>
      </c>
      <c r="C31" s="65" t="s">
        <v>136</v>
      </c>
      <c r="D31" s="67" t="str">
        <f t="shared" si="1"/>
        <v/>
      </c>
      <c r="E31" s="72" t="s">
        <v>136</v>
      </c>
      <c r="F31" s="64" t="s">
        <v>136</v>
      </c>
      <c r="G31" s="64" t="s">
        <v>136</v>
      </c>
      <c r="J31" s="96"/>
    </row>
    <row r="32" spans="1:10" ht="15" customHeight="1">
      <c r="A32" s="66" t="s" vm="9">
        <v>146</v>
      </c>
      <c r="B32" s="65" t="s">
        <v>136</v>
      </c>
      <c r="C32" s="65" t="s">
        <v>136</v>
      </c>
      <c r="D32" s="67" t="str">
        <f t="shared" si="1"/>
        <v/>
      </c>
      <c r="E32" s="72" t="s">
        <v>136</v>
      </c>
      <c r="F32" s="64" t="s">
        <v>136</v>
      </c>
      <c r="G32" s="64" t="s">
        <v>136</v>
      </c>
      <c r="J32" s="96"/>
    </row>
    <row r="33" spans="1:10" ht="15" customHeight="1">
      <c r="A33" s="66" t="s" vm="8">
        <v>145</v>
      </c>
      <c r="B33" s="65">
        <v>1E-3</v>
      </c>
      <c r="C33" s="65">
        <v>8.8179999999999996</v>
      </c>
      <c r="D33" s="67">
        <f t="shared" si="1"/>
        <v>3.2405796327108594E-6</v>
      </c>
      <c r="E33" s="72">
        <v>0.17017499999999999</v>
      </c>
      <c r="F33" s="64">
        <v>0</v>
      </c>
      <c r="G33" s="64">
        <v>1.7442093202024744</v>
      </c>
      <c r="J33" s="96"/>
    </row>
    <row r="34" spans="1:10" ht="15" customHeight="1">
      <c r="A34" s="66" t="s" vm="7">
        <v>144</v>
      </c>
      <c r="B34" s="65" t="s">
        <v>136</v>
      </c>
      <c r="C34" s="65" t="s">
        <v>136</v>
      </c>
      <c r="D34" s="67" t="str">
        <f t="shared" si="1"/>
        <v/>
      </c>
      <c r="E34" s="72" t="s">
        <v>136</v>
      </c>
      <c r="F34" s="64" t="s">
        <v>136</v>
      </c>
      <c r="G34" s="64" t="s">
        <v>136</v>
      </c>
      <c r="J34" s="96"/>
    </row>
    <row r="35" spans="1:10" ht="15" customHeight="1">
      <c r="A35" s="66" t="s">
        <v>143</v>
      </c>
      <c r="B35" s="65" t="s">
        <v>136</v>
      </c>
      <c r="C35" s="65" t="s">
        <v>136</v>
      </c>
      <c r="D35" s="67" t="str">
        <f t="shared" si="1"/>
        <v/>
      </c>
      <c r="E35" s="72" t="s">
        <v>136</v>
      </c>
      <c r="F35" s="64" t="s">
        <v>136</v>
      </c>
      <c r="G35" s="64" t="s">
        <v>136</v>
      </c>
      <c r="J35" s="96"/>
    </row>
    <row r="36" spans="1:10" ht="15" customHeight="1">
      <c r="A36" s="66" t="s" vm="6">
        <v>142</v>
      </c>
      <c r="B36" s="65">
        <v>1611.443</v>
      </c>
      <c r="C36" s="65">
        <v>391215.29300000001</v>
      </c>
      <c r="D36" s="67">
        <f t="shared" si="1"/>
        <v>0.14377005108877425</v>
      </c>
      <c r="E36" s="72">
        <v>322442.57460599998</v>
      </c>
      <c r="F36" s="64">
        <v>0.14103032322886583</v>
      </c>
      <c r="G36" s="64">
        <v>2.435163295826786E-3</v>
      </c>
      <c r="J36" s="96"/>
    </row>
    <row r="37" spans="1:10" ht="15" customHeight="1">
      <c r="A37" s="66" t="s" vm="5">
        <v>141</v>
      </c>
      <c r="B37" s="65">
        <v>351.92700000000002</v>
      </c>
      <c r="C37" s="65">
        <v>144019.198</v>
      </c>
      <c r="D37" s="67">
        <f t="shared" si="1"/>
        <v>5.2926477631906624E-2</v>
      </c>
      <c r="E37" s="72">
        <v>92855.330470999994</v>
      </c>
      <c r="F37" s="64">
        <v>3.1367521302036231E-3</v>
      </c>
      <c r="G37" s="64">
        <v>5.0042276745014984E-2</v>
      </c>
      <c r="J37" s="96"/>
    </row>
    <row r="38" spans="1:10" ht="15" customHeight="1">
      <c r="A38" s="66" t="s" vm="4">
        <v>140</v>
      </c>
      <c r="B38" s="65" t="s">
        <v>136</v>
      </c>
      <c r="C38" s="65" t="s">
        <v>136</v>
      </c>
      <c r="D38" s="67" t="str">
        <f t="shared" si="1"/>
        <v/>
      </c>
      <c r="E38" s="72" t="s">
        <v>136</v>
      </c>
      <c r="F38" s="64" t="s">
        <v>136</v>
      </c>
      <c r="G38" s="64" t="s">
        <v>136</v>
      </c>
      <c r="J38" s="96"/>
    </row>
    <row r="39" spans="1:10" ht="15" customHeight="1">
      <c r="A39" s="66" t="s">
        <v>253</v>
      </c>
      <c r="B39" s="65">
        <v>333.14699999999999</v>
      </c>
      <c r="C39" s="65">
        <v>224981.72099999999</v>
      </c>
      <c r="D39" s="67">
        <f t="shared" si="1"/>
        <v>8.2679880109416765E-2</v>
      </c>
      <c r="E39" s="72">
        <v>93326.658215999996</v>
      </c>
      <c r="F39" s="64">
        <v>0</v>
      </c>
      <c r="G39" s="64">
        <v>0</v>
      </c>
      <c r="J39" s="96"/>
    </row>
    <row r="40" spans="1:10" ht="15" customHeight="1">
      <c r="A40" s="66" t="s">
        <v>139</v>
      </c>
      <c r="B40" s="65">
        <v>2.177</v>
      </c>
      <c r="C40" s="65">
        <v>1410.557</v>
      </c>
      <c r="D40" s="67">
        <f t="shared" si="1"/>
        <v>5.1837404002922792E-4</v>
      </c>
      <c r="E40" s="72">
        <v>1744.800485</v>
      </c>
      <c r="F40" s="64">
        <v>0</v>
      </c>
      <c r="G40" s="64">
        <v>1.807848421218893</v>
      </c>
      <c r="J40" s="96"/>
    </row>
    <row r="41" spans="1:10" ht="15" customHeight="1">
      <c r="A41" s="66" t="s" vm="3">
        <v>138</v>
      </c>
      <c r="B41" s="65" t="s">
        <v>136</v>
      </c>
      <c r="C41" s="65" t="s">
        <v>136</v>
      </c>
      <c r="D41" s="67" t="str">
        <f t="shared" si="1"/>
        <v/>
      </c>
      <c r="E41" s="72" t="s">
        <v>136</v>
      </c>
      <c r="F41" s="64" t="s">
        <v>136</v>
      </c>
      <c r="G41" s="64" t="s">
        <v>136</v>
      </c>
      <c r="J41" s="96"/>
    </row>
    <row r="42" spans="1:10" ht="15" customHeight="1">
      <c r="A42" s="66" t="s" vm="2">
        <v>137</v>
      </c>
      <c r="B42" s="65" t="s">
        <v>136</v>
      </c>
      <c r="C42" s="65" t="s">
        <v>136</v>
      </c>
      <c r="D42" s="67" t="str">
        <f t="shared" si="1"/>
        <v/>
      </c>
      <c r="E42" s="72" t="s">
        <v>136</v>
      </c>
      <c r="F42" s="64" t="s">
        <v>136</v>
      </c>
      <c r="G42" s="64" t="s">
        <v>136</v>
      </c>
      <c r="J42" s="96"/>
    </row>
    <row r="43" spans="1:10" ht="15" customHeight="1">
      <c r="A43" s="66" t="s">
        <v>135</v>
      </c>
      <c r="B43" s="65">
        <v>3818.0940000000001</v>
      </c>
      <c r="C43" s="65">
        <v>1195368.138</v>
      </c>
      <c r="D43" s="67">
        <f t="shared" si="1"/>
        <v>0.43929299632505153</v>
      </c>
      <c r="E43" s="72">
        <v>541511.76905899995</v>
      </c>
      <c r="F43" s="64">
        <v>0.11782156966996062</v>
      </c>
      <c r="G43" s="64">
        <v>5.2482670842410852E-2</v>
      </c>
      <c r="J43" s="96"/>
    </row>
    <row r="44" spans="1:10" ht="15" customHeight="1">
      <c r="A44" s="66" t="s">
        <v>134</v>
      </c>
      <c r="B44" s="65" t="s">
        <v>136</v>
      </c>
      <c r="C44" s="65" t="s">
        <v>136</v>
      </c>
      <c r="D44" s="67" t="str">
        <f t="shared" si="1"/>
        <v/>
      </c>
      <c r="E44" s="72" t="s">
        <v>136</v>
      </c>
      <c r="F44" s="64" t="s">
        <v>136</v>
      </c>
      <c r="G44" s="64" t="s">
        <v>136</v>
      </c>
      <c r="J44" s="96"/>
    </row>
    <row r="45" spans="1:10" ht="15" customHeight="1">
      <c r="A45" s="66" t="s" vm="1">
        <v>133</v>
      </c>
      <c r="B45" s="65">
        <v>324.61900000000003</v>
      </c>
      <c r="C45" s="65">
        <v>107165.326</v>
      </c>
      <c r="D45" s="67">
        <f t="shared" si="1"/>
        <v>3.9382827485645221E-2</v>
      </c>
      <c r="E45" s="72">
        <v>81075.047095000002</v>
      </c>
      <c r="F45" s="64">
        <v>0.26842580874510819</v>
      </c>
      <c r="G45" s="64">
        <v>1.0677690715654635E-2</v>
      </c>
      <c r="J45" s="96"/>
    </row>
    <row r="46" spans="1:10" s="86" customFormat="1" ht="15" customHeight="1" thickBot="1">
      <c r="A46" s="71" t="s">
        <v>132</v>
      </c>
      <c r="B46" s="70">
        <v>8109.982</v>
      </c>
      <c r="C46" s="70">
        <v>2721118.1329999999</v>
      </c>
      <c r="D46" s="68">
        <f t="shared" si="1"/>
        <v>1</v>
      </c>
      <c r="E46" s="69">
        <v>1531084.5780790001</v>
      </c>
      <c r="F46" s="68">
        <v>8.6283791856402683E-2</v>
      </c>
      <c r="G46" s="68">
        <v>5.044164489210208E-2</v>
      </c>
      <c r="J46" s="96"/>
    </row>
    <row r="47" spans="1:10" ht="15" customHeight="1" thickTop="1">
      <c r="A47" s="82"/>
      <c r="B47" s="95"/>
      <c r="C47" s="95"/>
      <c r="D47" s="67"/>
      <c r="E47" s="95"/>
      <c r="F47" s="95"/>
      <c r="G47" s="67"/>
      <c r="J47" s="96"/>
    </row>
    <row r="48" spans="1:10" ht="15" customHeight="1">
      <c r="A48" s="81"/>
      <c r="B48" s="99"/>
      <c r="C48" s="99"/>
      <c r="D48" s="80"/>
      <c r="E48" s="99"/>
      <c r="F48" s="79"/>
      <c r="G48" s="79"/>
      <c r="J48" s="96"/>
    </row>
    <row r="49" spans="1:10" ht="15" customHeight="1">
      <c r="A49" s="290" t="s">
        <v>89</v>
      </c>
      <c r="B49" s="294" t="str">
        <f>B3</f>
        <v>As at 30/06/2024</v>
      </c>
      <c r="C49" s="294"/>
      <c r="D49" s="294"/>
      <c r="E49" s="295"/>
      <c r="F49" s="296" t="str">
        <f>F3</f>
        <v>12 months to 30/06/2024</v>
      </c>
      <c r="G49" s="296"/>
      <c r="J49" s="96"/>
    </row>
    <row r="50" spans="1:10" ht="15" customHeight="1">
      <c r="A50" s="291"/>
      <c r="B50" s="76" t="str">
        <f>B4</f>
        <v>Lives insured</v>
      </c>
      <c r="C50" s="76" t="str">
        <f>C4</f>
        <v>Annual premium</v>
      </c>
      <c r="D50" s="77" t="s">
        <v>154</v>
      </c>
      <c r="E50" s="88" t="str">
        <f>E4</f>
        <v>Sum insured</v>
      </c>
      <c r="F50" s="76" t="str">
        <f>F4</f>
        <v>New business</v>
      </c>
      <c r="G50" s="76" t="str">
        <f>G4</f>
        <v>Lapse rate</v>
      </c>
      <c r="J50" s="96"/>
    </row>
    <row r="51" spans="1:10" ht="15" customHeight="1">
      <c r="A51" s="292"/>
      <c r="B51" s="98" t="s">
        <v>153</v>
      </c>
      <c r="C51" s="98" t="s">
        <v>152</v>
      </c>
      <c r="D51" s="74" t="s">
        <v>151</v>
      </c>
      <c r="E51" s="75" t="s">
        <v>150</v>
      </c>
      <c r="F51" s="74"/>
      <c r="G51" s="73"/>
      <c r="J51" s="96"/>
    </row>
    <row r="52" spans="1:10" ht="15" customHeight="1">
      <c r="A52" s="66" t="s">
        <v>149</v>
      </c>
      <c r="B52" s="65" t="s">
        <v>136</v>
      </c>
      <c r="C52" s="65" t="s">
        <v>136</v>
      </c>
      <c r="D52" s="67" t="str">
        <f t="shared" ref="D52:D69" si="2">IFERROR(C52/$C$69,"")</f>
        <v/>
      </c>
      <c r="E52" s="97" t="s">
        <v>136</v>
      </c>
      <c r="F52" s="64" t="s">
        <v>136</v>
      </c>
      <c r="G52" s="64" t="s">
        <v>136</v>
      </c>
      <c r="J52" s="96"/>
    </row>
    <row r="53" spans="1:10" ht="15" customHeight="1">
      <c r="A53" s="66" t="s" vm="10">
        <v>148</v>
      </c>
      <c r="B53" s="65" t="s">
        <v>136</v>
      </c>
      <c r="C53" s="65" t="s">
        <v>136</v>
      </c>
      <c r="D53" s="67" t="str">
        <f t="shared" si="2"/>
        <v/>
      </c>
      <c r="E53" s="72" t="s">
        <v>136</v>
      </c>
      <c r="F53" s="64" t="s">
        <v>136</v>
      </c>
      <c r="G53" s="64" t="s">
        <v>136</v>
      </c>
      <c r="J53" s="96"/>
    </row>
    <row r="54" spans="1:10" ht="15" customHeight="1">
      <c r="A54" s="66" t="s">
        <v>147</v>
      </c>
      <c r="B54" s="65" t="s">
        <v>136</v>
      </c>
      <c r="C54" s="65" t="s">
        <v>136</v>
      </c>
      <c r="D54" s="67" t="str">
        <f t="shared" si="2"/>
        <v/>
      </c>
      <c r="E54" s="72" t="s">
        <v>136</v>
      </c>
      <c r="F54" s="64" t="s">
        <v>136</v>
      </c>
      <c r="G54" s="64" t="s">
        <v>136</v>
      </c>
      <c r="J54" s="96"/>
    </row>
    <row r="55" spans="1:10" ht="15" customHeight="1">
      <c r="A55" s="66" t="s" vm="9">
        <v>146</v>
      </c>
      <c r="B55" s="65" t="s">
        <v>136</v>
      </c>
      <c r="C55" s="65" t="s">
        <v>136</v>
      </c>
      <c r="D55" s="67" t="str">
        <f t="shared" si="2"/>
        <v/>
      </c>
      <c r="E55" s="72" t="s">
        <v>136</v>
      </c>
      <c r="F55" s="64" t="s">
        <v>136</v>
      </c>
      <c r="G55" s="64" t="s">
        <v>136</v>
      </c>
      <c r="J55" s="96"/>
    </row>
    <row r="56" spans="1:10" ht="15" customHeight="1">
      <c r="A56" s="66" t="s" vm="8">
        <v>145</v>
      </c>
      <c r="B56" s="65" t="s">
        <v>136</v>
      </c>
      <c r="C56" s="65" t="s">
        <v>136</v>
      </c>
      <c r="D56" s="67" t="str">
        <f t="shared" si="2"/>
        <v/>
      </c>
      <c r="E56" s="72" t="s">
        <v>136</v>
      </c>
      <c r="F56" s="64" t="s">
        <v>136</v>
      </c>
      <c r="G56" s="64" t="s">
        <v>136</v>
      </c>
      <c r="J56" s="96"/>
    </row>
    <row r="57" spans="1:10" ht="15" customHeight="1">
      <c r="A57" s="66" t="s" vm="7">
        <v>144</v>
      </c>
      <c r="B57" s="65" t="s">
        <v>136</v>
      </c>
      <c r="C57" s="65" t="s">
        <v>136</v>
      </c>
      <c r="D57" s="67" t="str">
        <f t="shared" si="2"/>
        <v/>
      </c>
      <c r="E57" s="72" t="s">
        <v>136</v>
      </c>
      <c r="F57" s="64" t="s">
        <v>136</v>
      </c>
      <c r="G57" s="64" t="s">
        <v>136</v>
      </c>
      <c r="J57" s="96"/>
    </row>
    <row r="58" spans="1:10" ht="15" customHeight="1">
      <c r="A58" s="66" t="s">
        <v>143</v>
      </c>
      <c r="B58" s="65" t="s">
        <v>136</v>
      </c>
      <c r="C58" s="65" t="s">
        <v>136</v>
      </c>
      <c r="D58" s="67" t="str">
        <f t="shared" si="2"/>
        <v/>
      </c>
      <c r="E58" s="72" t="s">
        <v>136</v>
      </c>
      <c r="F58" s="64" t="s">
        <v>136</v>
      </c>
      <c r="G58" s="64" t="s">
        <v>136</v>
      </c>
      <c r="J58" s="96"/>
    </row>
    <row r="59" spans="1:10" ht="15" customHeight="1">
      <c r="A59" s="66" t="s" vm="6">
        <v>142</v>
      </c>
      <c r="B59" s="65" t="s">
        <v>136</v>
      </c>
      <c r="C59" s="65" t="s">
        <v>136</v>
      </c>
      <c r="D59" s="67" t="str">
        <f t="shared" si="2"/>
        <v/>
      </c>
      <c r="E59" s="72" t="s">
        <v>136</v>
      </c>
      <c r="F59" s="64" t="s">
        <v>136</v>
      </c>
      <c r="G59" s="64" t="s">
        <v>136</v>
      </c>
      <c r="J59" s="96"/>
    </row>
    <row r="60" spans="1:10" ht="15" customHeight="1">
      <c r="A60" s="66" t="s" vm="5">
        <v>141</v>
      </c>
      <c r="B60" s="65" t="s">
        <v>136</v>
      </c>
      <c r="C60" s="65" t="s">
        <v>136</v>
      </c>
      <c r="D60" s="67" t="str">
        <f t="shared" si="2"/>
        <v/>
      </c>
      <c r="E60" s="72" t="s">
        <v>136</v>
      </c>
      <c r="F60" s="64" t="s">
        <v>136</v>
      </c>
      <c r="G60" s="64" t="s">
        <v>136</v>
      </c>
      <c r="J60" s="96"/>
    </row>
    <row r="61" spans="1:10" ht="15" customHeight="1">
      <c r="A61" s="66" t="s" vm="4">
        <v>140</v>
      </c>
      <c r="B61" s="65" t="s">
        <v>136</v>
      </c>
      <c r="C61" s="65" t="s">
        <v>136</v>
      </c>
      <c r="D61" s="67" t="str">
        <f t="shared" si="2"/>
        <v/>
      </c>
      <c r="E61" s="72" t="s">
        <v>136</v>
      </c>
      <c r="F61" s="64" t="s">
        <v>136</v>
      </c>
      <c r="G61" s="64" t="s">
        <v>136</v>
      </c>
      <c r="J61" s="96"/>
    </row>
    <row r="62" spans="1:10" ht="15" customHeight="1">
      <c r="A62" s="66" t="s">
        <v>253</v>
      </c>
      <c r="B62" s="65" t="s">
        <v>136</v>
      </c>
      <c r="C62" s="65" t="s">
        <v>136</v>
      </c>
      <c r="D62" s="67" t="str">
        <f t="shared" si="2"/>
        <v/>
      </c>
      <c r="E62" s="72" t="s">
        <v>136</v>
      </c>
      <c r="F62" s="64" t="s">
        <v>136</v>
      </c>
      <c r="G62" s="64" t="s">
        <v>136</v>
      </c>
      <c r="J62" s="96"/>
    </row>
    <row r="63" spans="1:10" ht="15" customHeight="1">
      <c r="A63" s="66" t="s">
        <v>139</v>
      </c>
      <c r="B63" s="65" t="s">
        <v>136</v>
      </c>
      <c r="C63" s="65" t="s">
        <v>136</v>
      </c>
      <c r="D63" s="67" t="str">
        <f t="shared" si="2"/>
        <v/>
      </c>
      <c r="E63" s="72" t="s">
        <v>136</v>
      </c>
      <c r="F63" s="64" t="s">
        <v>136</v>
      </c>
      <c r="G63" s="64" t="s">
        <v>136</v>
      </c>
      <c r="J63" s="96"/>
    </row>
    <row r="64" spans="1:10" ht="15" customHeight="1">
      <c r="A64" s="66" t="s" vm="3">
        <v>138</v>
      </c>
      <c r="B64" s="65" t="s">
        <v>136</v>
      </c>
      <c r="C64" s="65" t="s">
        <v>136</v>
      </c>
      <c r="D64" s="67" t="str">
        <f t="shared" si="2"/>
        <v/>
      </c>
      <c r="E64" s="72" t="s">
        <v>136</v>
      </c>
      <c r="F64" s="64" t="s">
        <v>136</v>
      </c>
      <c r="G64" s="64" t="s">
        <v>136</v>
      </c>
      <c r="J64" s="96"/>
    </row>
    <row r="65" spans="1:10" ht="15" customHeight="1">
      <c r="A65" s="66" t="s" vm="2">
        <v>137</v>
      </c>
      <c r="B65" s="65" t="s">
        <v>136</v>
      </c>
      <c r="C65" s="65" t="s">
        <v>136</v>
      </c>
      <c r="D65" s="67" t="str">
        <f t="shared" si="2"/>
        <v/>
      </c>
      <c r="E65" s="72" t="s">
        <v>136</v>
      </c>
      <c r="F65" s="64" t="s">
        <v>136</v>
      </c>
      <c r="G65" s="64" t="s">
        <v>136</v>
      </c>
      <c r="J65" s="96"/>
    </row>
    <row r="66" spans="1:10" ht="15" customHeight="1">
      <c r="A66" s="66" t="s">
        <v>135</v>
      </c>
      <c r="B66" s="65" t="s">
        <v>136</v>
      </c>
      <c r="C66" s="65" t="s">
        <v>136</v>
      </c>
      <c r="D66" s="67" t="str">
        <f t="shared" si="2"/>
        <v/>
      </c>
      <c r="E66" s="72" t="s">
        <v>136</v>
      </c>
      <c r="F66" s="64" t="s">
        <v>136</v>
      </c>
      <c r="G66" s="64" t="s">
        <v>136</v>
      </c>
      <c r="J66" s="96"/>
    </row>
    <row r="67" spans="1:10" ht="15" customHeight="1">
      <c r="A67" s="66" t="s">
        <v>134</v>
      </c>
      <c r="B67" s="65" t="s">
        <v>136</v>
      </c>
      <c r="C67" s="65" t="s">
        <v>136</v>
      </c>
      <c r="D67" s="67" t="str">
        <f t="shared" si="2"/>
        <v/>
      </c>
      <c r="E67" s="72" t="s">
        <v>136</v>
      </c>
      <c r="F67" s="64" t="s">
        <v>136</v>
      </c>
      <c r="G67" s="64" t="s">
        <v>136</v>
      </c>
      <c r="J67" s="96"/>
    </row>
    <row r="68" spans="1:10" ht="15" customHeight="1">
      <c r="A68" s="66" t="s" vm="1">
        <v>133</v>
      </c>
      <c r="B68" s="65" t="s">
        <v>136</v>
      </c>
      <c r="C68" s="65" t="s">
        <v>136</v>
      </c>
      <c r="D68" s="67" t="str">
        <f t="shared" si="2"/>
        <v/>
      </c>
      <c r="E68" s="72" t="s">
        <v>136</v>
      </c>
      <c r="F68" s="64" t="s">
        <v>136</v>
      </c>
      <c r="G68" s="64" t="s">
        <v>136</v>
      </c>
      <c r="J68" s="96"/>
    </row>
    <row r="69" spans="1:10" s="86" customFormat="1" ht="15" customHeight="1" thickBot="1">
      <c r="A69" s="71" t="s">
        <v>132</v>
      </c>
      <c r="B69" s="70" t="s">
        <v>136</v>
      </c>
      <c r="C69" s="70" t="s">
        <v>136</v>
      </c>
      <c r="D69" s="68" t="str">
        <f t="shared" si="2"/>
        <v/>
      </c>
      <c r="E69" s="69" t="s">
        <v>136</v>
      </c>
      <c r="F69" s="68" t="s">
        <v>136</v>
      </c>
      <c r="G69" s="68" t="s">
        <v>136</v>
      </c>
      <c r="J69" s="96"/>
    </row>
    <row r="70" spans="1:10" ht="15" customHeight="1" thickTop="1">
      <c r="A70" s="82"/>
      <c r="B70" s="95"/>
      <c r="C70" s="95"/>
      <c r="D70" s="67"/>
      <c r="E70" s="95"/>
      <c r="F70" s="95"/>
      <c r="G70" s="67"/>
      <c r="J70" s="96"/>
    </row>
    <row r="71" spans="1:10" ht="15" customHeight="1">
      <c r="A71" s="81"/>
      <c r="B71" s="99"/>
      <c r="C71" s="99"/>
      <c r="D71" s="80"/>
      <c r="E71" s="99"/>
      <c r="F71" s="79"/>
      <c r="G71" s="79"/>
      <c r="J71" s="96"/>
    </row>
    <row r="72" spans="1:10" ht="15" customHeight="1">
      <c r="A72" s="290" t="s">
        <v>88</v>
      </c>
      <c r="B72" s="294" t="str">
        <f>B3</f>
        <v>As at 30/06/2024</v>
      </c>
      <c r="C72" s="294"/>
      <c r="D72" s="294"/>
      <c r="E72" s="295"/>
      <c r="F72" s="296" t="str">
        <f>F3</f>
        <v>12 months to 30/06/2024</v>
      </c>
      <c r="G72" s="296"/>
      <c r="J72" s="96"/>
    </row>
    <row r="73" spans="1:10" ht="15" customHeight="1">
      <c r="A73" s="291"/>
      <c r="B73" s="76" t="str">
        <f>B4</f>
        <v>Lives insured</v>
      </c>
      <c r="C73" s="76" t="str">
        <f>C4</f>
        <v>Annual premium</v>
      </c>
      <c r="D73" s="77" t="s">
        <v>154</v>
      </c>
      <c r="E73" s="88" t="s">
        <v>156</v>
      </c>
      <c r="F73" s="76" t="str">
        <f>F4</f>
        <v>New business</v>
      </c>
      <c r="G73" s="76" t="str">
        <f>G4</f>
        <v>Lapse rate</v>
      </c>
      <c r="J73" s="96"/>
    </row>
    <row r="74" spans="1:10" ht="15" customHeight="1">
      <c r="A74" s="292"/>
      <c r="B74" s="98" t="s">
        <v>153</v>
      </c>
      <c r="C74" s="98" t="s">
        <v>152</v>
      </c>
      <c r="D74" s="74" t="s">
        <v>151</v>
      </c>
      <c r="E74" s="75" t="s">
        <v>150</v>
      </c>
      <c r="F74" s="74"/>
      <c r="G74" s="73"/>
      <c r="J74" s="96"/>
    </row>
    <row r="75" spans="1:10" ht="15" customHeight="1">
      <c r="A75" s="66" t="s">
        <v>149</v>
      </c>
      <c r="B75" s="65">
        <v>1024.4829999999999</v>
      </c>
      <c r="C75" s="65">
        <v>414270.51699999999</v>
      </c>
      <c r="D75" s="67">
        <f t="shared" ref="D75:D92" si="3">IFERROR(C75/$C$92,"")</f>
        <v>0.21583651406718363</v>
      </c>
      <c r="E75" s="97">
        <v>3006.2785690000001</v>
      </c>
      <c r="F75" s="64">
        <v>3.489284015674859E-3</v>
      </c>
      <c r="G75" s="64">
        <v>5.4097923672406815E-3</v>
      </c>
      <c r="J75" s="96"/>
    </row>
    <row r="76" spans="1:10" ht="15" customHeight="1">
      <c r="A76" s="66" t="s" vm="10">
        <v>148</v>
      </c>
      <c r="B76" s="65" t="s">
        <v>136</v>
      </c>
      <c r="C76" s="65" t="s">
        <v>136</v>
      </c>
      <c r="D76" s="67" t="str">
        <f t="shared" si="3"/>
        <v/>
      </c>
      <c r="E76" s="72" t="s">
        <v>136</v>
      </c>
      <c r="F76" s="64" t="s">
        <v>136</v>
      </c>
      <c r="G76" s="64" t="s">
        <v>136</v>
      </c>
      <c r="J76" s="96"/>
    </row>
    <row r="77" spans="1:10" ht="15" customHeight="1">
      <c r="A77" s="66" t="s">
        <v>147</v>
      </c>
      <c r="B77" s="65" t="s">
        <v>136</v>
      </c>
      <c r="C77" s="65" t="s">
        <v>136</v>
      </c>
      <c r="D77" s="67" t="str">
        <f t="shared" si="3"/>
        <v/>
      </c>
      <c r="E77" s="72" t="s">
        <v>136</v>
      </c>
      <c r="F77" s="64" t="s">
        <v>136</v>
      </c>
      <c r="G77" s="64" t="s">
        <v>136</v>
      </c>
      <c r="J77" s="96"/>
    </row>
    <row r="78" spans="1:10" ht="15" customHeight="1">
      <c r="A78" s="66" t="s" vm="9">
        <v>146</v>
      </c>
      <c r="B78" s="65" t="s">
        <v>136</v>
      </c>
      <c r="C78" s="65" t="s">
        <v>136</v>
      </c>
      <c r="D78" s="67" t="str">
        <f t="shared" si="3"/>
        <v/>
      </c>
      <c r="E78" s="72" t="s">
        <v>136</v>
      </c>
      <c r="F78" s="64" t="s">
        <v>136</v>
      </c>
      <c r="G78" s="64" t="s">
        <v>136</v>
      </c>
      <c r="J78" s="96"/>
    </row>
    <row r="79" spans="1:10" ht="15" customHeight="1">
      <c r="A79" s="66" t="s" vm="8">
        <v>145</v>
      </c>
      <c r="B79" s="65">
        <v>1E-3</v>
      </c>
      <c r="C79" s="65">
        <v>16.5</v>
      </c>
      <c r="D79" s="67">
        <f t="shared" si="3"/>
        <v>8.5965627192063253E-6</v>
      </c>
      <c r="E79" s="72">
        <v>5.0000000000000001E-3</v>
      </c>
      <c r="F79" s="64">
        <v>0</v>
      </c>
      <c r="G79" s="64">
        <v>0</v>
      </c>
      <c r="J79" s="96"/>
    </row>
    <row r="80" spans="1:10" ht="15" customHeight="1">
      <c r="A80" s="66" t="s" vm="7">
        <v>144</v>
      </c>
      <c r="B80" s="65" t="s">
        <v>136</v>
      </c>
      <c r="C80" s="65" t="s">
        <v>136</v>
      </c>
      <c r="D80" s="67" t="str">
        <f t="shared" si="3"/>
        <v/>
      </c>
      <c r="E80" s="72" t="s">
        <v>136</v>
      </c>
      <c r="F80" s="64" t="s">
        <v>136</v>
      </c>
      <c r="G80" s="64" t="s">
        <v>136</v>
      </c>
      <c r="J80" s="96"/>
    </row>
    <row r="81" spans="1:10" ht="15" customHeight="1">
      <c r="A81" s="66" t="s">
        <v>143</v>
      </c>
      <c r="B81" s="65" t="s">
        <v>136</v>
      </c>
      <c r="C81" s="65" t="s">
        <v>136</v>
      </c>
      <c r="D81" s="67" t="str">
        <f t="shared" si="3"/>
        <v/>
      </c>
      <c r="E81" s="72" t="s">
        <v>136</v>
      </c>
      <c r="F81" s="64" t="s">
        <v>136</v>
      </c>
      <c r="G81" s="64" t="s">
        <v>136</v>
      </c>
      <c r="J81" s="96"/>
    </row>
    <row r="82" spans="1:10" ht="15" customHeight="1">
      <c r="A82" s="66" t="s" vm="6">
        <v>142</v>
      </c>
      <c r="B82" s="65">
        <v>337.82100000000003</v>
      </c>
      <c r="C82" s="65">
        <v>165530.76800000001</v>
      </c>
      <c r="D82" s="67">
        <f t="shared" si="3"/>
        <v>8.6242159337599475E-2</v>
      </c>
      <c r="E82" s="72">
        <v>1713.8401200000001</v>
      </c>
      <c r="F82" s="64">
        <v>0.36293147237409473</v>
      </c>
      <c r="G82" s="64">
        <v>4.583063634934951E-3</v>
      </c>
      <c r="J82" s="96"/>
    </row>
    <row r="83" spans="1:10" ht="15" customHeight="1">
      <c r="A83" s="66" t="s" vm="5">
        <v>141</v>
      </c>
      <c r="B83" s="65">
        <v>115.932</v>
      </c>
      <c r="C83" s="65">
        <v>64004.110999999997</v>
      </c>
      <c r="D83" s="67">
        <f t="shared" si="3"/>
        <v>3.3346385121123846E-2</v>
      </c>
      <c r="E83" s="72">
        <v>712.91093699999999</v>
      </c>
      <c r="F83" s="64">
        <v>2.6340700307714475E-3</v>
      </c>
      <c r="G83" s="64">
        <v>0.14477887458658462</v>
      </c>
      <c r="J83" s="96"/>
    </row>
    <row r="84" spans="1:10" ht="15" customHeight="1">
      <c r="A84" s="66" t="s" vm="4">
        <v>140</v>
      </c>
      <c r="B84" s="65" t="s">
        <v>136</v>
      </c>
      <c r="C84" s="65" t="s">
        <v>136</v>
      </c>
      <c r="D84" s="67" t="str">
        <f t="shared" si="3"/>
        <v/>
      </c>
      <c r="E84" s="72" t="s">
        <v>136</v>
      </c>
      <c r="F84" s="64" t="s">
        <v>136</v>
      </c>
      <c r="G84" s="64" t="s">
        <v>136</v>
      </c>
      <c r="J84" s="96"/>
    </row>
    <row r="85" spans="1:10" ht="15" customHeight="1">
      <c r="A85" s="66" t="s">
        <v>253</v>
      </c>
      <c r="B85" s="65">
        <v>266.08</v>
      </c>
      <c r="C85" s="65">
        <v>310552.57299999997</v>
      </c>
      <c r="D85" s="67">
        <f t="shared" si="3"/>
        <v>0.16179907099426669</v>
      </c>
      <c r="E85" s="72">
        <v>1727.4212379999999</v>
      </c>
      <c r="F85" s="64">
        <v>0</v>
      </c>
      <c r="G85" s="64">
        <v>0</v>
      </c>
      <c r="J85" s="96"/>
    </row>
    <row r="86" spans="1:10" ht="15" customHeight="1">
      <c r="A86" s="66" t="s">
        <v>139</v>
      </c>
      <c r="B86" s="65" t="s">
        <v>136</v>
      </c>
      <c r="C86" s="65" t="s">
        <v>136</v>
      </c>
      <c r="D86" s="67" t="str">
        <f t="shared" si="3"/>
        <v/>
      </c>
      <c r="E86" s="72" t="s">
        <v>136</v>
      </c>
      <c r="F86" s="64" t="s">
        <v>136</v>
      </c>
      <c r="G86" s="64" t="s">
        <v>136</v>
      </c>
      <c r="J86" s="96"/>
    </row>
    <row r="87" spans="1:10" ht="15" customHeight="1">
      <c r="A87" s="66" t="s" vm="3">
        <v>138</v>
      </c>
      <c r="B87" s="65" t="s">
        <v>136</v>
      </c>
      <c r="C87" s="65" t="s">
        <v>136</v>
      </c>
      <c r="D87" s="67" t="str">
        <f t="shared" si="3"/>
        <v/>
      </c>
      <c r="E87" s="72" t="s">
        <v>136</v>
      </c>
      <c r="F87" s="64" t="s">
        <v>136</v>
      </c>
      <c r="G87" s="64" t="s">
        <v>136</v>
      </c>
      <c r="J87" s="96"/>
    </row>
    <row r="88" spans="1:10" ht="15" customHeight="1">
      <c r="A88" s="66" t="s" vm="2">
        <v>137</v>
      </c>
      <c r="B88" s="65" t="s">
        <v>136</v>
      </c>
      <c r="C88" s="65" t="s">
        <v>136</v>
      </c>
      <c r="D88" s="67" t="str">
        <f t="shared" si="3"/>
        <v/>
      </c>
      <c r="E88" s="72" t="s">
        <v>136</v>
      </c>
      <c r="F88" s="64" t="s">
        <v>136</v>
      </c>
      <c r="G88" s="64" t="s">
        <v>136</v>
      </c>
      <c r="J88" s="96"/>
    </row>
    <row r="89" spans="1:10" ht="15" customHeight="1">
      <c r="A89" s="66" t="s">
        <v>135</v>
      </c>
      <c r="B89" s="65">
        <v>2349.3490000000002</v>
      </c>
      <c r="C89" s="65">
        <v>897102</v>
      </c>
      <c r="D89" s="67">
        <f t="shared" si="3"/>
        <v>0.46739355203184441</v>
      </c>
      <c r="E89" s="72">
        <v>7649.3192220000001</v>
      </c>
      <c r="F89" s="64">
        <v>4.7485189834838813E-2</v>
      </c>
      <c r="G89" s="64">
        <v>7.5869585983813811E-2</v>
      </c>
      <c r="J89" s="96"/>
    </row>
    <row r="90" spans="1:10" ht="15" customHeight="1">
      <c r="A90" s="66" t="s">
        <v>134</v>
      </c>
      <c r="B90" s="65" t="s">
        <v>136</v>
      </c>
      <c r="C90" s="65" t="s">
        <v>136</v>
      </c>
      <c r="D90" s="67" t="str">
        <f t="shared" si="3"/>
        <v/>
      </c>
      <c r="E90" s="72" t="s">
        <v>136</v>
      </c>
      <c r="F90" s="64" t="s">
        <v>136</v>
      </c>
      <c r="G90" s="64" t="s">
        <v>136</v>
      </c>
      <c r="J90" s="96"/>
    </row>
    <row r="91" spans="1:10" ht="15" customHeight="1">
      <c r="A91" s="66" t="s" vm="1">
        <v>133</v>
      </c>
      <c r="B91" s="65">
        <v>163.61500000000001</v>
      </c>
      <c r="C91" s="65">
        <v>67895.323999999993</v>
      </c>
      <c r="D91" s="67">
        <f t="shared" si="3"/>
        <v>3.5373721885262693E-2</v>
      </c>
      <c r="E91" s="72">
        <v>817.14754100000005</v>
      </c>
      <c r="F91" s="64">
        <v>0.3967061394697402</v>
      </c>
      <c r="G91" s="64">
        <v>4.2490086207248087E-3</v>
      </c>
      <c r="J91" s="96"/>
    </row>
    <row r="92" spans="1:10" s="86" customFormat="1" ht="15" customHeight="1" thickBot="1">
      <c r="A92" s="71" t="s">
        <v>132</v>
      </c>
      <c r="B92" s="70">
        <v>4257.2809999999999</v>
      </c>
      <c r="C92" s="70">
        <v>1919371.7930000001</v>
      </c>
      <c r="D92" s="68">
        <f t="shared" si="3"/>
        <v>1</v>
      </c>
      <c r="E92" s="69">
        <v>15626.922627</v>
      </c>
      <c r="F92" s="68">
        <v>6.2050903608012485E-2</v>
      </c>
      <c r="G92" s="68">
        <v>5.1703284019696226E-2</v>
      </c>
      <c r="J92" s="96"/>
    </row>
    <row r="93" spans="1:10" ht="15" customHeight="1" thickTop="1">
      <c r="A93" s="83" t="s">
        <v>155</v>
      </c>
      <c r="B93" s="95"/>
      <c r="C93" s="95"/>
      <c r="D93" s="67"/>
      <c r="E93" s="95"/>
      <c r="F93" s="95"/>
      <c r="G93" s="67"/>
      <c r="J93" s="96"/>
    </row>
    <row r="94" spans="1:10" ht="15" customHeight="1">
      <c r="A94" s="81"/>
      <c r="B94" s="99"/>
      <c r="C94" s="99"/>
      <c r="D94" s="80"/>
      <c r="E94" s="99"/>
      <c r="F94" s="79"/>
      <c r="G94" s="79"/>
      <c r="J94" s="96"/>
    </row>
    <row r="95" spans="1:10" ht="15" customHeight="1">
      <c r="A95" s="290" t="s">
        <v>87</v>
      </c>
      <c r="B95" s="294" t="str">
        <f>B3</f>
        <v>As at 30/06/2024</v>
      </c>
      <c r="C95" s="294"/>
      <c r="D95" s="294"/>
      <c r="E95" s="295"/>
      <c r="F95" s="296" t="str">
        <f>F3</f>
        <v>12 months to 30/06/2024</v>
      </c>
      <c r="G95" s="296"/>
      <c r="J95" s="96"/>
    </row>
    <row r="96" spans="1:10" ht="15" customHeight="1">
      <c r="A96" s="291"/>
      <c r="B96" s="76" t="str">
        <f>B4</f>
        <v>Lives insured</v>
      </c>
      <c r="C96" s="76" t="str">
        <f>C4</f>
        <v>Annual premium</v>
      </c>
      <c r="D96" s="77" t="s">
        <v>154</v>
      </c>
      <c r="E96" s="88" t="str">
        <f>E4</f>
        <v>Sum insured</v>
      </c>
      <c r="F96" s="76" t="str">
        <f>F4</f>
        <v>New business</v>
      </c>
      <c r="G96" s="76" t="str">
        <f>G4</f>
        <v>Lapse rate</v>
      </c>
      <c r="J96" s="96"/>
    </row>
    <row r="97" spans="1:10" ht="15" customHeight="1">
      <c r="A97" s="292"/>
      <c r="B97" s="98" t="s">
        <v>153</v>
      </c>
      <c r="C97" s="98" t="s">
        <v>152</v>
      </c>
      <c r="D97" s="74" t="s">
        <v>151</v>
      </c>
      <c r="E97" s="75" t="s">
        <v>150</v>
      </c>
      <c r="F97" s="74"/>
      <c r="G97" s="73"/>
      <c r="J97" s="96"/>
    </row>
    <row r="98" spans="1:10" ht="15" customHeight="1">
      <c r="A98" s="66" t="s">
        <v>149</v>
      </c>
      <c r="B98" s="65" t="s">
        <v>136</v>
      </c>
      <c r="C98" s="65" t="s">
        <v>136</v>
      </c>
      <c r="D98" s="67" t="str">
        <f t="shared" ref="D98:D115" si="4">IFERROR(C98/$C$115,"")</f>
        <v/>
      </c>
      <c r="E98" s="97" t="s">
        <v>136</v>
      </c>
      <c r="F98" s="64" t="s">
        <v>136</v>
      </c>
      <c r="G98" s="64" t="s">
        <v>136</v>
      </c>
      <c r="J98" s="96"/>
    </row>
    <row r="99" spans="1:10" ht="15" customHeight="1">
      <c r="A99" s="66" t="s" vm="10">
        <v>148</v>
      </c>
      <c r="B99" s="65" t="s">
        <v>136</v>
      </c>
      <c r="C99" s="65" t="s">
        <v>136</v>
      </c>
      <c r="D99" s="67" t="str">
        <f t="shared" si="4"/>
        <v/>
      </c>
      <c r="E99" s="72" t="s">
        <v>136</v>
      </c>
      <c r="F99" s="64" t="s">
        <v>136</v>
      </c>
      <c r="G99" s="64" t="s">
        <v>136</v>
      </c>
      <c r="J99" s="96"/>
    </row>
    <row r="100" spans="1:10" ht="15" customHeight="1">
      <c r="A100" s="66" t="s">
        <v>147</v>
      </c>
      <c r="B100" s="65" t="s">
        <v>136</v>
      </c>
      <c r="C100" s="65" t="s">
        <v>136</v>
      </c>
      <c r="D100" s="67" t="str">
        <f t="shared" si="4"/>
        <v/>
      </c>
      <c r="E100" s="72" t="s">
        <v>136</v>
      </c>
      <c r="F100" s="64" t="s">
        <v>136</v>
      </c>
      <c r="G100" s="64" t="s">
        <v>136</v>
      </c>
      <c r="J100" s="96"/>
    </row>
    <row r="101" spans="1:10" ht="15" customHeight="1">
      <c r="A101" s="66" t="s" vm="9">
        <v>146</v>
      </c>
      <c r="B101" s="65" t="s">
        <v>136</v>
      </c>
      <c r="C101" s="65" t="s">
        <v>136</v>
      </c>
      <c r="D101" s="67" t="str">
        <f t="shared" si="4"/>
        <v/>
      </c>
      <c r="E101" s="72" t="s">
        <v>136</v>
      </c>
      <c r="F101" s="64" t="s">
        <v>136</v>
      </c>
      <c r="G101" s="64" t="s">
        <v>136</v>
      </c>
      <c r="J101" s="96"/>
    </row>
    <row r="102" spans="1:10" ht="15" customHeight="1">
      <c r="A102" s="66" t="s" vm="8">
        <v>145</v>
      </c>
      <c r="B102" s="65" t="s">
        <v>136</v>
      </c>
      <c r="C102" s="65" t="s">
        <v>136</v>
      </c>
      <c r="D102" s="67" t="str">
        <f t="shared" si="4"/>
        <v/>
      </c>
      <c r="E102" s="72" t="s">
        <v>136</v>
      </c>
      <c r="F102" s="64" t="s">
        <v>136</v>
      </c>
      <c r="G102" s="64" t="s">
        <v>136</v>
      </c>
      <c r="J102" s="96"/>
    </row>
    <row r="103" spans="1:10" ht="15" customHeight="1">
      <c r="A103" s="66" t="s" vm="7">
        <v>144</v>
      </c>
      <c r="B103" s="65" t="s">
        <v>136</v>
      </c>
      <c r="C103" s="65" t="s">
        <v>136</v>
      </c>
      <c r="D103" s="67" t="str">
        <f t="shared" si="4"/>
        <v/>
      </c>
      <c r="E103" s="72" t="s">
        <v>136</v>
      </c>
      <c r="F103" s="64" t="s">
        <v>136</v>
      </c>
      <c r="G103" s="64" t="s">
        <v>136</v>
      </c>
      <c r="J103" s="96"/>
    </row>
    <row r="104" spans="1:10" ht="15" customHeight="1">
      <c r="A104" s="66" t="s">
        <v>143</v>
      </c>
      <c r="B104" s="65" t="s">
        <v>136</v>
      </c>
      <c r="C104" s="65" t="s">
        <v>136</v>
      </c>
      <c r="D104" s="67" t="str">
        <f t="shared" si="4"/>
        <v/>
      </c>
      <c r="E104" s="72" t="s">
        <v>136</v>
      </c>
      <c r="F104" s="64" t="s">
        <v>136</v>
      </c>
      <c r="G104" s="64" t="s">
        <v>136</v>
      </c>
      <c r="J104" s="96"/>
    </row>
    <row r="105" spans="1:10" ht="15" customHeight="1">
      <c r="A105" s="66" t="s" vm="6">
        <v>142</v>
      </c>
      <c r="B105" s="65" t="s">
        <v>136</v>
      </c>
      <c r="C105" s="65" t="s">
        <v>136</v>
      </c>
      <c r="D105" s="67" t="str">
        <f t="shared" si="4"/>
        <v/>
      </c>
      <c r="E105" s="72" t="s">
        <v>136</v>
      </c>
      <c r="F105" s="64" t="s">
        <v>136</v>
      </c>
      <c r="G105" s="64" t="s">
        <v>136</v>
      </c>
      <c r="J105" s="96"/>
    </row>
    <row r="106" spans="1:10" ht="15" customHeight="1">
      <c r="A106" s="66" t="s" vm="5">
        <v>141</v>
      </c>
      <c r="B106" s="65" t="s">
        <v>136</v>
      </c>
      <c r="C106" s="65" t="s">
        <v>136</v>
      </c>
      <c r="D106" s="67" t="str">
        <f t="shared" si="4"/>
        <v/>
      </c>
      <c r="E106" s="72" t="s">
        <v>136</v>
      </c>
      <c r="F106" s="64" t="s">
        <v>136</v>
      </c>
      <c r="G106" s="64" t="s">
        <v>136</v>
      </c>
      <c r="J106" s="96"/>
    </row>
    <row r="107" spans="1:10" ht="15" customHeight="1">
      <c r="A107" s="66" t="s" vm="4">
        <v>140</v>
      </c>
      <c r="B107" s="65" t="s">
        <v>136</v>
      </c>
      <c r="C107" s="65" t="s">
        <v>136</v>
      </c>
      <c r="D107" s="67" t="str">
        <f t="shared" si="4"/>
        <v/>
      </c>
      <c r="E107" s="72" t="s">
        <v>136</v>
      </c>
      <c r="F107" s="64" t="s">
        <v>136</v>
      </c>
      <c r="G107" s="64" t="s">
        <v>136</v>
      </c>
      <c r="J107" s="96"/>
    </row>
    <row r="108" spans="1:10" ht="15" customHeight="1">
      <c r="A108" s="66" t="s">
        <v>253</v>
      </c>
      <c r="B108" s="65" t="s">
        <v>136</v>
      </c>
      <c r="C108" s="65" t="s">
        <v>136</v>
      </c>
      <c r="D108" s="67" t="str">
        <f t="shared" si="4"/>
        <v/>
      </c>
      <c r="E108" s="72" t="s">
        <v>136</v>
      </c>
      <c r="F108" s="64" t="s">
        <v>136</v>
      </c>
      <c r="G108" s="64" t="s">
        <v>136</v>
      </c>
      <c r="J108" s="96"/>
    </row>
    <row r="109" spans="1:10" ht="15" customHeight="1">
      <c r="A109" s="66" t="s">
        <v>139</v>
      </c>
      <c r="B109" s="65" t="s">
        <v>136</v>
      </c>
      <c r="C109" s="65" t="s">
        <v>136</v>
      </c>
      <c r="D109" s="67" t="str">
        <f t="shared" si="4"/>
        <v/>
      </c>
      <c r="E109" s="72" t="s">
        <v>136</v>
      </c>
      <c r="F109" s="64" t="s">
        <v>136</v>
      </c>
      <c r="G109" s="64" t="s">
        <v>136</v>
      </c>
      <c r="J109" s="96"/>
    </row>
    <row r="110" spans="1:10" ht="15" customHeight="1">
      <c r="A110" s="66" t="s" vm="3">
        <v>138</v>
      </c>
      <c r="B110" s="65" t="s">
        <v>136</v>
      </c>
      <c r="C110" s="65" t="s">
        <v>136</v>
      </c>
      <c r="D110" s="67" t="str">
        <f t="shared" si="4"/>
        <v/>
      </c>
      <c r="E110" s="72" t="s">
        <v>136</v>
      </c>
      <c r="F110" s="64" t="s">
        <v>136</v>
      </c>
      <c r="G110" s="64" t="s">
        <v>136</v>
      </c>
      <c r="J110" s="96"/>
    </row>
    <row r="111" spans="1:10" ht="15" customHeight="1">
      <c r="A111" s="66" t="s" vm="2">
        <v>137</v>
      </c>
      <c r="B111" s="65" t="s">
        <v>136</v>
      </c>
      <c r="C111" s="65" t="s">
        <v>136</v>
      </c>
      <c r="D111" s="67" t="str">
        <f t="shared" si="4"/>
        <v/>
      </c>
      <c r="E111" s="72" t="s">
        <v>136</v>
      </c>
      <c r="F111" s="64" t="s">
        <v>136</v>
      </c>
      <c r="G111" s="64" t="s">
        <v>136</v>
      </c>
      <c r="J111" s="96"/>
    </row>
    <row r="112" spans="1:10" ht="15" customHeight="1">
      <c r="A112" s="66" t="s">
        <v>135</v>
      </c>
      <c r="B112" s="65" t="s">
        <v>136</v>
      </c>
      <c r="C112" s="65" t="s">
        <v>136</v>
      </c>
      <c r="D112" s="67" t="str">
        <f t="shared" si="4"/>
        <v/>
      </c>
      <c r="E112" s="72" t="s">
        <v>136</v>
      </c>
      <c r="F112" s="64" t="s">
        <v>136</v>
      </c>
      <c r="G112" s="64" t="s">
        <v>136</v>
      </c>
      <c r="J112" s="96"/>
    </row>
    <row r="113" spans="1:10" ht="15" customHeight="1">
      <c r="A113" s="66" t="s">
        <v>134</v>
      </c>
      <c r="B113" s="65" t="s">
        <v>136</v>
      </c>
      <c r="C113" s="65" t="s">
        <v>136</v>
      </c>
      <c r="D113" s="67" t="str">
        <f t="shared" si="4"/>
        <v/>
      </c>
      <c r="E113" s="72" t="s">
        <v>136</v>
      </c>
      <c r="F113" s="64" t="s">
        <v>136</v>
      </c>
      <c r="G113" s="64" t="s">
        <v>136</v>
      </c>
      <c r="J113" s="96"/>
    </row>
    <row r="114" spans="1:10" ht="15" customHeight="1">
      <c r="A114" s="66" t="s" vm="1">
        <v>133</v>
      </c>
      <c r="B114" s="65" t="s">
        <v>136</v>
      </c>
      <c r="C114" s="65" t="s">
        <v>136</v>
      </c>
      <c r="D114" s="67" t="str">
        <f t="shared" si="4"/>
        <v/>
      </c>
      <c r="E114" s="72" t="s">
        <v>136</v>
      </c>
      <c r="F114" s="64" t="s">
        <v>136</v>
      </c>
      <c r="G114" s="64" t="s">
        <v>136</v>
      </c>
      <c r="J114" s="96"/>
    </row>
    <row r="115" spans="1:10" s="86" customFormat="1" ht="15" customHeight="1" thickBot="1">
      <c r="A115" s="71" t="s">
        <v>132</v>
      </c>
      <c r="B115" s="70" t="s">
        <v>136</v>
      </c>
      <c r="C115" s="70" t="s">
        <v>136</v>
      </c>
      <c r="D115" s="100" t="str">
        <f t="shared" si="4"/>
        <v/>
      </c>
      <c r="E115" s="69" t="s">
        <v>136</v>
      </c>
      <c r="F115" s="68" t="s">
        <v>136</v>
      </c>
      <c r="G115" s="68" t="s">
        <v>136</v>
      </c>
      <c r="J115" s="96"/>
    </row>
    <row r="116" spans="1:10" ht="15" customHeight="1" thickTop="1">
      <c r="A116" s="82"/>
      <c r="B116" s="95"/>
      <c r="C116" s="95"/>
      <c r="D116" s="67"/>
      <c r="E116" s="95"/>
      <c r="F116" s="95"/>
      <c r="G116" s="67"/>
      <c r="J116" s="96"/>
    </row>
    <row r="117" spans="1:10" ht="15" customHeight="1">
      <c r="A117" s="81"/>
      <c r="B117" s="99"/>
      <c r="C117" s="99"/>
      <c r="D117" s="80"/>
      <c r="E117" s="99"/>
      <c r="F117" s="79"/>
      <c r="G117" s="79"/>
      <c r="J117" s="96"/>
    </row>
    <row r="118" spans="1:10" ht="15" customHeight="1">
      <c r="A118" s="290" t="s">
        <v>86</v>
      </c>
      <c r="B118" s="294" t="str">
        <f>B3</f>
        <v>As at 30/06/2024</v>
      </c>
      <c r="C118" s="294"/>
      <c r="D118" s="294"/>
      <c r="E118" s="295"/>
      <c r="F118" s="296" t="str">
        <f>F3</f>
        <v>12 months to 30/06/2024</v>
      </c>
      <c r="G118" s="296"/>
      <c r="J118" s="96"/>
    </row>
    <row r="119" spans="1:10" ht="15" customHeight="1">
      <c r="A119" s="291"/>
      <c r="B119" s="76" t="str">
        <f>B4</f>
        <v>Lives insured</v>
      </c>
      <c r="C119" s="76" t="str">
        <f>C4</f>
        <v>Annual premium</v>
      </c>
      <c r="D119" s="77" t="s">
        <v>154</v>
      </c>
      <c r="E119" s="88" t="str">
        <f>E4</f>
        <v>Sum insured</v>
      </c>
      <c r="F119" s="76" t="str">
        <f>F4</f>
        <v>New business</v>
      </c>
      <c r="G119" s="76" t="str">
        <f>G4</f>
        <v>Lapse rate</v>
      </c>
      <c r="J119" s="96"/>
    </row>
    <row r="120" spans="1:10" ht="15" customHeight="1">
      <c r="A120" s="292"/>
      <c r="B120" s="98" t="s">
        <v>153</v>
      </c>
      <c r="C120" s="98" t="s">
        <v>152</v>
      </c>
      <c r="D120" s="74" t="s">
        <v>151</v>
      </c>
      <c r="E120" s="75" t="s">
        <v>150</v>
      </c>
      <c r="F120" s="74"/>
      <c r="G120" s="73"/>
      <c r="J120" s="96"/>
    </row>
    <row r="121" spans="1:10" ht="15" customHeight="1">
      <c r="A121" s="66" t="s">
        <v>149</v>
      </c>
      <c r="B121" s="65" t="s">
        <v>136</v>
      </c>
      <c r="C121" s="65" t="s">
        <v>136</v>
      </c>
      <c r="D121" s="67" t="str">
        <f t="shared" ref="D121:D138" si="5">IFERROR(C121/$C$138,"")</f>
        <v/>
      </c>
      <c r="E121" s="97" t="s">
        <v>136</v>
      </c>
      <c r="F121" s="64" t="s">
        <v>136</v>
      </c>
      <c r="G121" s="64" t="s">
        <v>136</v>
      </c>
      <c r="J121" s="96"/>
    </row>
    <row r="122" spans="1:10" ht="15" customHeight="1">
      <c r="A122" s="66" t="s" vm="10">
        <v>148</v>
      </c>
      <c r="B122" s="65" t="s">
        <v>136</v>
      </c>
      <c r="C122" s="65" t="s">
        <v>136</v>
      </c>
      <c r="D122" s="67" t="str">
        <f t="shared" si="5"/>
        <v/>
      </c>
      <c r="E122" s="72" t="s">
        <v>136</v>
      </c>
      <c r="F122" s="64" t="s">
        <v>136</v>
      </c>
      <c r="G122" s="64" t="s">
        <v>136</v>
      </c>
      <c r="J122" s="96"/>
    </row>
    <row r="123" spans="1:10" ht="15" customHeight="1">
      <c r="A123" s="66" t="s">
        <v>147</v>
      </c>
      <c r="B123" s="65" t="s">
        <v>136</v>
      </c>
      <c r="C123" s="65" t="s">
        <v>136</v>
      </c>
      <c r="D123" s="67" t="str">
        <f t="shared" si="5"/>
        <v/>
      </c>
      <c r="E123" s="72" t="s">
        <v>136</v>
      </c>
      <c r="F123" s="64" t="s">
        <v>136</v>
      </c>
      <c r="G123" s="64" t="s">
        <v>136</v>
      </c>
      <c r="J123" s="96"/>
    </row>
    <row r="124" spans="1:10" ht="15" customHeight="1">
      <c r="A124" s="66" t="s" vm="9">
        <v>146</v>
      </c>
      <c r="B124" s="65" t="s">
        <v>136</v>
      </c>
      <c r="C124" s="65" t="s">
        <v>136</v>
      </c>
      <c r="D124" s="67" t="str">
        <f t="shared" si="5"/>
        <v/>
      </c>
      <c r="E124" s="72" t="s">
        <v>136</v>
      </c>
      <c r="F124" s="64" t="s">
        <v>136</v>
      </c>
      <c r="G124" s="64" t="s">
        <v>136</v>
      </c>
      <c r="J124" s="96"/>
    </row>
    <row r="125" spans="1:10" ht="15" customHeight="1">
      <c r="A125" s="66" t="s" vm="8">
        <v>145</v>
      </c>
      <c r="B125" s="65" t="s">
        <v>136</v>
      </c>
      <c r="C125" s="65" t="s">
        <v>136</v>
      </c>
      <c r="D125" s="67" t="str">
        <f t="shared" si="5"/>
        <v/>
      </c>
      <c r="E125" s="72" t="s">
        <v>136</v>
      </c>
      <c r="F125" s="64" t="s">
        <v>136</v>
      </c>
      <c r="G125" s="64" t="s">
        <v>136</v>
      </c>
      <c r="J125" s="96"/>
    </row>
    <row r="126" spans="1:10" ht="15" customHeight="1">
      <c r="A126" s="66" t="s" vm="7">
        <v>144</v>
      </c>
      <c r="B126" s="65" t="s">
        <v>136</v>
      </c>
      <c r="C126" s="65" t="s">
        <v>136</v>
      </c>
      <c r="D126" s="67" t="str">
        <f t="shared" si="5"/>
        <v/>
      </c>
      <c r="E126" s="72" t="s">
        <v>136</v>
      </c>
      <c r="F126" s="64" t="s">
        <v>136</v>
      </c>
      <c r="G126" s="64" t="s">
        <v>136</v>
      </c>
      <c r="J126" s="96"/>
    </row>
    <row r="127" spans="1:10" ht="15" customHeight="1">
      <c r="A127" s="66" t="s">
        <v>143</v>
      </c>
      <c r="B127" s="65" t="s">
        <v>136</v>
      </c>
      <c r="C127" s="65" t="s">
        <v>136</v>
      </c>
      <c r="D127" s="67" t="str">
        <f t="shared" si="5"/>
        <v/>
      </c>
      <c r="E127" s="72" t="s">
        <v>136</v>
      </c>
      <c r="F127" s="64" t="s">
        <v>136</v>
      </c>
      <c r="G127" s="64" t="s">
        <v>136</v>
      </c>
      <c r="J127" s="96"/>
    </row>
    <row r="128" spans="1:10" ht="15" customHeight="1">
      <c r="A128" s="66" t="s" vm="6">
        <v>142</v>
      </c>
      <c r="B128" s="65" t="s">
        <v>136</v>
      </c>
      <c r="C128" s="65" t="s">
        <v>136</v>
      </c>
      <c r="D128" s="67" t="str">
        <f t="shared" si="5"/>
        <v/>
      </c>
      <c r="E128" s="72" t="s">
        <v>136</v>
      </c>
      <c r="F128" s="64" t="s">
        <v>136</v>
      </c>
      <c r="G128" s="64" t="s">
        <v>136</v>
      </c>
      <c r="J128" s="96"/>
    </row>
    <row r="129" spans="1:10" ht="15" customHeight="1">
      <c r="A129" s="66" t="s" vm="5">
        <v>141</v>
      </c>
      <c r="B129" s="65" t="s">
        <v>136</v>
      </c>
      <c r="C129" s="65" t="s">
        <v>136</v>
      </c>
      <c r="D129" s="67" t="str">
        <f t="shared" si="5"/>
        <v/>
      </c>
      <c r="E129" s="72" t="s">
        <v>136</v>
      </c>
      <c r="F129" s="64" t="s">
        <v>136</v>
      </c>
      <c r="G129" s="64" t="s">
        <v>136</v>
      </c>
      <c r="J129" s="96"/>
    </row>
    <row r="130" spans="1:10" ht="15" customHeight="1">
      <c r="A130" s="66" t="s" vm="4">
        <v>140</v>
      </c>
      <c r="B130" s="65" t="s">
        <v>136</v>
      </c>
      <c r="C130" s="65" t="s">
        <v>136</v>
      </c>
      <c r="D130" s="67" t="str">
        <f t="shared" si="5"/>
        <v/>
      </c>
      <c r="E130" s="72" t="s">
        <v>136</v>
      </c>
      <c r="F130" s="64" t="s">
        <v>136</v>
      </c>
      <c r="G130" s="64" t="s">
        <v>136</v>
      </c>
      <c r="J130" s="96"/>
    </row>
    <row r="131" spans="1:10" ht="15" customHeight="1">
      <c r="A131" s="66" t="s">
        <v>253</v>
      </c>
      <c r="B131" s="65" t="s">
        <v>136</v>
      </c>
      <c r="C131" s="65" t="s">
        <v>136</v>
      </c>
      <c r="D131" s="67" t="str">
        <f t="shared" si="5"/>
        <v/>
      </c>
      <c r="E131" s="72" t="s">
        <v>136</v>
      </c>
      <c r="F131" s="64" t="s">
        <v>136</v>
      </c>
      <c r="G131" s="64" t="s">
        <v>136</v>
      </c>
      <c r="J131" s="96"/>
    </row>
    <row r="132" spans="1:10" ht="15" customHeight="1">
      <c r="A132" s="66" t="s">
        <v>139</v>
      </c>
      <c r="B132" s="65" t="s">
        <v>136</v>
      </c>
      <c r="C132" s="65" t="s">
        <v>136</v>
      </c>
      <c r="D132" s="67" t="str">
        <f t="shared" si="5"/>
        <v/>
      </c>
      <c r="E132" s="72" t="s">
        <v>136</v>
      </c>
      <c r="F132" s="64" t="s">
        <v>136</v>
      </c>
      <c r="G132" s="64" t="s">
        <v>136</v>
      </c>
      <c r="J132" s="96"/>
    </row>
    <row r="133" spans="1:10" ht="15" customHeight="1">
      <c r="A133" s="66" t="s" vm="3">
        <v>138</v>
      </c>
      <c r="B133" s="65" t="s">
        <v>136</v>
      </c>
      <c r="C133" s="65" t="s">
        <v>136</v>
      </c>
      <c r="D133" s="67" t="str">
        <f t="shared" si="5"/>
        <v/>
      </c>
      <c r="E133" s="72" t="s">
        <v>136</v>
      </c>
      <c r="F133" s="64" t="s">
        <v>136</v>
      </c>
      <c r="G133" s="64" t="s">
        <v>136</v>
      </c>
      <c r="J133" s="96"/>
    </row>
    <row r="134" spans="1:10" ht="15" customHeight="1">
      <c r="A134" s="66" t="s" vm="2">
        <v>137</v>
      </c>
      <c r="B134" s="65" t="s">
        <v>136</v>
      </c>
      <c r="C134" s="65" t="s">
        <v>136</v>
      </c>
      <c r="D134" s="67" t="str">
        <f t="shared" si="5"/>
        <v/>
      </c>
      <c r="E134" s="72" t="s">
        <v>136</v>
      </c>
      <c r="F134" s="64" t="s">
        <v>136</v>
      </c>
      <c r="G134" s="64" t="s">
        <v>136</v>
      </c>
      <c r="J134" s="96"/>
    </row>
    <row r="135" spans="1:10" ht="15" customHeight="1">
      <c r="A135" s="66" t="s">
        <v>135</v>
      </c>
      <c r="B135" s="65" t="s">
        <v>136</v>
      </c>
      <c r="C135" s="65" t="s">
        <v>136</v>
      </c>
      <c r="D135" s="67" t="str">
        <f t="shared" si="5"/>
        <v/>
      </c>
      <c r="E135" s="72" t="s">
        <v>136</v>
      </c>
      <c r="F135" s="64" t="s">
        <v>136</v>
      </c>
      <c r="G135" s="64" t="s">
        <v>136</v>
      </c>
      <c r="J135" s="96"/>
    </row>
    <row r="136" spans="1:10" ht="15" customHeight="1">
      <c r="A136" s="66" t="s">
        <v>134</v>
      </c>
      <c r="B136" s="65" t="s">
        <v>136</v>
      </c>
      <c r="C136" s="65" t="s">
        <v>136</v>
      </c>
      <c r="D136" s="67" t="str">
        <f t="shared" si="5"/>
        <v/>
      </c>
      <c r="E136" s="72" t="s">
        <v>136</v>
      </c>
      <c r="F136" s="64" t="s">
        <v>136</v>
      </c>
      <c r="G136" s="64" t="s">
        <v>136</v>
      </c>
      <c r="J136" s="96"/>
    </row>
    <row r="137" spans="1:10" ht="15" customHeight="1">
      <c r="A137" s="66" t="s" vm="1">
        <v>133</v>
      </c>
      <c r="B137" s="65" t="s">
        <v>136</v>
      </c>
      <c r="C137" s="65" t="s">
        <v>136</v>
      </c>
      <c r="D137" s="67" t="str">
        <f t="shared" si="5"/>
        <v/>
      </c>
      <c r="E137" s="72" t="s">
        <v>136</v>
      </c>
      <c r="F137" s="64" t="s">
        <v>136</v>
      </c>
      <c r="G137" s="64" t="s">
        <v>136</v>
      </c>
      <c r="J137" s="96"/>
    </row>
    <row r="138" spans="1:10" s="86" customFormat="1" ht="15" customHeight="1" thickBot="1">
      <c r="A138" s="71" t="s">
        <v>132</v>
      </c>
      <c r="B138" s="70" t="s">
        <v>136</v>
      </c>
      <c r="C138" s="70" t="s">
        <v>136</v>
      </c>
      <c r="D138" s="100" t="str">
        <f t="shared" si="5"/>
        <v/>
      </c>
      <c r="E138" s="69" t="s">
        <v>136</v>
      </c>
      <c r="F138" s="68" t="s">
        <v>136</v>
      </c>
      <c r="G138" s="68" t="s">
        <v>136</v>
      </c>
      <c r="J138" s="96"/>
    </row>
    <row r="139" spans="1:10" ht="15" customHeight="1" thickTop="1">
      <c r="A139" s="82"/>
      <c r="B139" s="95"/>
      <c r="C139" s="95"/>
      <c r="D139" s="67"/>
      <c r="E139" s="95"/>
      <c r="F139" s="95"/>
      <c r="G139" s="67"/>
      <c r="J139" s="96"/>
    </row>
    <row r="140" spans="1:10" ht="15" customHeight="1">
      <c r="A140" s="81"/>
      <c r="B140" s="99"/>
      <c r="C140" s="99"/>
      <c r="D140" s="80"/>
      <c r="E140" s="99"/>
      <c r="F140" s="79"/>
      <c r="G140" s="79"/>
      <c r="J140" s="96"/>
    </row>
    <row r="141" spans="1:10" ht="15" customHeight="1">
      <c r="A141" s="290" t="s">
        <v>85</v>
      </c>
      <c r="B141" s="294" t="str">
        <f>B3</f>
        <v>As at 30/06/2024</v>
      </c>
      <c r="C141" s="294"/>
      <c r="D141" s="294"/>
      <c r="E141" s="295"/>
      <c r="F141" s="296" t="str">
        <f>F3</f>
        <v>12 months to 30/06/2024</v>
      </c>
      <c r="G141" s="296"/>
      <c r="J141" s="96"/>
    </row>
    <row r="142" spans="1:10" ht="15" customHeight="1">
      <c r="A142" s="291"/>
      <c r="B142" s="76" t="str">
        <f>B4</f>
        <v>Lives insured</v>
      </c>
      <c r="C142" s="76" t="str">
        <f>C4</f>
        <v>Annual premium</v>
      </c>
      <c r="D142" s="77" t="s">
        <v>154</v>
      </c>
      <c r="E142" s="88" t="str">
        <f>E4</f>
        <v>Sum insured</v>
      </c>
      <c r="F142" s="76" t="str">
        <f>F4</f>
        <v>New business</v>
      </c>
      <c r="G142" s="76" t="str">
        <f>G4</f>
        <v>Lapse rate</v>
      </c>
      <c r="J142" s="96"/>
    </row>
    <row r="143" spans="1:10" ht="15" customHeight="1">
      <c r="A143" s="292"/>
      <c r="B143" s="98" t="s">
        <v>153</v>
      </c>
      <c r="C143" s="98" t="s">
        <v>152</v>
      </c>
      <c r="D143" s="74" t="s">
        <v>151</v>
      </c>
      <c r="E143" s="75" t="s">
        <v>150</v>
      </c>
      <c r="F143" s="74"/>
      <c r="G143" s="73"/>
      <c r="J143" s="96"/>
    </row>
    <row r="144" spans="1:10" ht="15" customHeight="1">
      <c r="A144" s="66" t="s">
        <v>149</v>
      </c>
      <c r="B144" s="65" t="s">
        <v>136</v>
      </c>
      <c r="C144" s="65" t="s">
        <v>136</v>
      </c>
      <c r="D144" s="67" t="str">
        <f t="shared" ref="D144:D161" si="6">IFERROR(C144/$C$161,"")</f>
        <v/>
      </c>
      <c r="E144" s="97" t="s">
        <v>136</v>
      </c>
      <c r="F144" s="64" t="s">
        <v>136</v>
      </c>
      <c r="G144" s="64" t="s">
        <v>136</v>
      </c>
      <c r="J144" s="96"/>
    </row>
    <row r="145" spans="1:10" ht="15" customHeight="1">
      <c r="A145" s="66" t="s" vm="10">
        <v>148</v>
      </c>
      <c r="B145" s="65" t="s">
        <v>136</v>
      </c>
      <c r="C145" s="65" t="s">
        <v>136</v>
      </c>
      <c r="D145" s="67" t="str">
        <f t="shared" si="6"/>
        <v/>
      </c>
      <c r="E145" s="72" t="s">
        <v>136</v>
      </c>
      <c r="F145" s="64" t="s">
        <v>136</v>
      </c>
      <c r="G145" s="64" t="s">
        <v>136</v>
      </c>
      <c r="J145" s="96"/>
    </row>
    <row r="146" spans="1:10" ht="15" customHeight="1">
      <c r="A146" s="66" t="s">
        <v>147</v>
      </c>
      <c r="B146" s="65" t="s">
        <v>136</v>
      </c>
      <c r="C146" s="65" t="s">
        <v>136</v>
      </c>
      <c r="D146" s="67" t="str">
        <f t="shared" si="6"/>
        <v/>
      </c>
      <c r="E146" s="72" t="s">
        <v>136</v>
      </c>
      <c r="F146" s="64" t="s">
        <v>136</v>
      </c>
      <c r="G146" s="64" t="s">
        <v>136</v>
      </c>
      <c r="J146" s="96"/>
    </row>
    <row r="147" spans="1:10" ht="15" customHeight="1">
      <c r="A147" s="66" t="s" vm="9">
        <v>146</v>
      </c>
      <c r="B147" s="65" t="s">
        <v>136</v>
      </c>
      <c r="C147" s="65" t="s">
        <v>136</v>
      </c>
      <c r="D147" s="67" t="str">
        <f t="shared" si="6"/>
        <v/>
      </c>
      <c r="E147" s="72" t="s">
        <v>136</v>
      </c>
      <c r="F147" s="64" t="s">
        <v>136</v>
      </c>
      <c r="G147" s="64" t="s">
        <v>136</v>
      </c>
      <c r="J147" s="96"/>
    </row>
    <row r="148" spans="1:10" ht="15" customHeight="1">
      <c r="A148" s="66" t="s" vm="8">
        <v>145</v>
      </c>
      <c r="B148" s="65" t="s">
        <v>136</v>
      </c>
      <c r="C148" s="65" t="s">
        <v>136</v>
      </c>
      <c r="D148" s="67" t="str">
        <f t="shared" si="6"/>
        <v/>
      </c>
      <c r="E148" s="72" t="s">
        <v>136</v>
      </c>
      <c r="F148" s="64" t="s">
        <v>136</v>
      </c>
      <c r="G148" s="64" t="s">
        <v>136</v>
      </c>
      <c r="J148" s="96"/>
    </row>
    <row r="149" spans="1:10" ht="15" customHeight="1">
      <c r="A149" s="66" t="s" vm="7">
        <v>144</v>
      </c>
      <c r="B149" s="65" t="s">
        <v>136</v>
      </c>
      <c r="C149" s="65" t="s">
        <v>136</v>
      </c>
      <c r="D149" s="67" t="str">
        <f t="shared" si="6"/>
        <v/>
      </c>
      <c r="E149" s="72" t="s">
        <v>136</v>
      </c>
      <c r="F149" s="64" t="s">
        <v>136</v>
      </c>
      <c r="G149" s="64" t="s">
        <v>136</v>
      </c>
      <c r="J149" s="96"/>
    </row>
    <row r="150" spans="1:10" ht="15" customHeight="1">
      <c r="A150" s="66" t="s">
        <v>143</v>
      </c>
      <c r="B150" s="65" t="s">
        <v>136</v>
      </c>
      <c r="C150" s="65" t="s">
        <v>136</v>
      </c>
      <c r="D150" s="67" t="str">
        <f t="shared" si="6"/>
        <v/>
      </c>
      <c r="E150" s="72" t="s">
        <v>136</v>
      </c>
      <c r="F150" s="64" t="s">
        <v>136</v>
      </c>
      <c r="G150" s="64" t="s">
        <v>136</v>
      </c>
      <c r="J150" s="96"/>
    </row>
    <row r="151" spans="1:10" ht="15" customHeight="1">
      <c r="A151" s="66" t="s" vm="6">
        <v>142</v>
      </c>
      <c r="B151" s="65" t="s">
        <v>136</v>
      </c>
      <c r="C151" s="65" t="s">
        <v>136</v>
      </c>
      <c r="D151" s="67" t="str">
        <f t="shared" si="6"/>
        <v/>
      </c>
      <c r="E151" s="72" t="s">
        <v>136</v>
      </c>
      <c r="F151" s="64" t="s">
        <v>136</v>
      </c>
      <c r="G151" s="64" t="s">
        <v>136</v>
      </c>
      <c r="J151" s="96"/>
    </row>
    <row r="152" spans="1:10" ht="15" customHeight="1">
      <c r="A152" s="66" t="s" vm="5">
        <v>141</v>
      </c>
      <c r="B152" s="65" t="s">
        <v>136</v>
      </c>
      <c r="C152" s="65" t="s">
        <v>136</v>
      </c>
      <c r="D152" s="67" t="str">
        <f t="shared" si="6"/>
        <v/>
      </c>
      <c r="E152" s="72" t="s">
        <v>136</v>
      </c>
      <c r="F152" s="64" t="s">
        <v>136</v>
      </c>
      <c r="G152" s="64" t="s">
        <v>136</v>
      </c>
      <c r="J152" s="96"/>
    </row>
    <row r="153" spans="1:10" ht="15" customHeight="1">
      <c r="A153" s="66" t="s" vm="4">
        <v>140</v>
      </c>
      <c r="B153" s="65" t="s">
        <v>136</v>
      </c>
      <c r="C153" s="65" t="s">
        <v>136</v>
      </c>
      <c r="D153" s="67" t="str">
        <f t="shared" si="6"/>
        <v/>
      </c>
      <c r="E153" s="72" t="s">
        <v>136</v>
      </c>
      <c r="F153" s="64" t="s">
        <v>136</v>
      </c>
      <c r="G153" s="64" t="s">
        <v>136</v>
      </c>
      <c r="J153" s="96"/>
    </row>
    <row r="154" spans="1:10" ht="15" customHeight="1">
      <c r="A154" s="66" t="s">
        <v>253</v>
      </c>
      <c r="B154" s="65" t="s">
        <v>136</v>
      </c>
      <c r="C154" s="65" t="s">
        <v>136</v>
      </c>
      <c r="D154" s="67" t="str">
        <f t="shared" si="6"/>
        <v/>
      </c>
      <c r="E154" s="72" t="s">
        <v>136</v>
      </c>
      <c r="F154" s="64" t="s">
        <v>136</v>
      </c>
      <c r="G154" s="64" t="s">
        <v>136</v>
      </c>
      <c r="J154" s="96"/>
    </row>
    <row r="155" spans="1:10" ht="15" customHeight="1">
      <c r="A155" s="66" t="s">
        <v>139</v>
      </c>
      <c r="B155" s="65" t="s">
        <v>136</v>
      </c>
      <c r="C155" s="65" t="s">
        <v>136</v>
      </c>
      <c r="D155" s="67" t="str">
        <f t="shared" si="6"/>
        <v/>
      </c>
      <c r="E155" s="72" t="s">
        <v>136</v>
      </c>
      <c r="F155" s="64" t="s">
        <v>136</v>
      </c>
      <c r="G155" s="64" t="s">
        <v>136</v>
      </c>
      <c r="J155" s="96"/>
    </row>
    <row r="156" spans="1:10" ht="15" customHeight="1">
      <c r="A156" s="66" t="s" vm="3">
        <v>138</v>
      </c>
      <c r="B156" s="65" t="s">
        <v>136</v>
      </c>
      <c r="C156" s="65" t="s">
        <v>136</v>
      </c>
      <c r="D156" s="67" t="str">
        <f t="shared" si="6"/>
        <v/>
      </c>
      <c r="E156" s="72" t="s">
        <v>136</v>
      </c>
      <c r="F156" s="64" t="s">
        <v>136</v>
      </c>
      <c r="G156" s="64" t="s">
        <v>136</v>
      </c>
      <c r="J156" s="96"/>
    </row>
    <row r="157" spans="1:10" ht="15" customHeight="1">
      <c r="A157" s="66" t="s" vm="2">
        <v>137</v>
      </c>
      <c r="B157" s="65" t="s">
        <v>136</v>
      </c>
      <c r="C157" s="65" t="s">
        <v>136</v>
      </c>
      <c r="D157" s="67" t="str">
        <f t="shared" si="6"/>
        <v/>
      </c>
      <c r="E157" s="72" t="s">
        <v>136</v>
      </c>
      <c r="F157" s="64" t="s">
        <v>136</v>
      </c>
      <c r="G157" s="64" t="s">
        <v>136</v>
      </c>
      <c r="J157" s="96"/>
    </row>
    <row r="158" spans="1:10" ht="15" customHeight="1">
      <c r="A158" s="66" t="s">
        <v>135</v>
      </c>
      <c r="B158" s="65" t="s">
        <v>136</v>
      </c>
      <c r="C158" s="65" t="s">
        <v>136</v>
      </c>
      <c r="D158" s="67" t="str">
        <f t="shared" si="6"/>
        <v/>
      </c>
      <c r="E158" s="72" t="s">
        <v>136</v>
      </c>
      <c r="F158" s="64" t="s">
        <v>136</v>
      </c>
      <c r="G158" s="64" t="s">
        <v>136</v>
      </c>
      <c r="J158" s="96"/>
    </row>
    <row r="159" spans="1:10" ht="15" customHeight="1">
      <c r="A159" s="66" t="s">
        <v>134</v>
      </c>
      <c r="B159" s="65" t="s">
        <v>136</v>
      </c>
      <c r="C159" s="65" t="s">
        <v>136</v>
      </c>
      <c r="D159" s="67" t="str">
        <f t="shared" si="6"/>
        <v/>
      </c>
      <c r="E159" s="72" t="s">
        <v>136</v>
      </c>
      <c r="F159" s="64" t="s">
        <v>136</v>
      </c>
      <c r="G159" s="64" t="s">
        <v>136</v>
      </c>
      <c r="J159" s="96"/>
    </row>
    <row r="160" spans="1:10" ht="15" customHeight="1">
      <c r="A160" s="66" t="s" vm="1">
        <v>133</v>
      </c>
      <c r="B160" s="65" t="s">
        <v>136</v>
      </c>
      <c r="C160" s="65" t="s">
        <v>136</v>
      </c>
      <c r="D160" s="67" t="str">
        <f t="shared" si="6"/>
        <v/>
      </c>
      <c r="E160" s="72" t="s">
        <v>136</v>
      </c>
      <c r="F160" s="64" t="s">
        <v>136</v>
      </c>
      <c r="G160" s="64" t="s">
        <v>136</v>
      </c>
      <c r="J160" s="96"/>
    </row>
    <row r="161" spans="1:10" s="86" customFormat="1" ht="15" customHeight="1" thickBot="1">
      <c r="A161" s="71" t="s">
        <v>132</v>
      </c>
      <c r="B161" s="70" t="s">
        <v>136</v>
      </c>
      <c r="C161" s="70" t="s">
        <v>136</v>
      </c>
      <c r="D161" s="68" t="str">
        <f t="shared" si="6"/>
        <v/>
      </c>
      <c r="E161" s="69" t="s">
        <v>136</v>
      </c>
      <c r="F161" s="68" t="s">
        <v>136</v>
      </c>
      <c r="G161" s="68" t="s">
        <v>136</v>
      </c>
      <c r="J161" s="96"/>
    </row>
    <row r="162" spans="1:10" ht="13.15" thickTop="1">
      <c r="B162" s="95"/>
      <c r="C162" s="95"/>
      <c r="D162" s="67"/>
      <c r="E162" s="95"/>
      <c r="F162" s="95"/>
      <c r="G162" s="67"/>
    </row>
  </sheetData>
  <mergeCells count="22">
    <mergeCell ref="F118:G118"/>
    <mergeCell ref="N7:O7"/>
    <mergeCell ref="B26:E26"/>
    <mergeCell ref="F26:G26"/>
    <mergeCell ref="B49:E49"/>
    <mergeCell ref="F49:G49"/>
    <mergeCell ref="B3:E3"/>
    <mergeCell ref="B141:E141"/>
    <mergeCell ref="F141:G141"/>
    <mergeCell ref="A3:A5"/>
    <mergeCell ref="A26:A28"/>
    <mergeCell ref="A49:A51"/>
    <mergeCell ref="A72:A74"/>
    <mergeCell ref="A95:A97"/>
    <mergeCell ref="A118:A120"/>
    <mergeCell ref="A141:A143"/>
    <mergeCell ref="B72:E72"/>
    <mergeCell ref="F3:G3"/>
    <mergeCell ref="F72:G72"/>
    <mergeCell ref="B95:E95"/>
    <mergeCell ref="F95:G95"/>
    <mergeCell ref="B118:E118"/>
  </mergeCells>
  <pageMargins left="0.7" right="0.7" top="0.75" bottom="0.75" header="0.3" footer="0.3"/>
  <pageSetup paperSize="9"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AC82-2B96-4743-B3AB-57190A9D1FA1}">
  <sheetPr>
    <tabColor rgb="FF0072CE"/>
    <pageSetUpPr autoPageBreaks="0"/>
  </sheetPr>
  <dimension ref="A1:O162"/>
  <sheetViews>
    <sheetView showGridLines="0" zoomScaleNormal="100" workbookViewId="0">
      <selection activeCell="A2" sqref="A2"/>
    </sheetView>
  </sheetViews>
  <sheetFormatPr defaultColWidth="8.5" defaultRowHeight="12.75"/>
  <cols>
    <col min="1" max="1" width="27.875" style="66" bestFit="1" customWidth="1"/>
    <col min="2" max="2" width="15.875" style="66" bestFit="1" customWidth="1"/>
    <col min="3" max="3" width="18.75" style="66" bestFit="1" customWidth="1"/>
    <col min="4" max="4" width="19.5" style="64" bestFit="1" customWidth="1"/>
    <col min="5" max="5" width="17.125" style="66" bestFit="1" customWidth="1"/>
    <col min="6" max="6" width="16.25" style="64" bestFit="1" customWidth="1"/>
    <col min="7" max="7" width="13" style="64" bestFit="1" customWidth="1"/>
    <col min="8" max="9" width="8.5" style="63"/>
    <col min="10" max="10" width="9.625" style="94" bestFit="1" customWidth="1"/>
    <col min="11" max="11" width="17.625" style="63" bestFit="1" customWidth="1"/>
    <col min="12" max="15" width="8.5" style="63"/>
    <col min="16" max="16" width="17.75" style="63" bestFit="1" customWidth="1"/>
    <col min="17" max="17" width="11.375" style="63" bestFit="1" customWidth="1"/>
    <col min="18" max="18" width="14.25" style="63" bestFit="1" customWidth="1"/>
    <col min="19" max="19" width="16.5" style="63" bestFit="1" customWidth="1"/>
    <col min="20" max="20" width="10.75" style="63" bestFit="1" customWidth="1"/>
    <col min="21" max="21" width="18" style="63" bestFit="1" customWidth="1"/>
    <col min="22" max="22" width="12" style="63" bestFit="1" customWidth="1"/>
    <col min="23" max="23" width="9.125" style="63" bestFit="1" customWidth="1"/>
    <col min="24" max="16384" width="8.5" style="63"/>
  </cols>
  <sheetData>
    <row r="1" spans="1:15" ht="20.65">
      <c r="A1" s="93" t="s">
        <v>165</v>
      </c>
      <c r="B1" s="91"/>
      <c r="C1" s="91"/>
      <c r="D1" s="92"/>
      <c r="E1" s="91"/>
      <c r="F1" s="90"/>
      <c r="G1" s="90"/>
    </row>
    <row r="2" spans="1:15" ht="15" customHeight="1">
      <c r="A2" s="85"/>
      <c r="D2" s="89"/>
    </row>
    <row r="3" spans="1:15" ht="15" customHeight="1">
      <c r="A3" s="290" t="s">
        <v>91</v>
      </c>
      <c r="B3" s="294" t="s">
        <v>251</v>
      </c>
      <c r="C3" s="294"/>
      <c r="D3" s="294"/>
      <c r="E3" s="295"/>
      <c r="F3" s="296" t="s">
        <v>252</v>
      </c>
      <c r="G3" s="296"/>
    </row>
    <row r="4" spans="1:15" ht="15" customHeight="1">
      <c r="A4" s="291"/>
      <c r="B4" s="76" t="s">
        <v>161</v>
      </c>
      <c r="C4" s="76" t="s">
        <v>160</v>
      </c>
      <c r="D4" s="77" t="s">
        <v>154</v>
      </c>
      <c r="E4" s="88" t="s">
        <v>159</v>
      </c>
      <c r="F4" s="77" t="s">
        <v>158</v>
      </c>
      <c r="G4" s="77" t="s">
        <v>157</v>
      </c>
    </row>
    <row r="5" spans="1:15" ht="15" customHeight="1">
      <c r="A5" s="292"/>
      <c r="B5" s="98" t="s">
        <v>153</v>
      </c>
      <c r="C5" s="98" t="s">
        <v>152</v>
      </c>
      <c r="D5" s="74" t="s">
        <v>151</v>
      </c>
      <c r="E5" s="75" t="s">
        <v>150</v>
      </c>
      <c r="F5" s="74"/>
      <c r="G5" s="73"/>
    </row>
    <row r="6" spans="1:15" ht="15" customHeight="1">
      <c r="A6" s="66" t="s">
        <v>149</v>
      </c>
      <c r="B6" s="65">
        <v>30.268999999999998</v>
      </c>
      <c r="C6" s="65">
        <v>11639.367</v>
      </c>
      <c r="D6" s="67">
        <f t="shared" ref="D6:D23" si="0">IFERROR(C6/$C$23,"")</f>
        <v>0.19893202218834802</v>
      </c>
      <c r="E6" s="97">
        <v>9272.7462169999999</v>
      </c>
      <c r="F6" s="64">
        <v>8.5513915921339001E-2</v>
      </c>
      <c r="G6" s="64">
        <v>1.0959102351186889</v>
      </c>
      <c r="J6" s="96"/>
    </row>
    <row r="7" spans="1:15" ht="15" customHeight="1">
      <c r="A7" s="66" t="s" vm="10">
        <v>148</v>
      </c>
      <c r="B7" s="65" t="s">
        <v>136</v>
      </c>
      <c r="C7" s="65" t="s">
        <v>136</v>
      </c>
      <c r="D7" s="67" t="str">
        <f t="shared" si="0"/>
        <v/>
      </c>
      <c r="E7" s="72" t="s">
        <v>136</v>
      </c>
      <c r="F7" s="64" t="s">
        <v>136</v>
      </c>
      <c r="G7" s="64" t="s">
        <v>136</v>
      </c>
      <c r="J7" s="96"/>
      <c r="L7" s="87"/>
      <c r="M7" s="87"/>
      <c r="N7" s="293"/>
      <c r="O7" s="293"/>
    </row>
    <row r="8" spans="1:15" ht="15" customHeight="1">
      <c r="A8" s="66" t="s">
        <v>147</v>
      </c>
      <c r="B8" s="65" t="s">
        <v>136</v>
      </c>
      <c r="C8" s="65" t="s">
        <v>136</v>
      </c>
      <c r="D8" s="67" t="str">
        <f t="shared" si="0"/>
        <v/>
      </c>
      <c r="E8" s="72" t="s">
        <v>136</v>
      </c>
      <c r="F8" s="64" t="s">
        <v>136</v>
      </c>
      <c r="G8" s="64" t="s">
        <v>136</v>
      </c>
      <c r="J8" s="96"/>
      <c r="L8" s="87"/>
      <c r="M8" s="87"/>
      <c r="N8" s="87"/>
      <c r="O8" s="87"/>
    </row>
    <row r="9" spans="1:15" ht="15" customHeight="1">
      <c r="A9" s="66" t="s" vm="9">
        <v>146</v>
      </c>
      <c r="B9" s="65" t="s">
        <v>136</v>
      </c>
      <c r="C9" s="65" t="s">
        <v>136</v>
      </c>
      <c r="D9" s="67" t="str">
        <f t="shared" si="0"/>
        <v/>
      </c>
      <c r="E9" s="72" t="s">
        <v>136</v>
      </c>
      <c r="F9" s="64" t="s">
        <v>136</v>
      </c>
      <c r="G9" s="64" t="s">
        <v>136</v>
      </c>
      <c r="J9" s="96"/>
    </row>
    <row r="10" spans="1:15" ht="15" customHeight="1">
      <c r="A10" s="66" t="s" vm="8">
        <v>145</v>
      </c>
      <c r="B10" s="65" t="s">
        <v>136</v>
      </c>
      <c r="C10" s="65" t="s">
        <v>136</v>
      </c>
      <c r="D10" s="67" t="str">
        <f t="shared" si="0"/>
        <v/>
      </c>
      <c r="E10" s="72" t="s">
        <v>136</v>
      </c>
      <c r="F10" s="64" t="s">
        <v>136</v>
      </c>
      <c r="G10" s="64" t="s">
        <v>136</v>
      </c>
      <c r="J10" s="96"/>
    </row>
    <row r="11" spans="1:15" ht="15" customHeight="1">
      <c r="A11" s="66" t="s" vm="7">
        <v>144</v>
      </c>
      <c r="B11" s="65" t="s">
        <v>136</v>
      </c>
      <c r="C11" s="65" t="s">
        <v>136</v>
      </c>
      <c r="D11" s="67" t="str">
        <f t="shared" si="0"/>
        <v/>
      </c>
      <c r="E11" s="72" t="s">
        <v>136</v>
      </c>
      <c r="F11" s="64" t="s">
        <v>136</v>
      </c>
      <c r="G11" s="64" t="s">
        <v>136</v>
      </c>
      <c r="J11" s="96"/>
    </row>
    <row r="12" spans="1:15" ht="15" customHeight="1">
      <c r="A12" s="66" t="s">
        <v>143</v>
      </c>
      <c r="B12" s="65">
        <v>9.9000000000000005E-2</v>
      </c>
      <c r="C12" s="65">
        <v>3658.9209999999998</v>
      </c>
      <c r="D12" s="67">
        <f t="shared" si="0"/>
        <v>6.2535750746360391E-2</v>
      </c>
      <c r="E12" s="72">
        <v>2438.4375519999999</v>
      </c>
      <c r="F12" s="64">
        <v>6.9211573281119557E-2</v>
      </c>
      <c r="G12" s="64">
        <v>0.89197631585214598</v>
      </c>
      <c r="J12" s="96"/>
    </row>
    <row r="13" spans="1:15" ht="15" customHeight="1">
      <c r="A13" s="66" t="s" vm="6">
        <v>142</v>
      </c>
      <c r="B13" s="65">
        <v>44.497</v>
      </c>
      <c r="C13" s="65">
        <v>20115.830000000002</v>
      </c>
      <c r="D13" s="67">
        <f t="shared" si="0"/>
        <v>0.34380587362672188</v>
      </c>
      <c r="E13" s="72">
        <v>17670.993637</v>
      </c>
      <c r="F13" s="64">
        <v>6.9022555461339591E-2</v>
      </c>
      <c r="G13" s="64">
        <v>4.3725585723276811E-2</v>
      </c>
      <c r="J13" s="96"/>
    </row>
    <row r="14" spans="1:15" ht="15" customHeight="1">
      <c r="A14" s="66" t="s" vm="5">
        <v>141</v>
      </c>
      <c r="B14" s="65">
        <v>29.221</v>
      </c>
      <c r="C14" s="65">
        <v>5702.4480000000003</v>
      </c>
      <c r="D14" s="67">
        <f t="shared" si="0"/>
        <v>9.7462302895329353E-2</v>
      </c>
      <c r="E14" s="72">
        <v>5270.6104439999999</v>
      </c>
      <c r="F14" s="64">
        <v>5.5410974343758385E-2</v>
      </c>
      <c r="G14" s="64">
        <v>2.2483066128515562E-2</v>
      </c>
      <c r="J14" s="96"/>
    </row>
    <row r="15" spans="1:15" ht="15" customHeight="1">
      <c r="A15" s="66" t="s" vm="4">
        <v>140</v>
      </c>
      <c r="B15" s="65" t="s">
        <v>136</v>
      </c>
      <c r="C15" s="65" t="s">
        <v>136</v>
      </c>
      <c r="D15" s="67" t="str">
        <f t="shared" si="0"/>
        <v/>
      </c>
      <c r="E15" s="72" t="s">
        <v>136</v>
      </c>
      <c r="F15" s="64" t="s">
        <v>136</v>
      </c>
      <c r="G15" s="64" t="s">
        <v>136</v>
      </c>
      <c r="J15" s="96"/>
    </row>
    <row r="16" spans="1:15" ht="15" customHeight="1">
      <c r="A16" s="66" t="s">
        <v>253</v>
      </c>
      <c r="B16" s="65" t="s">
        <v>136</v>
      </c>
      <c r="C16" s="65" t="s">
        <v>136</v>
      </c>
      <c r="D16" s="67" t="str">
        <f t="shared" si="0"/>
        <v/>
      </c>
      <c r="E16" s="72" t="s">
        <v>136</v>
      </c>
      <c r="F16" s="64" t="s">
        <v>136</v>
      </c>
      <c r="G16" s="64" t="s">
        <v>136</v>
      </c>
      <c r="J16" s="96"/>
    </row>
    <row r="17" spans="1:10" ht="15" customHeight="1">
      <c r="A17" s="66" t="s">
        <v>139</v>
      </c>
      <c r="B17" s="65">
        <v>2.4140000000000001</v>
      </c>
      <c r="C17" s="65">
        <v>1252.7529999999999</v>
      </c>
      <c r="D17" s="67">
        <f t="shared" si="0"/>
        <v>2.1411189078625971E-2</v>
      </c>
      <c r="E17" s="72">
        <v>777.39014199999997</v>
      </c>
      <c r="F17" s="64">
        <v>0</v>
      </c>
      <c r="G17" s="64">
        <v>0.86054554764341362</v>
      </c>
      <c r="J17" s="96"/>
    </row>
    <row r="18" spans="1:10" ht="15" customHeight="1">
      <c r="A18" s="66" t="s" vm="3">
        <v>138</v>
      </c>
      <c r="B18" s="65" t="s">
        <v>136</v>
      </c>
      <c r="C18" s="65" t="s">
        <v>136</v>
      </c>
      <c r="D18" s="67" t="str">
        <f t="shared" si="0"/>
        <v/>
      </c>
      <c r="E18" s="72" t="s">
        <v>136</v>
      </c>
      <c r="F18" s="64" t="s">
        <v>136</v>
      </c>
      <c r="G18" s="64" t="s">
        <v>136</v>
      </c>
      <c r="J18" s="96"/>
    </row>
    <row r="19" spans="1:10" ht="15" customHeight="1">
      <c r="A19" s="66" t="s" vm="2">
        <v>137</v>
      </c>
      <c r="B19" s="65" t="s">
        <v>136</v>
      </c>
      <c r="C19" s="65" t="s">
        <v>136</v>
      </c>
      <c r="D19" s="67" t="str">
        <f t="shared" si="0"/>
        <v/>
      </c>
      <c r="E19" s="72" t="s">
        <v>136</v>
      </c>
      <c r="F19" s="64" t="s">
        <v>136</v>
      </c>
      <c r="G19" s="64" t="s">
        <v>136</v>
      </c>
      <c r="J19" s="96"/>
    </row>
    <row r="20" spans="1:10" ht="15" customHeight="1">
      <c r="A20" s="66" t="s">
        <v>135</v>
      </c>
      <c r="B20" s="65">
        <v>9.17</v>
      </c>
      <c r="C20" s="65">
        <v>1777.3810000000001</v>
      </c>
      <c r="D20" s="67">
        <f t="shared" si="0"/>
        <v>3.0377768527201539E-2</v>
      </c>
      <c r="E20" s="72">
        <v>1407.6697409999999</v>
      </c>
      <c r="F20" s="64">
        <v>0.10217240277981765</v>
      </c>
      <c r="G20" s="64">
        <v>1.2932772893747274E-2</v>
      </c>
      <c r="J20" s="96"/>
    </row>
    <row r="21" spans="1:10" ht="15" customHeight="1">
      <c r="A21" s="66" t="s">
        <v>134</v>
      </c>
      <c r="B21" s="65" t="s">
        <v>136</v>
      </c>
      <c r="C21" s="65" t="s">
        <v>136</v>
      </c>
      <c r="D21" s="67" t="str">
        <f t="shared" si="0"/>
        <v/>
      </c>
      <c r="E21" s="72" t="s">
        <v>136</v>
      </c>
      <c r="F21" s="64" t="s">
        <v>136</v>
      </c>
      <c r="G21" s="64" t="s">
        <v>136</v>
      </c>
      <c r="J21" s="96"/>
    </row>
    <row r="22" spans="1:10" ht="15" customHeight="1">
      <c r="A22" s="66" t="s" vm="1">
        <v>133</v>
      </c>
      <c r="B22" s="65">
        <v>33.79</v>
      </c>
      <c r="C22" s="65">
        <v>14362.567999999999</v>
      </c>
      <c r="D22" s="67">
        <f t="shared" si="0"/>
        <v>0.24547509293741293</v>
      </c>
      <c r="E22" s="72">
        <v>15179.831757</v>
      </c>
      <c r="F22" s="64">
        <v>0.21888020695978827</v>
      </c>
      <c r="G22" s="64">
        <v>8.4286755033118818E-3</v>
      </c>
      <c r="J22" s="96"/>
    </row>
    <row r="23" spans="1:10" s="86" customFormat="1" ht="15" customHeight="1" thickBot="1">
      <c r="A23" s="71" t="s">
        <v>132</v>
      </c>
      <c r="B23" s="70">
        <v>149.46</v>
      </c>
      <c r="C23" s="70">
        <v>58509.267999999996</v>
      </c>
      <c r="D23" s="68">
        <f t="shared" si="0"/>
        <v>1</v>
      </c>
      <c r="E23" s="69">
        <v>52017.679490000002</v>
      </c>
      <c r="F23" s="68">
        <v>9.5364896533588261E-2</v>
      </c>
      <c r="G23" s="68">
        <v>0.6066655282096135</v>
      </c>
      <c r="J23" s="96"/>
    </row>
    <row r="24" spans="1:10" ht="15" customHeight="1" thickTop="1">
      <c r="A24" s="85"/>
      <c r="B24" s="95"/>
      <c r="C24" s="95"/>
      <c r="D24" s="67"/>
      <c r="E24" s="95"/>
      <c r="F24" s="95"/>
      <c r="G24" s="67"/>
      <c r="J24" s="96"/>
    </row>
    <row r="25" spans="1:10" ht="15" customHeight="1">
      <c r="A25" s="81"/>
      <c r="B25" s="99"/>
      <c r="C25" s="99"/>
      <c r="D25" s="80"/>
      <c r="E25" s="99"/>
      <c r="F25" s="80"/>
      <c r="G25" s="80"/>
      <c r="J25" s="96"/>
    </row>
    <row r="26" spans="1:10" ht="15" customHeight="1">
      <c r="A26" s="290" t="s">
        <v>90</v>
      </c>
      <c r="B26" s="294" t="str">
        <f>B3</f>
        <v>As at 30/06/2024</v>
      </c>
      <c r="C26" s="294"/>
      <c r="D26" s="294"/>
      <c r="E26" s="295"/>
      <c r="F26" s="296" t="str">
        <f>F3</f>
        <v>12 months to 30/06/2024</v>
      </c>
      <c r="G26" s="296"/>
      <c r="J26" s="96"/>
    </row>
    <row r="27" spans="1:10" ht="15" customHeight="1">
      <c r="A27" s="291"/>
      <c r="B27" s="76" t="str">
        <f>B4</f>
        <v>Lives insured</v>
      </c>
      <c r="C27" s="76" t="str">
        <f>C4</f>
        <v>Annual premium</v>
      </c>
      <c r="D27" s="77" t="s">
        <v>154</v>
      </c>
      <c r="E27" s="88" t="str">
        <f>E4</f>
        <v>Sum insured</v>
      </c>
      <c r="F27" s="76" t="str">
        <f>F4</f>
        <v>New business</v>
      </c>
      <c r="G27" s="76" t="str">
        <f>G4</f>
        <v>Lapse rate</v>
      </c>
      <c r="J27" s="96"/>
    </row>
    <row r="28" spans="1:10" ht="15" customHeight="1">
      <c r="A28" s="292"/>
      <c r="B28" s="98" t="s">
        <v>153</v>
      </c>
      <c r="C28" s="98" t="s">
        <v>152</v>
      </c>
      <c r="D28" s="74" t="s">
        <v>151</v>
      </c>
      <c r="E28" s="75" t="s">
        <v>150</v>
      </c>
      <c r="F28" s="74"/>
      <c r="G28" s="73"/>
      <c r="J28" s="96"/>
    </row>
    <row r="29" spans="1:10" ht="15" customHeight="1">
      <c r="A29" s="66" t="s">
        <v>149</v>
      </c>
      <c r="B29" s="65">
        <v>9.8729999999999993</v>
      </c>
      <c r="C29" s="65">
        <v>6679.8770000000004</v>
      </c>
      <c r="D29" s="67">
        <f t="shared" ref="D29:D46" si="1">IFERROR(C29/$C$46,"")</f>
        <v>0.18613656115678093</v>
      </c>
      <c r="E29" s="97">
        <v>4625.3497630000002</v>
      </c>
      <c r="F29" s="64">
        <v>0.34769615307648521</v>
      </c>
      <c r="G29" s="64">
        <v>0.1029215588464624</v>
      </c>
      <c r="J29" s="96"/>
    </row>
    <row r="30" spans="1:10" ht="15" customHeight="1">
      <c r="A30" s="66" t="s" vm="10">
        <v>148</v>
      </c>
      <c r="B30" s="65" t="s">
        <v>136</v>
      </c>
      <c r="C30" s="65" t="s">
        <v>136</v>
      </c>
      <c r="D30" s="67" t="str">
        <f t="shared" si="1"/>
        <v/>
      </c>
      <c r="E30" s="72" t="s">
        <v>136</v>
      </c>
      <c r="F30" s="64" t="s">
        <v>136</v>
      </c>
      <c r="G30" s="64" t="s">
        <v>136</v>
      </c>
      <c r="J30" s="96"/>
    </row>
    <row r="31" spans="1:10" ht="15" customHeight="1">
      <c r="A31" s="66" t="s">
        <v>147</v>
      </c>
      <c r="B31" s="65" t="s">
        <v>136</v>
      </c>
      <c r="C31" s="65" t="s">
        <v>136</v>
      </c>
      <c r="D31" s="67" t="str">
        <f t="shared" si="1"/>
        <v/>
      </c>
      <c r="E31" s="72" t="s">
        <v>136</v>
      </c>
      <c r="F31" s="64" t="s">
        <v>136</v>
      </c>
      <c r="G31" s="64" t="s">
        <v>136</v>
      </c>
      <c r="J31" s="96"/>
    </row>
    <row r="32" spans="1:10" ht="15" customHeight="1">
      <c r="A32" s="66" t="s" vm="9">
        <v>146</v>
      </c>
      <c r="B32" s="65" t="s">
        <v>136</v>
      </c>
      <c r="C32" s="65" t="s">
        <v>136</v>
      </c>
      <c r="D32" s="67" t="str">
        <f t="shared" si="1"/>
        <v/>
      </c>
      <c r="E32" s="72" t="s">
        <v>136</v>
      </c>
      <c r="F32" s="64" t="s">
        <v>136</v>
      </c>
      <c r="G32" s="64" t="s">
        <v>136</v>
      </c>
      <c r="J32" s="96"/>
    </row>
    <row r="33" spans="1:10" ht="15" customHeight="1">
      <c r="A33" s="66" t="s" vm="8">
        <v>145</v>
      </c>
      <c r="B33" s="65" t="s">
        <v>136</v>
      </c>
      <c r="C33" s="65" t="s">
        <v>136</v>
      </c>
      <c r="D33" s="67" t="str">
        <f t="shared" si="1"/>
        <v/>
      </c>
      <c r="E33" s="72" t="s">
        <v>136</v>
      </c>
      <c r="F33" s="64" t="s">
        <v>136</v>
      </c>
      <c r="G33" s="64" t="s">
        <v>136</v>
      </c>
      <c r="J33" s="96"/>
    </row>
    <row r="34" spans="1:10" ht="15" customHeight="1">
      <c r="A34" s="66" t="s" vm="7">
        <v>144</v>
      </c>
      <c r="B34" s="65">
        <v>152.661</v>
      </c>
      <c r="C34" s="65">
        <v>1135.703</v>
      </c>
      <c r="D34" s="67">
        <f t="shared" si="1"/>
        <v>3.1646668181979927E-2</v>
      </c>
      <c r="E34" s="72">
        <v>1727.04</v>
      </c>
      <c r="F34" s="64">
        <v>0</v>
      </c>
      <c r="G34" s="64">
        <v>0</v>
      </c>
      <c r="J34" s="96"/>
    </row>
    <row r="35" spans="1:10" ht="15" customHeight="1">
      <c r="A35" s="66" t="s">
        <v>143</v>
      </c>
      <c r="B35" s="65">
        <v>5.0999999999999997E-2</v>
      </c>
      <c r="C35" s="65">
        <v>1583.249</v>
      </c>
      <c r="D35" s="67">
        <f t="shared" si="1"/>
        <v>4.4117657303407269E-2</v>
      </c>
      <c r="E35" s="72">
        <v>1248.5724520000001</v>
      </c>
      <c r="F35" s="64">
        <v>3.889215296302919E-3</v>
      </c>
      <c r="G35" s="64">
        <v>0.84945187882945838</v>
      </c>
      <c r="J35" s="96"/>
    </row>
    <row r="36" spans="1:10" ht="15" customHeight="1">
      <c r="A36" s="66" t="s" vm="6">
        <v>142</v>
      </c>
      <c r="B36" s="65">
        <v>34.503999999999998</v>
      </c>
      <c r="C36" s="65">
        <v>14178.808999999999</v>
      </c>
      <c r="D36" s="67">
        <f t="shared" si="1"/>
        <v>0.39509630919234223</v>
      </c>
      <c r="E36" s="72">
        <v>15997.971126</v>
      </c>
      <c r="F36" s="64">
        <v>6.5497261987005895E-2</v>
      </c>
      <c r="G36" s="64">
        <v>4.6475699470128098E-2</v>
      </c>
      <c r="J36" s="96"/>
    </row>
    <row r="37" spans="1:10" ht="15" customHeight="1">
      <c r="A37" s="66" t="s" vm="5">
        <v>141</v>
      </c>
      <c r="B37" s="65">
        <v>7.7709999999999999</v>
      </c>
      <c r="C37" s="65">
        <v>2581.788</v>
      </c>
      <c r="D37" s="67">
        <f t="shared" si="1"/>
        <v>7.1942213899424054E-2</v>
      </c>
      <c r="E37" s="72">
        <v>1727.5893120000001</v>
      </c>
      <c r="F37" s="64">
        <v>0.12090773310509065</v>
      </c>
      <c r="G37" s="64">
        <v>8.3320505327614494E-2</v>
      </c>
      <c r="J37" s="96"/>
    </row>
    <row r="38" spans="1:10" ht="15" customHeight="1">
      <c r="A38" s="66" t="s" vm="4">
        <v>140</v>
      </c>
      <c r="B38" s="65" t="s">
        <v>136</v>
      </c>
      <c r="C38" s="65" t="s">
        <v>136</v>
      </c>
      <c r="D38" s="67" t="str">
        <f t="shared" si="1"/>
        <v/>
      </c>
      <c r="E38" s="72" t="s">
        <v>136</v>
      </c>
      <c r="F38" s="64" t="s">
        <v>136</v>
      </c>
      <c r="G38" s="64" t="s">
        <v>136</v>
      </c>
      <c r="J38" s="96"/>
    </row>
    <row r="39" spans="1:10" ht="15" customHeight="1">
      <c r="A39" s="66" t="s">
        <v>253</v>
      </c>
      <c r="B39" s="65" t="s">
        <v>136</v>
      </c>
      <c r="C39" s="65" t="s">
        <v>136</v>
      </c>
      <c r="D39" s="67" t="str">
        <f t="shared" si="1"/>
        <v/>
      </c>
      <c r="E39" s="72" t="s">
        <v>136</v>
      </c>
      <c r="F39" s="64" t="s">
        <v>136</v>
      </c>
      <c r="G39" s="64" t="s">
        <v>136</v>
      </c>
      <c r="J39" s="96"/>
    </row>
    <row r="40" spans="1:10" ht="15" customHeight="1">
      <c r="A40" s="66" t="s">
        <v>139</v>
      </c>
      <c r="B40" s="65">
        <v>2.1829999999999998</v>
      </c>
      <c r="C40" s="65">
        <v>990.52200000000005</v>
      </c>
      <c r="D40" s="67">
        <f t="shared" si="1"/>
        <v>2.7601160744447382E-2</v>
      </c>
      <c r="E40" s="72">
        <v>702.358788</v>
      </c>
      <c r="F40" s="64">
        <v>0</v>
      </c>
      <c r="G40" s="64">
        <v>0.86360340432578853</v>
      </c>
      <c r="J40" s="96"/>
    </row>
    <row r="41" spans="1:10" ht="15" customHeight="1">
      <c r="A41" s="66" t="s" vm="3">
        <v>138</v>
      </c>
      <c r="B41" s="65" t="s">
        <v>136</v>
      </c>
      <c r="C41" s="65" t="s">
        <v>136</v>
      </c>
      <c r="D41" s="67" t="str">
        <f t="shared" si="1"/>
        <v/>
      </c>
      <c r="E41" s="72" t="s">
        <v>136</v>
      </c>
      <c r="F41" s="64" t="s">
        <v>136</v>
      </c>
      <c r="G41" s="64" t="s">
        <v>136</v>
      </c>
      <c r="J41" s="96"/>
    </row>
    <row r="42" spans="1:10" ht="15" customHeight="1">
      <c r="A42" s="66" t="s" vm="2">
        <v>137</v>
      </c>
      <c r="B42" s="65" t="s">
        <v>136</v>
      </c>
      <c r="C42" s="65" t="s">
        <v>136</v>
      </c>
      <c r="D42" s="67" t="str">
        <f t="shared" si="1"/>
        <v/>
      </c>
      <c r="E42" s="72" t="s">
        <v>136</v>
      </c>
      <c r="F42" s="64" t="s">
        <v>136</v>
      </c>
      <c r="G42" s="64" t="s">
        <v>136</v>
      </c>
      <c r="J42" s="96"/>
    </row>
    <row r="43" spans="1:10" ht="15" customHeight="1">
      <c r="A43" s="66" t="s">
        <v>135</v>
      </c>
      <c r="B43" s="65">
        <v>6.8289999999999997</v>
      </c>
      <c r="C43" s="65">
        <v>2158.163</v>
      </c>
      <c r="D43" s="67">
        <f t="shared" si="1"/>
        <v>6.0137789847897159E-2</v>
      </c>
      <c r="E43" s="72">
        <v>1024.9394070000001</v>
      </c>
      <c r="F43" s="64">
        <v>7.9184789912188649E-2</v>
      </c>
      <c r="G43" s="64">
        <v>1.3175428208628817E-2</v>
      </c>
      <c r="J43" s="96"/>
    </row>
    <row r="44" spans="1:10" ht="15" customHeight="1">
      <c r="A44" s="66" t="s">
        <v>134</v>
      </c>
      <c r="B44" s="65" t="s">
        <v>136</v>
      </c>
      <c r="C44" s="65" t="s">
        <v>136</v>
      </c>
      <c r="D44" s="67" t="str">
        <f t="shared" si="1"/>
        <v/>
      </c>
      <c r="E44" s="72" t="s">
        <v>136</v>
      </c>
      <c r="F44" s="64" t="s">
        <v>136</v>
      </c>
      <c r="G44" s="64" t="s">
        <v>136</v>
      </c>
      <c r="J44" s="96"/>
    </row>
    <row r="45" spans="1:10" ht="15" customHeight="1">
      <c r="A45" s="66" t="s" vm="1">
        <v>133</v>
      </c>
      <c r="B45" s="65">
        <v>25.561</v>
      </c>
      <c r="C45" s="65">
        <v>6578.8580000000002</v>
      </c>
      <c r="D45" s="67">
        <f t="shared" si="1"/>
        <v>0.18332163967372114</v>
      </c>
      <c r="E45" s="72">
        <v>9067.0241370000003</v>
      </c>
      <c r="F45" s="64">
        <v>0.16159803591592206</v>
      </c>
      <c r="G45" s="64">
        <v>9.0069572148143377E-3</v>
      </c>
      <c r="J45" s="96"/>
    </row>
    <row r="46" spans="1:10" s="86" customFormat="1" ht="15" customHeight="1" thickBot="1">
      <c r="A46" s="71" t="s">
        <v>132</v>
      </c>
      <c r="B46" s="70">
        <v>239.43299999999999</v>
      </c>
      <c r="C46" s="70">
        <v>35886.968999999997</v>
      </c>
      <c r="D46" s="68">
        <f t="shared" si="1"/>
        <v>1</v>
      </c>
      <c r="E46" s="69">
        <v>36120.844985000003</v>
      </c>
      <c r="F46" s="68">
        <v>0.12009577829623171</v>
      </c>
      <c r="G46" s="68">
        <v>0.13828590599153884</v>
      </c>
      <c r="J46" s="96"/>
    </row>
    <row r="47" spans="1:10" ht="15" customHeight="1" thickTop="1">
      <c r="A47" s="82"/>
      <c r="B47" s="95"/>
      <c r="C47" s="95"/>
      <c r="D47" s="67"/>
      <c r="E47" s="95"/>
      <c r="F47" s="95"/>
      <c r="G47" s="67"/>
      <c r="J47" s="96"/>
    </row>
    <row r="48" spans="1:10" ht="15" customHeight="1">
      <c r="A48" s="81"/>
      <c r="B48" s="99"/>
      <c r="C48" s="99"/>
      <c r="D48" s="80"/>
      <c r="E48" s="99"/>
      <c r="F48" s="79"/>
      <c r="G48" s="79"/>
      <c r="J48" s="96"/>
    </row>
    <row r="49" spans="1:10" ht="15" customHeight="1">
      <c r="A49" s="290" t="s">
        <v>89</v>
      </c>
      <c r="B49" s="294" t="str">
        <f>B3</f>
        <v>As at 30/06/2024</v>
      </c>
      <c r="C49" s="294"/>
      <c r="D49" s="294"/>
      <c r="E49" s="295"/>
      <c r="F49" s="296" t="str">
        <f>F3</f>
        <v>12 months to 30/06/2024</v>
      </c>
      <c r="G49" s="296"/>
      <c r="J49" s="96"/>
    </row>
    <row r="50" spans="1:10" ht="15" customHeight="1">
      <c r="A50" s="291"/>
      <c r="B50" s="76" t="str">
        <f>B4</f>
        <v>Lives insured</v>
      </c>
      <c r="C50" s="76" t="str">
        <f>C4</f>
        <v>Annual premium</v>
      </c>
      <c r="D50" s="77" t="s">
        <v>154</v>
      </c>
      <c r="E50" s="88" t="str">
        <f>E4</f>
        <v>Sum insured</v>
      </c>
      <c r="F50" s="76" t="str">
        <f>F4</f>
        <v>New business</v>
      </c>
      <c r="G50" s="76" t="str">
        <f>G4</f>
        <v>Lapse rate</v>
      </c>
      <c r="J50" s="96"/>
    </row>
    <row r="51" spans="1:10" ht="15" customHeight="1">
      <c r="A51" s="292"/>
      <c r="B51" s="98" t="s">
        <v>153</v>
      </c>
      <c r="C51" s="98" t="s">
        <v>152</v>
      </c>
      <c r="D51" s="74" t="s">
        <v>151</v>
      </c>
      <c r="E51" s="75" t="s">
        <v>150</v>
      </c>
      <c r="F51" s="74"/>
      <c r="G51" s="73"/>
      <c r="J51" s="96"/>
    </row>
    <row r="52" spans="1:10" ht="15" customHeight="1">
      <c r="A52" s="66" t="s">
        <v>149</v>
      </c>
      <c r="B52" s="65">
        <v>0.23</v>
      </c>
      <c r="C52" s="65">
        <v>1182.9369999999999</v>
      </c>
      <c r="D52" s="67">
        <f t="shared" ref="D52:D69" si="2">IFERROR(C52/$C$69,"")</f>
        <v>0.91432694455544561</v>
      </c>
      <c r="E52" s="97">
        <v>59.818769000000003</v>
      </c>
      <c r="F52" s="64">
        <v>0</v>
      </c>
      <c r="G52" s="64">
        <v>0</v>
      </c>
      <c r="J52" s="96"/>
    </row>
    <row r="53" spans="1:10" ht="15" customHeight="1">
      <c r="A53" s="66" t="s" vm="10">
        <v>148</v>
      </c>
      <c r="B53" s="65" t="s">
        <v>136</v>
      </c>
      <c r="C53" s="65" t="s">
        <v>136</v>
      </c>
      <c r="D53" s="67" t="str">
        <f t="shared" si="2"/>
        <v/>
      </c>
      <c r="E53" s="72" t="s">
        <v>136</v>
      </c>
      <c r="F53" s="64" t="s">
        <v>136</v>
      </c>
      <c r="G53" s="64" t="s">
        <v>136</v>
      </c>
      <c r="J53" s="96"/>
    </row>
    <row r="54" spans="1:10" ht="15" customHeight="1">
      <c r="A54" s="66" t="s">
        <v>147</v>
      </c>
      <c r="B54" s="65" t="s">
        <v>136</v>
      </c>
      <c r="C54" s="65" t="s">
        <v>136</v>
      </c>
      <c r="D54" s="67" t="str">
        <f t="shared" si="2"/>
        <v/>
      </c>
      <c r="E54" s="72" t="s">
        <v>136</v>
      </c>
      <c r="F54" s="64" t="s">
        <v>136</v>
      </c>
      <c r="G54" s="64" t="s">
        <v>136</v>
      </c>
      <c r="J54" s="96"/>
    </row>
    <row r="55" spans="1:10" ht="15" customHeight="1">
      <c r="A55" s="66" t="s" vm="9">
        <v>146</v>
      </c>
      <c r="B55" s="65" t="s">
        <v>136</v>
      </c>
      <c r="C55" s="65" t="s">
        <v>136</v>
      </c>
      <c r="D55" s="67" t="str">
        <f t="shared" si="2"/>
        <v/>
      </c>
      <c r="E55" s="72" t="s">
        <v>136</v>
      </c>
      <c r="F55" s="64" t="s">
        <v>136</v>
      </c>
      <c r="G55" s="64" t="s">
        <v>136</v>
      </c>
      <c r="J55" s="96"/>
    </row>
    <row r="56" spans="1:10" ht="15" customHeight="1">
      <c r="A56" s="66" t="s" vm="8">
        <v>145</v>
      </c>
      <c r="B56" s="65" t="s">
        <v>136</v>
      </c>
      <c r="C56" s="65" t="s">
        <v>136</v>
      </c>
      <c r="D56" s="67" t="str">
        <f t="shared" si="2"/>
        <v/>
      </c>
      <c r="E56" s="72" t="s">
        <v>136</v>
      </c>
      <c r="F56" s="64" t="s">
        <v>136</v>
      </c>
      <c r="G56" s="64" t="s">
        <v>136</v>
      </c>
      <c r="J56" s="96"/>
    </row>
    <row r="57" spans="1:10" ht="15" customHeight="1">
      <c r="A57" s="66" t="s" vm="7">
        <v>144</v>
      </c>
      <c r="B57" s="65" t="s">
        <v>136</v>
      </c>
      <c r="C57" s="65" t="s">
        <v>136</v>
      </c>
      <c r="D57" s="67" t="str">
        <f t="shared" si="2"/>
        <v/>
      </c>
      <c r="E57" s="72" t="s">
        <v>136</v>
      </c>
      <c r="F57" s="64" t="s">
        <v>136</v>
      </c>
      <c r="G57" s="64" t="s">
        <v>136</v>
      </c>
      <c r="J57" s="96"/>
    </row>
    <row r="58" spans="1:10" ht="15" customHeight="1">
      <c r="A58" s="66" t="s">
        <v>143</v>
      </c>
      <c r="B58" s="65" t="s">
        <v>136</v>
      </c>
      <c r="C58" s="65" t="s">
        <v>136</v>
      </c>
      <c r="D58" s="67" t="str">
        <f t="shared" si="2"/>
        <v/>
      </c>
      <c r="E58" s="72" t="s">
        <v>136</v>
      </c>
      <c r="F58" s="64" t="s">
        <v>136</v>
      </c>
      <c r="G58" s="64" t="s">
        <v>136</v>
      </c>
      <c r="J58" s="96"/>
    </row>
    <row r="59" spans="1:10" ht="15" customHeight="1">
      <c r="A59" s="66" t="s" vm="6">
        <v>142</v>
      </c>
      <c r="B59" s="65">
        <v>0.109</v>
      </c>
      <c r="C59" s="65">
        <v>110.842</v>
      </c>
      <c r="D59" s="67">
        <f t="shared" si="2"/>
        <v>8.567305544455428E-2</v>
      </c>
      <c r="E59" s="72">
        <v>71.805841999999998</v>
      </c>
      <c r="F59" s="64">
        <v>0</v>
      </c>
      <c r="G59" s="64">
        <v>5.4167523476591956E-2</v>
      </c>
      <c r="J59" s="96"/>
    </row>
    <row r="60" spans="1:10" ht="15" customHeight="1">
      <c r="A60" s="66" t="s" vm="5">
        <v>141</v>
      </c>
      <c r="B60" s="65" t="s">
        <v>136</v>
      </c>
      <c r="C60" s="65" t="s">
        <v>136</v>
      </c>
      <c r="D60" s="67" t="str">
        <f t="shared" si="2"/>
        <v/>
      </c>
      <c r="E60" s="72" t="s">
        <v>136</v>
      </c>
      <c r="F60" s="64" t="s">
        <v>136</v>
      </c>
      <c r="G60" s="64" t="s">
        <v>136</v>
      </c>
      <c r="J60" s="96"/>
    </row>
    <row r="61" spans="1:10" ht="15" customHeight="1">
      <c r="A61" s="66" t="s" vm="4">
        <v>140</v>
      </c>
      <c r="B61" s="65" t="s">
        <v>136</v>
      </c>
      <c r="C61" s="65" t="s">
        <v>136</v>
      </c>
      <c r="D61" s="67" t="str">
        <f t="shared" si="2"/>
        <v/>
      </c>
      <c r="E61" s="72" t="s">
        <v>136</v>
      </c>
      <c r="F61" s="64" t="s">
        <v>136</v>
      </c>
      <c r="G61" s="64" t="s">
        <v>136</v>
      </c>
      <c r="J61" s="96"/>
    </row>
    <row r="62" spans="1:10" ht="15" customHeight="1">
      <c r="A62" s="66" t="s">
        <v>253</v>
      </c>
      <c r="B62" s="65" t="s">
        <v>136</v>
      </c>
      <c r="C62" s="65" t="s">
        <v>136</v>
      </c>
      <c r="D62" s="67" t="str">
        <f t="shared" si="2"/>
        <v/>
      </c>
      <c r="E62" s="72" t="s">
        <v>136</v>
      </c>
      <c r="F62" s="64" t="s">
        <v>136</v>
      </c>
      <c r="G62" s="64" t="s">
        <v>136</v>
      </c>
      <c r="J62" s="96"/>
    </row>
    <row r="63" spans="1:10" ht="15" customHeight="1">
      <c r="A63" s="66" t="s">
        <v>139</v>
      </c>
      <c r="B63" s="65" t="s">
        <v>136</v>
      </c>
      <c r="C63" s="65" t="s">
        <v>136</v>
      </c>
      <c r="D63" s="67" t="str">
        <f t="shared" si="2"/>
        <v/>
      </c>
      <c r="E63" s="72" t="s">
        <v>136</v>
      </c>
      <c r="F63" s="64" t="s">
        <v>136</v>
      </c>
      <c r="G63" s="64" t="s">
        <v>136</v>
      </c>
      <c r="J63" s="96"/>
    </row>
    <row r="64" spans="1:10" ht="15" customHeight="1">
      <c r="A64" s="66" t="s" vm="3">
        <v>138</v>
      </c>
      <c r="B64" s="65" t="s">
        <v>136</v>
      </c>
      <c r="C64" s="65" t="s">
        <v>136</v>
      </c>
      <c r="D64" s="67" t="str">
        <f t="shared" si="2"/>
        <v/>
      </c>
      <c r="E64" s="72" t="s">
        <v>136</v>
      </c>
      <c r="F64" s="64" t="s">
        <v>136</v>
      </c>
      <c r="G64" s="64" t="s">
        <v>136</v>
      </c>
      <c r="J64" s="96"/>
    </row>
    <row r="65" spans="1:10" ht="15" customHeight="1">
      <c r="A65" s="66" t="s" vm="2">
        <v>137</v>
      </c>
      <c r="B65" s="65" t="s">
        <v>136</v>
      </c>
      <c r="C65" s="65" t="s">
        <v>136</v>
      </c>
      <c r="D65" s="67" t="str">
        <f t="shared" si="2"/>
        <v/>
      </c>
      <c r="E65" s="72" t="s">
        <v>136</v>
      </c>
      <c r="F65" s="64" t="s">
        <v>136</v>
      </c>
      <c r="G65" s="64" t="s">
        <v>136</v>
      </c>
      <c r="J65" s="96"/>
    </row>
    <row r="66" spans="1:10" ht="15" customHeight="1">
      <c r="A66" s="66" t="s">
        <v>135</v>
      </c>
      <c r="B66" s="65" t="s">
        <v>136</v>
      </c>
      <c r="C66" s="65" t="s">
        <v>136</v>
      </c>
      <c r="D66" s="67" t="str">
        <f t="shared" si="2"/>
        <v/>
      </c>
      <c r="E66" s="72" t="s">
        <v>136</v>
      </c>
      <c r="F66" s="64" t="s">
        <v>136</v>
      </c>
      <c r="G66" s="64" t="s">
        <v>136</v>
      </c>
      <c r="J66" s="96"/>
    </row>
    <row r="67" spans="1:10" ht="15" customHeight="1">
      <c r="A67" s="66" t="s">
        <v>134</v>
      </c>
      <c r="B67" s="65" t="s">
        <v>136</v>
      </c>
      <c r="C67" s="65" t="s">
        <v>136</v>
      </c>
      <c r="D67" s="67" t="str">
        <f t="shared" si="2"/>
        <v/>
      </c>
      <c r="E67" s="72" t="s">
        <v>136</v>
      </c>
      <c r="F67" s="64" t="s">
        <v>136</v>
      </c>
      <c r="G67" s="64" t="s">
        <v>136</v>
      </c>
      <c r="J67" s="96"/>
    </row>
    <row r="68" spans="1:10" ht="15" customHeight="1">
      <c r="A68" s="66" t="s" vm="1">
        <v>133</v>
      </c>
      <c r="B68" s="65" t="s">
        <v>136</v>
      </c>
      <c r="C68" s="65" t="s">
        <v>136</v>
      </c>
      <c r="D68" s="67" t="str">
        <f t="shared" si="2"/>
        <v/>
      </c>
      <c r="E68" s="72" t="s">
        <v>136</v>
      </c>
      <c r="F68" s="64" t="s">
        <v>136</v>
      </c>
      <c r="G68" s="64" t="s">
        <v>136</v>
      </c>
      <c r="J68" s="96"/>
    </row>
    <row r="69" spans="1:10" s="86" customFormat="1" ht="15" customHeight="1" thickBot="1">
      <c r="A69" s="71" t="s">
        <v>132</v>
      </c>
      <c r="B69" s="70">
        <v>0.33900000000000002</v>
      </c>
      <c r="C69" s="70">
        <v>1293.779</v>
      </c>
      <c r="D69" s="68">
        <f t="shared" si="2"/>
        <v>1</v>
      </c>
      <c r="E69" s="69">
        <v>131.62461099999999</v>
      </c>
      <c r="F69" s="68">
        <v>0</v>
      </c>
      <c r="G69" s="68">
        <v>0.10913464866088382</v>
      </c>
      <c r="J69" s="96"/>
    </row>
    <row r="70" spans="1:10" ht="15" customHeight="1" thickTop="1">
      <c r="A70" s="82"/>
      <c r="B70" s="95"/>
      <c r="C70" s="95"/>
      <c r="D70" s="67"/>
      <c r="E70" s="95"/>
      <c r="F70" s="95"/>
      <c r="G70" s="67"/>
      <c r="J70" s="96"/>
    </row>
    <row r="71" spans="1:10" ht="15" customHeight="1">
      <c r="A71" s="81"/>
      <c r="B71" s="99"/>
      <c r="C71" s="99"/>
      <c r="D71" s="80"/>
      <c r="E71" s="99"/>
      <c r="F71" s="79"/>
      <c r="G71" s="79"/>
      <c r="J71" s="96"/>
    </row>
    <row r="72" spans="1:10" ht="15" customHeight="1">
      <c r="A72" s="290" t="s">
        <v>88</v>
      </c>
      <c r="B72" s="294" t="str">
        <f>B3</f>
        <v>As at 30/06/2024</v>
      </c>
      <c r="C72" s="294"/>
      <c r="D72" s="294"/>
      <c r="E72" s="295"/>
      <c r="F72" s="296" t="str">
        <f>F3</f>
        <v>12 months to 30/06/2024</v>
      </c>
      <c r="G72" s="296"/>
      <c r="J72" s="96"/>
    </row>
    <row r="73" spans="1:10" ht="15" customHeight="1">
      <c r="A73" s="291"/>
      <c r="B73" s="76" t="str">
        <f>B4</f>
        <v>Lives insured</v>
      </c>
      <c r="C73" s="76" t="str">
        <f>C4</f>
        <v>Annual premium</v>
      </c>
      <c r="D73" s="77" t="s">
        <v>154</v>
      </c>
      <c r="E73" s="88" t="s">
        <v>156</v>
      </c>
      <c r="F73" s="76" t="str">
        <f>F4</f>
        <v>New business</v>
      </c>
      <c r="G73" s="76" t="str">
        <f>G4</f>
        <v>Lapse rate</v>
      </c>
      <c r="J73" s="96"/>
    </row>
    <row r="74" spans="1:10" ht="15" customHeight="1">
      <c r="A74" s="292"/>
      <c r="B74" s="98" t="s">
        <v>153</v>
      </c>
      <c r="C74" s="98" t="s">
        <v>152</v>
      </c>
      <c r="D74" s="74" t="s">
        <v>151</v>
      </c>
      <c r="E74" s="75" t="s">
        <v>150</v>
      </c>
      <c r="F74" s="74"/>
      <c r="G74" s="73"/>
      <c r="J74" s="96"/>
    </row>
    <row r="75" spans="1:10" ht="15" customHeight="1">
      <c r="A75" s="66" t="s">
        <v>149</v>
      </c>
      <c r="B75" s="65">
        <v>142.666</v>
      </c>
      <c r="C75" s="65">
        <v>166062.93100000001</v>
      </c>
      <c r="D75" s="67">
        <f t="shared" ref="D75:D92" si="3">IFERROR(C75/$C$92,"")</f>
        <v>0.30619220864659663</v>
      </c>
      <c r="E75" s="97">
        <v>1320.1127610000001</v>
      </c>
      <c r="F75" s="64">
        <v>0.62178105487652335</v>
      </c>
      <c r="G75" s="64">
        <v>0.10467852742443355</v>
      </c>
      <c r="J75" s="96"/>
    </row>
    <row r="76" spans="1:10" ht="15" customHeight="1">
      <c r="A76" s="66" t="s" vm="10">
        <v>148</v>
      </c>
      <c r="B76" s="65" t="s">
        <v>136</v>
      </c>
      <c r="C76" s="65" t="s">
        <v>136</v>
      </c>
      <c r="D76" s="67" t="str">
        <f t="shared" si="3"/>
        <v/>
      </c>
      <c r="E76" s="72" t="s">
        <v>136</v>
      </c>
      <c r="F76" s="64" t="s">
        <v>136</v>
      </c>
      <c r="G76" s="64" t="s">
        <v>136</v>
      </c>
      <c r="J76" s="96"/>
    </row>
    <row r="77" spans="1:10" ht="15" customHeight="1">
      <c r="A77" s="66" t="s">
        <v>147</v>
      </c>
      <c r="B77" s="65" t="s">
        <v>136</v>
      </c>
      <c r="C77" s="65" t="s">
        <v>136</v>
      </c>
      <c r="D77" s="67" t="str">
        <f t="shared" si="3"/>
        <v/>
      </c>
      <c r="E77" s="72" t="s">
        <v>136</v>
      </c>
      <c r="F77" s="64" t="s">
        <v>136</v>
      </c>
      <c r="G77" s="64" t="s">
        <v>136</v>
      </c>
      <c r="J77" s="96"/>
    </row>
    <row r="78" spans="1:10" ht="15" customHeight="1">
      <c r="A78" s="66" t="s" vm="9">
        <v>146</v>
      </c>
      <c r="B78" s="65" t="s">
        <v>136</v>
      </c>
      <c r="C78" s="65" t="s">
        <v>136</v>
      </c>
      <c r="D78" s="67" t="str">
        <f t="shared" si="3"/>
        <v/>
      </c>
      <c r="E78" s="72" t="s">
        <v>136</v>
      </c>
      <c r="F78" s="64" t="s">
        <v>136</v>
      </c>
      <c r="G78" s="64" t="s">
        <v>136</v>
      </c>
      <c r="J78" s="96"/>
    </row>
    <row r="79" spans="1:10" ht="15" customHeight="1">
      <c r="A79" s="66" t="s" vm="8">
        <v>145</v>
      </c>
      <c r="B79" s="65" t="s">
        <v>136</v>
      </c>
      <c r="C79" s="65" t="s">
        <v>136</v>
      </c>
      <c r="D79" s="67" t="str">
        <f t="shared" si="3"/>
        <v/>
      </c>
      <c r="E79" s="72" t="s">
        <v>136</v>
      </c>
      <c r="F79" s="64" t="s">
        <v>136</v>
      </c>
      <c r="G79" s="64" t="s">
        <v>136</v>
      </c>
      <c r="J79" s="96"/>
    </row>
    <row r="80" spans="1:10" ht="15" customHeight="1">
      <c r="A80" s="66" t="s" vm="7">
        <v>144</v>
      </c>
      <c r="B80" s="65" t="s">
        <v>136</v>
      </c>
      <c r="C80" s="65" t="s">
        <v>136</v>
      </c>
      <c r="D80" s="67" t="str">
        <f t="shared" si="3"/>
        <v/>
      </c>
      <c r="E80" s="72" t="s">
        <v>136</v>
      </c>
      <c r="F80" s="64" t="s">
        <v>136</v>
      </c>
      <c r="G80" s="64" t="s">
        <v>136</v>
      </c>
      <c r="J80" s="96"/>
    </row>
    <row r="81" spans="1:10" ht="15" customHeight="1">
      <c r="A81" s="66" t="s">
        <v>143</v>
      </c>
      <c r="B81" s="65">
        <v>0.19600000000000001</v>
      </c>
      <c r="C81" s="65">
        <v>24389.273000000001</v>
      </c>
      <c r="D81" s="67">
        <f t="shared" si="3"/>
        <v>4.4969731186755971E-2</v>
      </c>
      <c r="E81" s="72">
        <v>182.439874</v>
      </c>
      <c r="F81" s="64">
        <v>3.0233530502622482E-3</v>
      </c>
      <c r="G81" s="64">
        <v>1.2903871079682938</v>
      </c>
      <c r="J81" s="96"/>
    </row>
    <row r="82" spans="1:10" ht="15" customHeight="1">
      <c r="A82" s="66" t="s" vm="6">
        <v>142</v>
      </c>
      <c r="B82" s="65">
        <v>100.167</v>
      </c>
      <c r="C82" s="65">
        <v>146706.96599999999</v>
      </c>
      <c r="D82" s="67">
        <f t="shared" si="3"/>
        <v>0.27050305370908545</v>
      </c>
      <c r="E82" s="72">
        <v>953.28627800000004</v>
      </c>
      <c r="F82" s="64">
        <v>5.2796156871047245E-2</v>
      </c>
      <c r="G82" s="64">
        <v>6.1205057382913021E-2</v>
      </c>
      <c r="J82" s="96"/>
    </row>
    <row r="83" spans="1:10" ht="15" customHeight="1">
      <c r="A83" s="66" t="s" vm="5">
        <v>141</v>
      </c>
      <c r="B83" s="65">
        <v>55.540999999999997</v>
      </c>
      <c r="C83" s="65">
        <v>59016.538999999997</v>
      </c>
      <c r="D83" s="67">
        <f t="shared" si="3"/>
        <v>0.1088166053331192</v>
      </c>
      <c r="E83" s="72">
        <v>511.12609600000002</v>
      </c>
      <c r="F83" s="64">
        <v>8.5176131731463586E-2</v>
      </c>
      <c r="G83" s="64">
        <v>8.654537591577259E-2</v>
      </c>
      <c r="J83" s="96"/>
    </row>
    <row r="84" spans="1:10" ht="15" customHeight="1">
      <c r="A84" s="66" t="s" vm="4">
        <v>140</v>
      </c>
      <c r="B84" s="65" t="s">
        <v>136</v>
      </c>
      <c r="C84" s="65" t="s">
        <v>136</v>
      </c>
      <c r="D84" s="67" t="str">
        <f t="shared" si="3"/>
        <v/>
      </c>
      <c r="E84" s="72" t="s">
        <v>136</v>
      </c>
      <c r="F84" s="64" t="s">
        <v>136</v>
      </c>
      <c r="G84" s="64" t="s">
        <v>136</v>
      </c>
      <c r="J84" s="96"/>
    </row>
    <row r="85" spans="1:10" ht="15" customHeight="1">
      <c r="A85" s="66" t="s">
        <v>253</v>
      </c>
      <c r="B85" s="65" t="s">
        <v>136</v>
      </c>
      <c r="C85" s="65" t="s">
        <v>136</v>
      </c>
      <c r="D85" s="67" t="str">
        <f t="shared" si="3"/>
        <v/>
      </c>
      <c r="E85" s="72" t="s">
        <v>136</v>
      </c>
      <c r="F85" s="64" t="s">
        <v>136</v>
      </c>
      <c r="G85" s="64" t="s">
        <v>136</v>
      </c>
      <c r="J85" s="96"/>
    </row>
    <row r="86" spans="1:10" ht="15" customHeight="1">
      <c r="A86" s="66" t="s">
        <v>139</v>
      </c>
      <c r="B86" s="65">
        <v>9.7149999999999999</v>
      </c>
      <c r="C86" s="65">
        <v>13239.763999999999</v>
      </c>
      <c r="D86" s="67">
        <f t="shared" si="3"/>
        <v>2.4411905515022484E-2</v>
      </c>
      <c r="E86" s="72">
        <v>76.584946000000002</v>
      </c>
      <c r="F86" s="64">
        <v>0</v>
      </c>
      <c r="G86" s="64">
        <v>0.15830616594554706</v>
      </c>
      <c r="J86" s="96"/>
    </row>
    <row r="87" spans="1:10" ht="15" customHeight="1">
      <c r="A87" s="66" t="s" vm="3">
        <v>138</v>
      </c>
      <c r="B87" s="65" t="s">
        <v>136</v>
      </c>
      <c r="C87" s="65" t="s">
        <v>136</v>
      </c>
      <c r="D87" s="67" t="str">
        <f t="shared" si="3"/>
        <v/>
      </c>
      <c r="E87" s="72" t="s">
        <v>136</v>
      </c>
      <c r="F87" s="64" t="s">
        <v>136</v>
      </c>
      <c r="G87" s="64" t="s">
        <v>136</v>
      </c>
      <c r="J87" s="96"/>
    </row>
    <row r="88" spans="1:10" ht="15" customHeight="1">
      <c r="A88" s="66" t="s" vm="2">
        <v>137</v>
      </c>
      <c r="B88" s="65" t="s">
        <v>136</v>
      </c>
      <c r="C88" s="65" t="s">
        <v>136</v>
      </c>
      <c r="D88" s="67" t="str">
        <f t="shared" si="3"/>
        <v/>
      </c>
      <c r="E88" s="72" t="s">
        <v>136</v>
      </c>
      <c r="F88" s="64" t="s">
        <v>136</v>
      </c>
      <c r="G88" s="64" t="s">
        <v>136</v>
      </c>
      <c r="J88" s="96"/>
    </row>
    <row r="89" spans="1:10" ht="15" customHeight="1">
      <c r="A89" s="66" t="s">
        <v>135</v>
      </c>
      <c r="B89" s="65">
        <v>14.930999999999999</v>
      </c>
      <c r="C89" s="65">
        <v>25406.190999999999</v>
      </c>
      <c r="D89" s="67">
        <f t="shared" si="3"/>
        <v>4.684475751898709E-2</v>
      </c>
      <c r="E89" s="72">
        <v>137.00869299999999</v>
      </c>
      <c r="F89" s="64">
        <v>0.12551465477480744</v>
      </c>
      <c r="G89" s="64">
        <v>5.1388079678226915E-2</v>
      </c>
      <c r="J89" s="96"/>
    </row>
    <row r="90" spans="1:10" ht="15" customHeight="1">
      <c r="A90" s="66" t="s">
        <v>134</v>
      </c>
      <c r="B90" s="65">
        <v>3.5000000000000003E-2</v>
      </c>
      <c r="C90" s="65">
        <v>210.928</v>
      </c>
      <c r="D90" s="67">
        <f t="shared" si="3"/>
        <v>3.8891587542441562E-4</v>
      </c>
      <c r="E90" s="72">
        <v>0.27665200000000001</v>
      </c>
      <c r="F90" s="64">
        <v>0</v>
      </c>
      <c r="G90" s="64">
        <v>0.14599130101488159</v>
      </c>
      <c r="J90" s="96"/>
    </row>
    <row r="91" spans="1:10" ht="15" customHeight="1">
      <c r="A91" s="66" t="s" vm="1">
        <v>133</v>
      </c>
      <c r="B91" s="65">
        <v>129.83000000000001</v>
      </c>
      <c r="C91" s="65">
        <v>107316.058</v>
      </c>
      <c r="D91" s="67">
        <f t="shared" si="3"/>
        <v>0.19787282221500874</v>
      </c>
      <c r="E91" s="72">
        <v>1101.841535</v>
      </c>
      <c r="F91" s="64">
        <v>0.17731994778399068</v>
      </c>
      <c r="G91" s="64">
        <v>4.8263929462681952E-2</v>
      </c>
      <c r="J91" s="96"/>
    </row>
    <row r="92" spans="1:10" s="86" customFormat="1" ht="15" customHeight="1" thickBot="1">
      <c r="A92" s="71" t="s">
        <v>132</v>
      </c>
      <c r="B92" s="70">
        <v>453.08100000000002</v>
      </c>
      <c r="C92" s="70">
        <v>542348.65</v>
      </c>
      <c r="D92" s="68">
        <f t="shared" si="3"/>
        <v>1</v>
      </c>
      <c r="E92" s="69">
        <v>4282.6768350000002</v>
      </c>
      <c r="F92" s="68">
        <v>0.21461918386017476</v>
      </c>
      <c r="G92" s="68">
        <v>0.23832812660167826</v>
      </c>
      <c r="J92" s="96"/>
    </row>
    <row r="93" spans="1:10" ht="15" customHeight="1" thickTop="1">
      <c r="A93" s="83" t="s">
        <v>155</v>
      </c>
      <c r="B93" s="95"/>
      <c r="C93" s="95"/>
      <c r="D93" s="67"/>
      <c r="E93" s="95"/>
      <c r="F93" s="95"/>
      <c r="G93" s="67"/>
      <c r="J93" s="96"/>
    </row>
    <row r="94" spans="1:10" ht="15" customHeight="1">
      <c r="A94" s="81"/>
      <c r="B94" s="99"/>
      <c r="C94" s="99"/>
      <c r="D94" s="80"/>
      <c r="E94" s="99"/>
      <c r="F94" s="79"/>
      <c r="G94" s="79"/>
      <c r="J94" s="96"/>
    </row>
    <row r="95" spans="1:10" ht="15" customHeight="1">
      <c r="A95" s="290" t="s">
        <v>87</v>
      </c>
      <c r="B95" s="294" t="str">
        <f>B3</f>
        <v>As at 30/06/2024</v>
      </c>
      <c r="C95" s="294"/>
      <c r="D95" s="294"/>
      <c r="E95" s="295"/>
      <c r="F95" s="296" t="str">
        <f>F3</f>
        <v>12 months to 30/06/2024</v>
      </c>
      <c r="G95" s="296"/>
      <c r="J95" s="96"/>
    </row>
    <row r="96" spans="1:10" ht="15" customHeight="1">
      <c r="A96" s="291"/>
      <c r="B96" s="76" t="str">
        <f>B4</f>
        <v>Lives insured</v>
      </c>
      <c r="C96" s="76" t="str">
        <f>C4</f>
        <v>Annual premium</v>
      </c>
      <c r="D96" s="77" t="s">
        <v>154</v>
      </c>
      <c r="E96" s="88" t="str">
        <f>E4</f>
        <v>Sum insured</v>
      </c>
      <c r="F96" s="76" t="str">
        <f>F4</f>
        <v>New business</v>
      </c>
      <c r="G96" s="76" t="str">
        <f>G4</f>
        <v>Lapse rate</v>
      </c>
      <c r="J96" s="96"/>
    </row>
    <row r="97" spans="1:10" ht="15" customHeight="1">
      <c r="A97" s="292"/>
      <c r="B97" s="98" t="s">
        <v>153</v>
      </c>
      <c r="C97" s="98" t="s">
        <v>152</v>
      </c>
      <c r="D97" s="74" t="s">
        <v>151</v>
      </c>
      <c r="E97" s="75" t="s">
        <v>150</v>
      </c>
      <c r="F97" s="74"/>
      <c r="G97" s="73"/>
      <c r="J97" s="96"/>
    </row>
    <row r="98" spans="1:10" ht="15" customHeight="1">
      <c r="A98" s="66" t="s">
        <v>149</v>
      </c>
      <c r="B98" s="65">
        <v>7.33</v>
      </c>
      <c r="C98" s="65">
        <v>356.77800000000002</v>
      </c>
      <c r="D98" s="67">
        <f t="shared" ref="D98:D115" si="4">IFERROR(C98/$C$115,"")</f>
        <v>1</v>
      </c>
      <c r="E98" s="97">
        <v>29.359390000000001</v>
      </c>
      <c r="F98" s="64">
        <v>0</v>
      </c>
      <c r="G98" s="64">
        <v>0</v>
      </c>
      <c r="J98" s="96"/>
    </row>
    <row r="99" spans="1:10" ht="15" customHeight="1">
      <c r="A99" s="66" t="s" vm="10">
        <v>148</v>
      </c>
      <c r="B99" s="65" t="s">
        <v>136</v>
      </c>
      <c r="C99" s="65" t="s">
        <v>136</v>
      </c>
      <c r="D99" s="67" t="str">
        <f t="shared" si="4"/>
        <v/>
      </c>
      <c r="E99" s="72" t="s">
        <v>136</v>
      </c>
      <c r="F99" s="64" t="s">
        <v>136</v>
      </c>
      <c r="G99" s="64" t="s">
        <v>136</v>
      </c>
      <c r="J99" s="96"/>
    </row>
    <row r="100" spans="1:10" ht="15" customHeight="1">
      <c r="A100" s="66" t="s">
        <v>147</v>
      </c>
      <c r="B100" s="65" t="s">
        <v>136</v>
      </c>
      <c r="C100" s="65" t="s">
        <v>136</v>
      </c>
      <c r="D100" s="67" t="str">
        <f t="shared" si="4"/>
        <v/>
      </c>
      <c r="E100" s="72" t="s">
        <v>136</v>
      </c>
      <c r="F100" s="64" t="s">
        <v>136</v>
      </c>
      <c r="G100" s="64" t="s">
        <v>136</v>
      </c>
      <c r="J100" s="96"/>
    </row>
    <row r="101" spans="1:10" ht="15" customHeight="1">
      <c r="A101" s="66" t="s" vm="9">
        <v>146</v>
      </c>
      <c r="B101" s="65" t="s">
        <v>136</v>
      </c>
      <c r="C101" s="65" t="s">
        <v>136</v>
      </c>
      <c r="D101" s="67" t="str">
        <f t="shared" si="4"/>
        <v/>
      </c>
      <c r="E101" s="72" t="s">
        <v>136</v>
      </c>
      <c r="F101" s="64" t="s">
        <v>136</v>
      </c>
      <c r="G101" s="64" t="s">
        <v>136</v>
      </c>
      <c r="J101" s="96"/>
    </row>
    <row r="102" spans="1:10" ht="15" customHeight="1">
      <c r="A102" s="66" t="s" vm="8">
        <v>145</v>
      </c>
      <c r="B102" s="65" t="s">
        <v>136</v>
      </c>
      <c r="C102" s="65" t="s">
        <v>136</v>
      </c>
      <c r="D102" s="67" t="str">
        <f t="shared" si="4"/>
        <v/>
      </c>
      <c r="E102" s="72" t="s">
        <v>136</v>
      </c>
      <c r="F102" s="64" t="s">
        <v>136</v>
      </c>
      <c r="G102" s="64" t="s">
        <v>136</v>
      </c>
      <c r="J102" s="96"/>
    </row>
    <row r="103" spans="1:10" ht="15" customHeight="1">
      <c r="A103" s="66" t="s" vm="7">
        <v>144</v>
      </c>
      <c r="B103" s="65" t="s">
        <v>136</v>
      </c>
      <c r="C103" s="65" t="s">
        <v>136</v>
      </c>
      <c r="D103" s="67" t="str">
        <f t="shared" si="4"/>
        <v/>
      </c>
      <c r="E103" s="72" t="s">
        <v>136</v>
      </c>
      <c r="F103" s="64" t="s">
        <v>136</v>
      </c>
      <c r="G103" s="64" t="s">
        <v>136</v>
      </c>
      <c r="J103" s="96"/>
    </row>
    <row r="104" spans="1:10" ht="15" customHeight="1">
      <c r="A104" s="66" t="s">
        <v>143</v>
      </c>
      <c r="B104" s="65" t="s">
        <v>136</v>
      </c>
      <c r="C104" s="65" t="s">
        <v>136</v>
      </c>
      <c r="D104" s="67" t="str">
        <f t="shared" si="4"/>
        <v/>
      </c>
      <c r="E104" s="72" t="s">
        <v>136</v>
      </c>
      <c r="F104" s="64" t="s">
        <v>136</v>
      </c>
      <c r="G104" s="64" t="s">
        <v>136</v>
      </c>
      <c r="J104" s="96"/>
    </row>
    <row r="105" spans="1:10" ht="15" customHeight="1">
      <c r="A105" s="66" t="s" vm="6">
        <v>142</v>
      </c>
      <c r="B105" s="65" t="s">
        <v>136</v>
      </c>
      <c r="C105" s="65" t="s">
        <v>136</v>
      </c>
      <c r="D105" s="67" t="str">
        <f t="shared" si="4"/>
        <v/>
      </c>
      <c r="E105" s="72" t="s">
        <v>136</v>
      </c>
      <c r="F105" s="64" t="s">
        <v>136</v>
      </c>
      <c r="G105" s="64" t="s">
        <v>136</v>
      </c>
      <c r="J105" s="96"/>
    </row>
    <row r="106" spans="1:10" ht="15" customHeight="1">
      <c r="A106" s="66" t="s" vm="5">
        <v>141</v>
      </c>
      <c r="B106" s="65" t="s">
        <v>136</v>
      </c>
      <c r="C106" s="65" t="s">
        <v>136</v>
      </c>
      <c r="D106" s="67" t="str">
        <f t="shared" si="4"/>
        <v/>
      </c>
      <c r="E106" s="72" t="s">
        <v>136</v>
      </c>
      <c r="F106" s="64" t="s">
        <v>136</v>
      </c>
      <c r="G106" s="64" t="s">
        <v>136</v>
      </c>
      <c r="J106" s="96"/>
    </row>
    <row r="107" spans="1:10" ht="15" customHeight="1">
      <c r="A107" s="66" t="s" vm="4">
        <v>140</v>
      </c>
      <c r="B107" s="65" t="s">
        <v>136</v>
      </c>
      <c r="C107" s="65" t="s">
        <v>136</v>
      </c>
      <c r="D107" s="67" t="str">
        <f t="shared" si="4"/>
        <v/>
      </c>
      <c r="E107" s="72" t="s">
        <v>136</v>
      </c>
      <c r="F107" s="64" t="s">
        <v>136</v>
      </c>
      <c r="G107" s="64" t="s">
        <v>136</v>
      </c>
      <c r="J107" s="96"/>
    </row>
    <row r="108" spans="1:10" ht="15" customHeight="1">
      <c r="A108" s="66" t="s">
        <v>253</v>
      </c>
      <c r="B108" s="65" t="s">
        <v>136</v>
      </c>
      <c r="C108" s="65" t="s">
        <v>136</v>
      </c>
      <c r="D108" s="67" t="str">
        <f t="shared" si="4"/>
        <v/>
      </c>
      <c r="E108" s="72" t="s">
        <v>136</v>
      </c>
      <c r="F108" s="64" t="s">
        <v>136</v>
      </c>
      <c r="G108" s="64" t="s">
        <v>136</v>
      </c>
      <c r="J108" s="96"/>
    </row>
    <row r="109" spans="1:10" ht="15" customHeight="1">
      <c r="A109" s="66" t="s">
        <v>139</v>
      </c>
      <c r="B109" s="65" t="s">
        <v>136</v>
      </c>
      <c r="C109" s="65" t="s">
        <v>136</v>
      </c>
      <c r="D109" s="67" t="str">
        <f t="shared" si="4"/>
        <v/>
      </c>
      <c r="E109" s="72" t="s">
        <v>136</v>
      </c>
      <c r="F109" s="64" t="s">
        <v>136</v>
      </c>
      <c r="G109" s="64" t="s">
        <v>136</v>
      </c>
      <c r="J109" s="96"/>
    </row>
    <row r="110" spans="1:10" ht="15" customHeight="1">
      <c r="A110" s="66" t="s" vm="3">
        <v>138</v>
      </c>
      <c r="B110" s="65" t="s">
        <v>136</v>
      </c>
      <c r="C110" s="65" t="s">
        <v>136</v>
      </c>
      <c r="D110" s="67" t="str">
        <f t="shared" si="4"/>
        <v/>
      </c>
      <c r="E110" s="72" t="s">
        <v>136</v>
      </c>
      <c r="F110" s="64" t="s">
        <v>136</v>
      </c>
      <c r="G110" s="64" t="s">
        <v>136</v>
      </c>
      <c r="J110" s="96"/>
    </row>
    <row r="111" spans="1:10" ht="15" customHeight="1">
      <c r="A111" s="66" t="s" vm="2">
        <v>137</v>
      </c>
      <c r="B111" s="65" t="s">
        <v>136</v>
      </c>
      <c r="C111" s="65" t="s">
        <v>136</v>
      </c>
      <c r="D111" s="67" t="str">
        <f t="shared" si="4"/>
        <v/>
      </c>
      <c r="E111" s="72" t="s">
        <v>136</v>
      </c>
      <c r="F111" s="64" t="s">
        <v>136</v>
      </c>
      <c r="G111" s="64" t="s">
        <v>136</v>
      </c>
      <c r="J111" s="96"/>
    </row>
    <row r="112" spans="1:10" ht="15" customHeight="1">
      <c r="A112" s="66" t="s">
        <v>135</v>
      </c>
      <c r="B112" s="65" t="s">
        <v>136</v>
      </c>
      <c r="C112" s="65" t="s">
        <v>136</v>
      </c>
      <c r="D112" s="67" t="str">
        <f t="shared" si="4"/>
        <v/>
      </c>
      <c r="E112" s="72" t="s">
        <v>136</v>
      </c>
      <c r="F112" s="64" t="s">
        <v>136</v>
      </c>
      <c r="G112" s="64" t="s">
        <v>136</v>
      </c>
      <c r="J112" s="96"/>
    </row>
    <row r="113" spans="1:10" ht="15" customHeight="1">
      <c r="A113" s="66" t="s">
        <v>134</v>
      </c>
      <c r="B113" s="65" t="s">
        <v>136</v>
      </c>
      <c r="C113" s="65" t="s">
        <v>136</v>
      </c>
      <c r="D113" s="67" t="str">
        <f t="shared" si="4"/>
        <v/>
      </c>
      <c r="E113" s="72" t="s">
        <v>136</v>
      </c>
      <c r="F113" s="64" t="s">
        <v>136</v>
      </c>
      <c r="G113" s="64" t="s">
        <v>136</v>
      </c>
      <c r="J113" s="96"/>
    </row>
    <row r="114" spans="1:10" ht="15" customHeight="1">
      <c r="A114" s="66" t="s" vm="1">
        <v>133</v>
      </c>
      <c r="B114" s="65" t="s">
        <v>136</v>
      </c>
      <c r="C114" s="65" t="s">
        <v>136</v>
      </c>
      <c r="D114" s="67" t="str">
        <f t="shared" si="4"/>
        <v/>
      </c>
      <c r="E114" s="72" t="s">
        <v>136</v>
      </c>
      <c r="F114" s="64" t="s">
        <v>136</v>
      </c>
      <c r="G114" s="64" t="s">
        <v>136</v>
      </c>
      <c r="J114" s="96"/>
    </row>
    <row r="115" spans="1:10" s="86" customFormat="1" ht="15" customHeight="1" thickBot="1">
      <c r="A115" s="71" t="s">
        <v>132</v>
      </c>
      <c r="B115" s="70">
        <v>7.33</v>
      </c>
      <c r="C115" s="70">
        <v>356.77800000000002</v>
      </c>
      <c r="D115" s="100">
        <f t="shared" si="4"/>
        <v>1</v>
      </c>
      <c r="E115" s="69">
        <v>29.359390000000001</v>
      </c>
      <c r="F115" s="68">
        <v>0</v>
      </c>
      <c r="G115" s="68">
        <v>0</v>
      </c>
      <c r="J115" s="96"/>
    </row>
    <row r="116" spans="1:10" ht="15" customHeight="1" thickTop="1">
      <c r="A116" s="82"/>
      <c r="B116" s="95"/>
      <c r="C116" s="95"/>
      <c r="D116" s="67"/>
      <c r="E116" s="95"/>
      <c r="F116" s="95"/>
      <c r="G116" s="67"/>
      <c r="J116" s="96"/>
    </row>
    <row r="117" spans="1:10" ht="15" customHeight="1">
      <c r="A117" s="81"/>
      <c r="B117" s="99"/>
      <c r="C117" s="99"/>
      <c r="D117" s="80"/>
      <c r="E117" s="99"/>
      <c r="F117" s="79"/>
      <c r="G117" s="79"/>
      <c r="J117" s="96"/>
    </row>
    <row r="118" spans="1:10" ht="15" customHeight="1">
      <c r="A118" s="290" t="s">
        <v>86</v>
      </c>
      <c r="B118" s="294" t="str">
        <f>B3</f>
        <v>As at 30/06/2024</v>
      </c>
      <c r="C118" s="294"/>
      <c r="D118" s="294"/>
      <c r="E118" s="295"/>
      <c r="F118" s="296" t="str">
        <f>F3</f>
        <v>12 months to 30/06/2024</v>
      </c>
      <c r="G118" s="296"/>
      <c r="J118" s="96"/>
    </row>
    <row r="119" spans="1:10" ht="15" customHeight="1">
      <c r="A119" s="291"/>
      <c r="B119" s="76" t="str">
        <f>B4</f>
        <v>Lives insured</v>
      </c>
      <c r="C119" s="76" t="str">
        <f>C4</f>
        <v>Annual premium</v>
      </c>
      <c r="D119" s="77" t="s">
        <v>154</v>
      </c>
      <c r="E119" s="88" t="str">
        <f>E4</f>
        <v>Sum insured</v>
      </c>
      <c r="F119" s="76" t="str">
        <f>F4</f>
        <v>New business</v>
      </c>
      <c r="G119" s="76" t="str">
        <f>G4</f>
        <v>Lapse rate</v>
      </c>
      <c r="J119" s="96"/>
    </row>
    <row r="120" spans="1:10" ht="15" customHeight="1">
      <c r="A120" s="292"/>
      <c r="B120" s="98" t="s">
        <v>153</v>
      </c>
      <c r="C120" s="98" t="s">
        <v>152</v>
      </c>
      <c r="D120" s="74" t="s">
        <v>151</v>
      </c>
      <c r="E120" s="75" t="s">
        <v>150</v>
      </c>
      <c r="F120" s="74"/>
      <c r="G120" s="73"/>
      <c r="J120" s="96"/>
    </row>
    <row r="121" spans="1:10" ht="15" customHeight="1">
      <c r="A121" s="66" t="s">
        <v>149</v>
      </c>
      <c r="B121" s="65" t="s">
        <v>136</v>
      </c>
      <c r="C121" s="65" t="s">
        <v>136</v>
      </c>
      <c r="D121" s="67" t="str">
        <f t="shared" ref="D121:D138" si="5">IFERROR(C121/$C$138,"")</f>
        <v/>
      </c>
      <c r="E121" s="97" t="s">
        <v>136</v>
      </c>
      <c r="F121" s="64" t="s">
        <v>136</v>
      </c>
      <c r="G121" s="64" t="s">
        <v>136</v>
      </c>
      <c r="J121" s="96"/>
    </row>
    <row r="122" spans="1:10" ht="15" customHeight="1">
      <c r="A122" s="66" t="s" vm="10">
        <v>148</v>
      </c>
      <c r="B122" s="65" t="s">
        <v>136</v>
      </c>
      <c r="C122" s="65" t="s">
        <v>136</v>
      </c>
      <c r="D122" s="67" t="str">
        <f t="shared" si="5"/>
        <v/>
      </c>
      <c r="E122" s="72" t="s">
        <v>136</v>
      </c>
      <c r="F122" s="64" t="s">
        <v>136</v>
      </c>
      <c r="G122" s="64" t="s">
        <v>136</v>
      </c>
      <c r="J122" s="96"/>
    </row>
    <row r="123" spans="1:10" ht="15" customHeight="1">
      <c r="A123" s="66" t="s">
        <v>147</v>
      </c>
      <c r="B123" s="65" t="s">
        <v>136</v>
      </c>
      <c r="C123" s="65" t="s">
        <v>136</v>
      </c>
      <c r="D123" s="67" t="str">
        <f t="shared" si="5"/>
        <v/>
      </c>
      <c r="E123" s="72" t="s">
        <v>136</v>
      </c>
      <c r="F123" s="64" t="s">
        <v>136</v>
      </c>
      <c r="G123" s="64" t="s">
        <v>136</v>
      </c>
      <c r="J123" s="96"/>
    </row>
    <row r="124" spans="1:10" ht="15" customHeight="1">
      <c r="A124" s="66" t="s" vm="9">
        <v>146</v>
      </c>
      <c r="B124" s="65" t="s">
        <v>136</v>
      </c>
      <c r="C124" s="65" t="s">
        <v>136</v>
      </c>
      <c r="D124" s="67" t="str">
        <f t="shared" si="5"/>
        <v/>
      </c>
      <c r="E124" s="72" t="s">
        <v>136</v>
      </c>
      <c r="F124" s="64" t="s">
        <v>136</v>
      </c>
      <c r="G124" s="64" t="s">
        <v>136</v>
      </c>
      <c r="J124" s="96"/>
    </row>
    <row r="125" spans="1:10" ht="15" customHeight="1">
      <c r="A125" s="66" t="s" vm="8">
        <v>145</v>
      </c>
      <c r="B125" s="65" t="s">
        <v>136</v>
      </c>
      <c r="C125" s="65" t="s">
        <v>136</v>
      </c>
      <c r="D125" s="67" t="str">
        <f t="shared" si="5"/>
        <v/>
      </c>
      <c r="E125" s="72" t="s">
        <v>136</v>
      </c>
      <c r="F125" s="64" t="s">
        <v>136</v>
      </c>
      <c r="G125" s="64" t="s">
        <v>136</v>
      </c>
      <c r="J125" s="96"/>
    </row>
    <row r="126" spans="1:10" ht="15" customHeight="1">
      <c r="A126" s="66" t="s" vm="7">
        <v>144</v>
      </c>
      <c r="B126" s="65" t="s">
        <v>136</v>
      </c>
      <c r="C126" s="65" t="s">
        <v>136</v>
      </c>
      <c r="D126" s="67" t="str">
        <f t="shared" si="5"/>
        <v/>
      </c>
      <c r="E126" s="72" t="s">
        <v>136</v>
      </c>
      <c r="F126" s="64" t="s">
        <v>136</v>
      </c>
      <c r="G126" s="64" t="s">
        <v>136</v>
      </c>
      <c r="J126" s="96"/>
    </row>
    <row r="127" spans="1:10" ht="15" customHeight="1">
      <c r="A127" s="66" t="s">
        <v>143</v>
      </c>
      <c r="B127" s="65" t="s">
        <v>136</v>
      </c>
      <c r="C127" s="65" t="s">
        <v>136</v>
      </c>
      <c r="D127" s="67" t="str">
        <f t="shared" si="5"/>
        <v/>
      </c>
      <c r="E127" s="72" t="s">
        <v>136</v>
      </c>
      <c r="F127" s="64" t="s">
        <v>136</v>
      </c>
      <c r="G127" s="64" t="s">
        <v>136</v>
      </c>
      <c r="J127" s="96"/>
    </row>
    <row r="128" spans="1:10" ht="15" customHeight="1">
      <c r="A128" s="66" t="s" vm="6">
        <v>142</v>
      </c>
      <c r="B128" s="65" t="s">
        <v>136</v>
      </c>
      <c r="C128" s="65" t="s">
        <v>136</v>
      </c>
      <c r="D128" s="67" t="str">
        <f t="shared" si="5"/>
        <v/>
      </c>
      <c r="E128" s="72" t="s">
        <v>136</v>
      </c>
      <c r="F128" s="64" t="s">
        <v>136</v>
      </c>
      <c r="G128" s="64" t="s">
        <v>136</v>
      </c>
      <c r="J128" s="96"/>
    </row>
    <row r="129" spans="1:10" ht="15" customHeight="1">
      <c r="A129" s="66" t="s" vm="5">
        <v>141</v>
      </c>
      <c r="B129" s="65" t="s">
        <v>136</v>
      </c>
      <c r="C129" s="65" t="s">
        <v>136</v>
      </c>
      <c r="D129" s="67" t="str">
        <f t="shared" si="5"/>
        <v/>
      </c>
      <c r="E129" s="72" t="s">
        <v>136</v>
      </c>
      <c r="F129" s="64" t="s">
        <v>136</v>
      </c>
      <c r="G129" s="64" t="s">
        <v>136</v>
      </c>
      <c r="J129" s="96"/>
    </row>
    <row r="130" spans="1:10" ht="15" customHeight="1">
      <c r="A130" s="66" t="s" vm="4">
        <v>140</v>
      </c>
      <c r="B130" s="65" t="s">
        <v>136</v>
      </c>
      <c r="C130" s="65" t="s">
        <v>136</v>
      </c>
      <c r="D130" s="67" t="str">
        <f t="shared" si="5"/>
        <v/>
      </c>
      <c r="E130" s="72" t="s">
        <v>136</v>
      </c>
      <c r="F130" s="64" t="s">
        <v>136</v>
      </c>
      <c r="G130" s="64" t="s">
        <v>136</v>
      </c>
      <c r="J130" s="96"/>
    </row>
    <row r="131" spans="1:10" ht="15" customHeight="1">
      <c r="A131" s="66" t="s">
        <v>253</v>
      </c>
      <c r="B131" s="65" t="s">
        <v>136</v>
      </c>
      <c r="C131" s="65" t="s">
        <v>136</v>
      </c>
      <c r="D131" s="67" t="str">
        <f t="shared" si="5"/>
        <v/>
      </c>
      <c r="E131" s="72" t="s">
        <v>136</v>
      </c>
      <c r="F131" s="64" t="s">
        <v>136</v>
      </c>
      <c r="G131" s="64" t="s">
        <v>136</v>
      </c>
      <c r="J131" s="96"/>
    </row>
    <row r="132" spans="1:10" ht="15" customHeight="1">
      <c r="A132" s="66" t="s">
        <v>139</v>
      </c>
      <c r="B132" s="65" t="s">
        <v>136</v>
      </c>
      <c r="C132" s="65" t="s">
        <v>136</v>
      </c>
      <c r="D132" s="67" t="str">
        <f t="shared" si="5"/>
        <v/>
      </c>
      <c r="E132" s="72" t="s">
        <v>136</v>
      </c>
      <c r="F132" s="64" t="s">
        <v>136</v>
      </c>
      <c r="G132" s="64" t="s">
        <v>136</v>
      </c>
      <c r="J132" s="96"/>
    </row>
    <row r="133" spans="1:10" ht="15" customHeight="1">
      <c r="A133" s="66" t="s" vm="3">
        <v>138</v>
      </c>
      <c r="B133" s="65" t="s">
        <v>136</v>
      </c>
      <c r="C133" s="65" t="s">
        <v>136</v>
      </c>
      <c r="D133" s="67" t="str">
        <f t="shared" si="5"/>
        <v/>
      </c>
      <c r="E133" s="72" t="s">
        <v>136</v>
      </c>
      <c r="F133" s="64" t="s">
        <v>136</v>
      </c>
      <c r="G133" s="64" t="s">
        <v>136</v>
      </c>
      <c r="J133" s="96"/>
    </row>
    <row r="134" spans="1:10" ht="15" customHeight="1">
      <c r="A134" s="66" t="s" vm="2">
        <v>137</v>
      </c>
      <c r="B134" s="65" t="s">
        <v>136</v>
      </c>
      <c r="C134" s="65" t="s">
        <v>136</v>
      </c>
      <c r="D134" s="67" t="str">
        <f t="shared" si="5"/>
        <v/>
      </c>
      <c r="E134" s="72" t="s">
        <v>136</v>
      </c>
      <c r="F134" s="64" t="s">
        <v>136</v>
      </c>
      <c r="G134" s="64" t="s">
        <v>136</v>
      </c>
      <c r="J134" s="96"/>
    </row>
    <row r="135" spans="1:10" ht="15" customHeight="1">
      <c r="A135" s="66" t="s">
        <v>135</v>
      </c>
      <c r="B135" s="65" t="s">
        <v>136</v>
      </c>
      <c r="C135" s="65" t="s">
        <v>136</v>
      </c>
      <c r="D135" s="67" t="str">
        <f t="shared" si="5"/>
        <v/>
      </c>
      <c r="E135" s="72" t="s">
        <v>136</v>
      </c>
      <c r="F135" s="64" t="s">
        <v>136</v>
      </c>
      <c r="G135" s="64" t="s">
        <v>136</v>
      </c>
      <c r="J135" s="96"/>
    </row>
    <row r="136" spans="1:10" ht="15" customHeight="1">
      <c r="A136" s="66" t="s">
        <v>134</v>
      </c>
      <c r="B136" s="65" t="s">
        <v>136</v>
      </c>
      <c r="C136" s="65" t="s">
        <v>136</v>
      </c>
      <c r="D136" s="67" t="str">
        <f t="shared" si="5"/>
        <v/>
      </c>
      <c r="E136" s="72" t="s">
        <v>136</v>
      </c>
      <c r="F136" s="64" t="s">
        <v>136</v>
      </c>
      <c r="G136" s="64" t="s">
        <v>136</v>
      </c>
      <c r="J136" s="96"/>
    </row>
    <row r="137" spans="1:10" ht="15" customHeight="1">
      <c r="A137" s="66" t="s" vm="1">
        <v>133</v>
      </c>
      <c r="B137" s="65" t="s">
        <v>136</v>
      </c>
      <c r="C137" s="65" t="s">
        <v>136</v>
      </c>
      <c r="D137" s="67" t="str">
        <f t="shared" si="5"/>
        <v/>
      </c>
      <c r="E137" s="72" t="s">
        <v>136</v>
      </c>
      <c r="F137" s="64" t="s">
        <v>136</v>
      </c>
      <c r="G137" s="64" t="s">
        <v>136</v>
      </c>
      <c r="J137" s="96"/>
    </row>
    <row r="138" spans="1:10" s="86" customFormat="1" ht="15" customHeight="1" thickBot="1">
      <c r="A138" s="71" t="s">
        <v>132</v>
      </c>
      <c r="B138" s="70" t="s">
        <v>136</v>
      </c>
      <c r="C138" s="70" t="s">
        <v>136</v>
      </c>
      <c r="D138" s="100" t="str">
        <f t="shared" si="5"/>
        <v/>
      </c>
      <c r="E138" s="69" t="s">
        <v>136</v>
      </c>
      <c r="F138" s="68" t="s">
        <v>136</v>
      </c>
      <c r="G138" s="68" t="s">
        <v>136</v>
      </c>
      <c r="J138" s="96"/>
    </row>
    <row r="139" spans="1:10" ht="15" customHeight="1" thickTop="1">
      <c r="A139" s="82"/>
      <c r="B139" s="95"/>
      <c r="C139" s="95"/>
      <c r="D139" s="67"/>
      <c r="E139" s="95"/>
      <c r="F139" s="95"/>
      <c r="G139" s="67"/>
      <c r="J139" s="96"/>
    </row>
    <row r="140" spans="1:10" ht="15" customHeight="1">
      <c r="A140" s="81"/>
      <c r="B140" s="99"/>
      <c r="C140" s="99"/>
      <c r="D140" s="80"/>
      <c r="E140" s="99"/>
      <c r="F140" s="79"/>
      <c r="G140" s="79"/>
      <c r="J140" s="96"/>
    </row>
    <row r="141" spans="1:10" ht="15" customHeight="1">
      <c r="A141" s="290" t="s">
        <v>85</v>
      </c>
      <c r="B141" s="294" t="str">
        <f>B3</f>
        <v>As at 30/06/2024</v>
      </c>
      <c r="C141" s="294"/>
      <c r="D141" s="294"/>
      <c r="E141" s="295"/>
      <c r="F141" s="296" t="str">
        <f>F3</f>
        <v>12 months to 30/06/2024</v>
      </c>
      <c r="G141" s="296"/>
      <c r="J141" s="96"/>
    </row>
    <row r="142" spans="1:10" ht="15" customHeight="1">
      <c r="A142" s="291"/>
      <c r="B142" s="76" t="str">
        <f>B4</f>
        <v>Lives insured</v>
      </c>
      <c r="C142" s="76" t="str">
        <f>C4</f>
        <v>Annual premium</v>
      </c>
      <c r="D142" s="77" t="s">
        <v>154</v>
      </c>
      <c r="E142" s="88" t="str">
        <f>E4</f>
        <v>Sum insured</v>
      </c>
      <c r="F142" s="76" t="str">
        <f>F4</f>
        <v>New business</v>
      </c>
      <c r="G142" s="76" t="str">
        <f>G4</f>
        <v>Lapse rate</v>
      </c>
      <c r="J142" s="96"/>
    </row>
    <row r="143" spans="1:10" ht="15" customHeight="1">
      <c r="A143" s="292"/>
      <c r="B143" s="98" t="s">
        <v>153</v>
      </c>
      <c r="C143" s="98" t="s">
        <v>152</v>
      </c>
      <c r="D143" s="74" t="s">
        <v>151</v>
      </c>
      <c r="E143" s="75" t="s">
        <v>150</v>
      </c>
      <c r="F143" s="74"/>
      <c r="G143" s="73"/>
      <c r="J143" s="96"/>
    </row>
    <row r="144" spans="1:10" ht="15" customHeight="1">
      <c r="A144" s="66" t="s">
        <v>149</v>
      </c>
      <c r="B144" s="65" t="s">
        <v>136</v>
      </c>
      <c r="C144" s="65" t="s">
        <v>136</v>
      </c>
      <c r="D144" s="67" t="str">
        <f t="shared" ref="D144:D161" si="6">IFERROR(C144/$C$161,"")</f>
        <v/>
      </c>
      <c r="E144" s="97" t="s">
        <v>136</v>
      </c>
      <c r="F144" s="64" t="s">
        <v>136</v>
      </c>
      <c r="G144" s="64" t="s">
        <v>136</v>
      </c>
      <c r="J144" s="96"/>
    </row>
    <row r="145" spans="1:10" ht="15" customHeight="1">
      <c r="A145" s="66" t="s" vm="10">
        <v>148</v>
      </c>
      <c r="B145" s="65" t="s">
        <v>136</v>
      </c>
      <c r="C145" s="65" t="s">
        <v>136</v>
      </c>
      <c r="D145" s="67" t="str">
        <f t="shared" si="6"/>
        <v/>
      </c>
      <c r="E145" s="72" t="s">
        <v>136</v>
      </c>
      <c r="F145" s="64" t="s">
        <v>136</v>
      </c>
      <c r="G145" s="64" t="s">
        <v>136</v>
      </c>
      <c r="J145" s="96"/>
    </row>
    <row r="146" spans="1:10" ht="15" customHeight="1">
      <c r="A146" s="66" t="s">
        <v>147</v>
      </c>
      <c r="B146" s="65" t="s">
        <v>136</v>
      </c>
      <c r="C146" s="65" t="s">
        <v>136</v>
      </c>
      <c r="D146" s="67" t="str">
        <f t="shared" si="6"/>
        <v/>
      </c>
      <c r="E146" s="72" t="s">
        <v>136</v>
      </c>
      <c r="F146" s="64" t="s">
        <v>136</v>
      </c>
      <c r="G146" s="64" t="s">
        <v>136</v>
      </c>
      <c r="J146" s="96"/>
    </row>
    <row r="147" spans="1:10" ht="15" customHeight="1">
      <c r="A147" s="66" t="s" vm="9">
        <v>146</v>
      </c>
      <c r="B147" s="65" t="s">
        <v>136</v>
      </c>
      <c r="C147" s="65" t="s">
        <v>136</v>
      </c>
      <c r="D147" s="67" t="str">
        <f t="shared" si="6"/>
        <v/>
      </c>
      <c r="E147" s="72" t="s">
        <v>136</v>
      </c>
      <c r="F147" s="64" t="s">
        <v>136</v>
      </c>
      <c r="G147" s="64" t="s">
        <v>136</v>
      </c>
      <c r="J147" s="96"/>
    </row>
    <row r="148" spans="1:10" ht="15" customHeight="1">
      <c r="A148" s="66" t="s" vm="8">
        <v>145</v>
      </c>
      <c r="B148" s="65" t="s">
        <v>136</v>
      </c>
      <c r="C148" s="65" t="s">
        <v>136</v>
      </c>
      <c r="D148" s="67" t="str">
        <f t="shared" si="6"/>
        <v/>
      </c>
      <c r="E148" s="72" t="s">
        <v>136</v>
      </c>
      <c r="F148" s="64" t="s">
        <v>136</v>
      </c>
      <c r="G148" s="64" t="s">
        <v>136</v>
      </c>
      <c r="J148" s="96"/>
    </row>
    <row r="149" spans="1:10" ht="15" customHeight="1">
      <c r="A149" s="66" t="s" vm="7">
        <v>144</v>
      </c>
      <c r="B149" s="65">
        <v>24.731000000000002</v>
      </c>
      <c r="C149" s="65">
        <v>220.917</v>
      </c>
      <c r="D149" s="67">
        <f t="shared" si="6"/>
        <v>1</v>
      </c>
      <c r="E149" s="72">
        <v>1236.55</v>
      </c>
      <c r="F149" s="64">
        <v>0</v>
      </c>
      <c r="G149" s="64">
        <v>0</v>
      </c>
      <c r="J149" s="96"/>
    </row>
    <row r="150" spans="1:10" ht="15" customHeight="1">
      <c r="A150" s="66" t="s">
        <v>143</v>
      </c>
      <c r="B150" s="65" t="s">
        <v>136</v>
      </c>
      <c r="C150" s="65" t="s">
        <v>136</v>
      </c>
      <c r="D150" s="67" t="str">
        <f t="shared" si="6"/>
        <v/>
      </c>
      <c r="E150" s="72" t="s">
        <v>136</v>
      </c>
      <c r="F150" s="64" t="s">
        <v>136</v>
      </c>
      <c r="G150" s="64" t="s">
        <v>136</v>
      </c>
      <c r="J150" s="96"/>
    </row>
    <row r="151" spans="1:10" ht="15" customHeight="1">
      <c r="A151" s="66" t="s" vm="6">
        <v>142</v>
      </c>
      <c r="B151" s="65" t="s">
        <v>136</v>
      </c>
      <c r="C151" s="65" t="s">
        <v>136</v>
      </c>
      <c r="D151" s="67" t="str">
        <f t="shared" si="6"/>
        <v/>
      </c>
      <c r="E151" s="72" t="s">
        <v>136</v>
      </c>
      <c r="F151" s="64" t="s">
        <v>136</v>
      </c>
      <c r="G151" s="64" t="s">
        <v>136</v>
      </c>
      <c r="J151" s="96"/>
    </row>
    <row r="152" spans="1:10" ht="15" customHeight="1">
      <c r="A152" s="66" t="s" vm="5">
        <v>141</v>
      </c>
      <c r="B152" s="65" t="s">
        <v>136</v>
      </c>
      <c r="C152" s="65" t="s">
        <v>136</v>
      </c>
      <c r="D152" s="67" t="str">
        <f t="shared" si="6"/>
        <v/>
      </c>
      <c r="E152" s="72" t="s">
        <v>136</v>
      </c>
      <c r="F152" s="64" t="s">
        <v>136</v>
      </c>
      <c r="G152" s="64" t="s">
        <v>136</v>
      </c>
      <c r="J152" s="96"/>
    </row>
    <row r="153" spans="1:10" ht="15" customHeight="1">
      <c r="A153" s="66" t="s" vm="4">
        <v>140</v>
      </c>
      <c r="B153" s="65" t="s">
        <v>136</v>
      </c>
      <c r="C153" s="65" t="s">
        <v>136</v>
      </c>
      <c r="D153" s="67" t="str">
        <f t="shared" si="6"/>
        <v/>
      </c>
      <c r="E153" s="72" t="s">
        <v>136</v>
      </c>
      <c r="F153" s="64" t="s">
        <v>136</v>
      </c>
      <c r="G153" s="64" t="s">
        <v>136</v>
      </c>
      <c r="J153" s="96"/>
    </row>
    <row r="154" spans="1:10" ht="15" customHeight="1">
      <c r="A154" s="66" t="s">
        <v>253</v>
      </c>
      <c r="B154" s="65" t="s">
        <v>136</v>
      </c>
      <c r="C154" s="65" t="s">
        <v>136</v>
      </c>
      <c r="D154" s="67" t="str">
        <f t="shared" si="6"/>
        <v/>
      </c>
      <c r="E154" s="72" t="s">
        <v>136</v>
      </c>
      <c r="F154" s="64" t="s">
        <v>136</v>
      </c>
      <c r="G154" s="64" t="s">
        <v>136</v>
      </c>
      <c r="J154" s="96"/>
    </row>
    <row r="155" spans="1:10" ht="15" customHeight="1">
      <c r="A155" s="66" t="s">
        <v>139</v>
      </c>
      <c r="B155" s="65" t="s">
        <v>136</v>
      </c>
      <c r="C155" s="65" t="s">
        <v>136</v>
      </c>
      <c r="D155" s="67" t="str">
        <f t="shared" si="6"/>
        <v/>
      </c>
      <c r="E155" s="72" t="s">
        <v>136</v>
      </c>
      <c r="F155" s="64" t="s">
        <v>136</v>
      </c>
      <c r="G155" s="64" t="s">
        <v>136</v>
      </c>
      <c r="J155" s="96"/>
    </row>
    <row r="156" spans="1:10" ht="15" customHeight="1">
      <c r="A156" s="66" t="s" vm="3">
        <v>138</v>
      </c>
      <c r="B156" s="65" t="s">
        <v>136</v>
      </c>
      <c r="C156" s="65" t="s">
        <v>136</v>
      </c>
      <c r="D156" s="67" t="str">
        <f t="shared" si="6"/>
        <v/>
      </c>
      <c r="E156" s="72" t="s">
        <v>136</v>
      </c>
      <c r="F156" s="64" t="s">
        <v>136</v>
      </c>
      <c r="G156" s="64" t="s">
        <v>136</v>
      </c>
      <c r="J156" s="96"/>
    </row>
    <row r="157" spans="1:10" ht="15" customHeight="1">
      <c r="A157" s="66" t="s" vm="2">
        <v>137</v>
      </c>
      <c r="B157" s="65" t="s">
        <v>136</v>
      </c>
      <c r="C157" s="65" t="s">
        <v>136</v>
      </c>
      <c r="D157" s="67" t="str">
        <f t="shared" si="6"/>
        <v/>
      </c>
      <c r="E157" s="72" t="s">
        <v>136</v>
      </c>
      <c r="F157" s="64" t="s">
        <v>136</v>
      </c>
      <c r="G157" s="64" t="s">
        <v>136</v>
      </c>
      <c r="J157" s="96"/>
    </row>
    <row r="158" spans="1:10" ht="15" customHeight="1">
      <c r="A158" s="66" t="s">
        <v>135</v>
      </c>
      <c r="B158" s="65" t="s">
        <v>136</v>
      </c>
      <c r="C158" s="65" t="s">
        <v>136</v>
      </c>
      <c r="D158" s="67" t="str">
        <f t="shared" si="6"/>
        <v/>
      </c>
      <c r="E158" s="72" t="s">
        <v>136</v>
      </c>
      <c r="F158" s="64" t="s">
        <v>136</v>
      </c>
      <c r="G158" s="64" t="s">
        <v>136</v>
      </c>
      <c r="J158" s="96"/>
    </row>
    <row r="159" spans="1:10" ht="15" customHeight="1">
      <c r="A159" s="66" t="s">
        <v>134</v>
      </c>
      <c r="B159" s="65" t="s">
        <v>136</v>
      </c>
      <c r="C159" s="65" t="s">
        <v>136</v>
      </c>
      <c r="D159" s="67" t="str">
        <f t="shared" si="6"/>
        <v/>
      </c>
      <c r="E159" s="72" t="s">
        <v>136</v>
      </c>
      <c r="F159" s="64" t="s">
        <v>136</v>
      </c>
      <c r="G159" s="64" t="s">
        <v>136</v>
      </c>
      <c r="J159" s="96"/>
    </row>
    <row r="160" spans="1:10" ht="15" customHeight="1">
      <c r="A160" s="66" t="s" vm="1">
        <v>133</v>
      </c>
      <c r="B160" s="65" t="s">
        <v>136</v>
      </c>
      <c r="C160" s="65" t="s">
        <v>136</v>
      </c>
      <c r="D160" s="67" t="str">
        <f t="shared" si="6"/>
        <v/>
      </c>
      <c r="E160" s="72" t="s">
        <v>136</v>
      </c>
      <c r="F160" s="64" t="s">
        <v>136</v>
      </c>
      <c r="G160" s="64" t="s">
        <v>136</v>
      </c>
      <c r="J160" s="96"/>
    </row>
    <row r="161" spans="1:10" s="86" customFormat="1" ht="15" customHeight="1" thickBot="1">
      <c r="A161" s="71" t="s">
        <v>132</v>
      </c>
      <c r="B161" s="70">
        <v>24.731000000000002</v>
      </c>
      <c r="C161" s="70">
        <v>220.917</v>
      </c>
      <c r="D161" s="68">
        <f t="shared" si="6"/>
        <v>1</v>
      </c>
      <c r="E161" s="69">
        <v>1236.55</v>
      </c>
      <c r="F161" s="68">
        <v>0</v>
      </c>
      <c r="G161" s="68">
        <v>0</v>
      </c>
      <c r="J161" s="96"/>
    </row>
    <row r="162" spans="1:10" ht="13.15" thickTop="1">
      <c r="B162" s="95"/>
      <c r="C162" s="95"/>
      <c r="D162" s="67"/>
      <c r="E162" s="95"/>
      <c r="F162" s="95"/>
      <c r="G162" s="67"/>
    </row>
  </sheetData>
  <mergeCells count="22">
    <mergeCell ref="A3:A5"/>
    <mergeCell ref="B3:E3"/>
    <mergeCell ref="F3:G3"/>
    <mergeCell ref="N7:O7"/>
    <mergeCell ref="A26:A28"/>
    <mergeCell ref="B26:E26"/>
    <mergeCell ref="F26:G26"/>
    <mergeCell ref="A49:A51"/>
    <mergeCell ref="B49:E49"/>
    <mergeCell ref="F49:G49"/>
    <mergeCell ref="A72:A74"/>
    <mergeCell ref="B72:E72"/>
    <mergeCell ref="F72:G72"/>
    <mergeCell ref="A141:A143"/>
    <mergeCell ref="B141:E141"/>
    <mergeCell ref="F141:G141"/>
    <mergeCell ref="A95:A97"/>
    <mergeCell ref="B95:E95"/>
    <mergeCell ref="F95:G95"/>
    <mergeCell ref="A118:A120"/>
    <mergeCell ref="B118:E118"/>
    <mergeCell ref="F118:G118"/>
  </mergeCells>
  <pageMargins left="0.7" right="0.7" top="0.75" bottom="0.75" header="0.3" footer="0.3"/>
  <pageSetup paperSize="9"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SharedWithUsers xmlns="19950b9c-69ba-4c9a-93bc-55ff189ad0aa">
      <UserInfo>
        <DisplayName>Suzanne Smith</DisplayName>
        <AccountId>347</AccountId>
        <AccountType/>
      </UserInfo>
      <UserInfo>
        <DisplayName>Andy Robertson</DisplayName>
        <AccountId>223</AccountId>
        <AccountType/>
      </UserInfo>
      <UserInfo>
        <DisplayName>Megan Fenner</DisplayName>
        <AccountId>323</AccountId>
        <AccountType/>
      </UserInfo>
      <UserInfo>
        <DisplayName>Raja Subramaniam</DisplayName>
        <AccountId>62</AccountId>
        <AccountType/>
      </UserInfo>
      <UserInfo>
        <DisplayName>Craig Blaser</DisplayName>
        <AccountId>38</AccountId>
        <AccountType/>
      </UserInfo>
      <UserInfo>
        <DisplayName>Helene Pino</DisplayName>
        <AccountId>137</AccountId>
        <AccountType/>
      </UserInfo>
      <UserInfo>
        <DisplayName>Stephanie Nie</DisplayName>
        <AccountId>136</AccountId>
        <AccountType/>
      </UserInfo>
      <UserInfo>
        <DisplayName>Kritika Chaudhary</DisplayName>
        <AccountId>116</AccountId>
        <AccountType/>
      </UserInfo>
      <UserInfo>
        <DisplayName>Samanthi Peiris</DisplayName>
        <AccountId>153</AccountId>
        <AccountType/>
      </UserInfo>
    </SharedWithUsers>
  </documentManagement>
</p:properties>
</file>

<file path=customXml/itemProps1.xml><?xml version="1.0" encoding="utf-8"?>
<ds:datastoreItem xmlns:ds="http://schemas.openxmlformats.org/officeDocument/2006/customXml" ds:itemID="{9BA858EF-6E0B-41C8-A2D8-C10124EA5C7B}">
  <ds:schemaRefs>
    <ds:schemaRef ds:uri="http://schemas.microsoft.com/sharepoint/v3/contenttype/forms"/>
  </ds:schemaRefs>
</ds:datastoreItem>
</file>

<file path=customXml/itemProps2.xml><?xml version="1.0" encoding="utf-8"?>
<ds:datastoreItem xmlns:ds="http://schemas.openxmlformats.org/officeDocument/2006/customXml" ds:itemID="{19721966-20C3-4AC7-BEB1-77463BB8E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90541-7078-4F40-83FD-0C42F3B5862B}">
  <ds:schemaRefs>
    <ds:schemaRef ds:uri="http://schemas.microsoft.com/office/2006/metadata/properties"/>
    <ds:schemaRef ds:uri="http://schemas.microsoft.com/office/infopath/2007/PartnerControls"/>
    <ds:schemaRef ds:uri="412462e2-6a03-4df2-bbc1-79289a109c51"/>
    <ds:schemaRef ds:uri="dfe1458c-a3b8-4ddc-bea4-4e24062844c6"/>
    <ds:schemaRef ds:uri="4b8eff37-07c5-4919-9da3-63753c138241"/>
    <ds:schemaRef ds:uri="19950b9c-69ba-4c9a-93bc-55ff189ad0aa"/>
    <ds:schemaRef ds:uri="95c2d1d2-c827-46ba-beaf-02b545c4f6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7</vt:i4>
      </vt:variant>
    </vt:vector>
  </HeadingPairs>
  <TitlesOfParts>
    <vt:vector size="37" baseType="lpstr">
      <vt:lpstr>Cover</vt:lpstr>
      <vt:lpstr>Notes</vt:lpstr>
      <vt:lpstr>Contents</vt:lpstr>
      <vt:lpstr>Industry_Level_Results</vt:lpstr>
      <vt:lpstr>Charts</vt:lpstr>
      <vt:lpstr>Policy_Ind Advised</vt:lpstr>
      <vt:lpstr>Policy_Ind Non-Advised</vt:lpstr>
      <vt:lpstr>Policy_GrpSup</vt:lpstr>
      <vt:lpstr>Policy_GrpOrd</vt:lpstr>
      <vt:lpstr>Claims_Ind Advised</vt:lpstr>
      <vt:lpstr>Claims_Ind Non-Advised</vt:lpstr>
      <vt:lpstr>Claims_GrpSup</vt:lpstr>
      <vt:lpstr>Claims_GrpOrd</vt:lpstr>
      <vt:lpstr>Claims Duration_Ind Advised</vt:lpstr>
      <vt:lpstr>Claims Duration_Ind Non-Advised</vt:lpstr>
      <vt:lpstr>Claims Duration_GrpSup</vt:lpstr>
      <vt:lpstr>Claims Duration_GrpOrd</vt:lpstr>
      <vt:lpstr>Claims Ratio</vt:lpstr>
      <vt:lpstr>Disputes_Ind Advised</vt:lpstr>
      <vt:lpstr>Disputes_Ind Non-Advised</vt:lpstr>
      <vt:lpstr>Disputes_GrpSup</vt:lpstr>
      <vt:lpstr>Disputes_GrpOrd</vt:lpstr>
      <vt:lpstr>Disputes Dur_Ind Advised</vt:lpstr>
      <vt:lpstr>Disputes Dur_Ind Non-Advised</vt:lpstr>
      <vt:lpstr>Disputes Dur_GrpSup</vt:lpstr>
      <vt:lpstr>Disputes Dur_GrpOrd</vt:lpstr>
      <vt:lpstr>Claims Withdrawn Reasons</vt:lpstr>
      <vt:lpstr>Claims Declined Reasons</vt:lpstr>
      <vt:lpstr>Dispute Reasons</vt:lpstr>
      <vt:lpstr>Life insurers</vt:lpstr>
      <vt:lpstr>Charts!_ftn1</vt:lpstr>
      <vt:lpstr>Charts!_ftnref1</vt:lpstr>
      <vt:lpstr>Life_insurers</vt:lpstr>
      <vt:lpstr>Contents!Print_Area</vt:lpstr>
      <vt:lpstr>'Life insurers'!Print_Area</vt:lpstr>
      <vt:lpstr>Notes!Print_Area</vt:lpstr>
      <vt:lpstr>Contents!Z_CE7EBE67_DCEA_4A6B_A7CE_D3282729E0AF_.wvu.PrintArea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2023-09-21T04:50:24Z</dcterms:created>
  <dcterms:modified xsi:type="dcterms:W3CDTF">2024-10-27T21:01:05Z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v=2022.1;a=SHA256;h=998B5D6C22583CF378D27B2A9F56C4F347FEE7990C2B3756D150F5D0824F6381</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9F238961536A6AC44D2FF0F65ABB36E7</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7a06c0289f5d469c94514dd41c741bfd</vt:lpwstr>
  </property>
  <property fmtid="{D5CDD505-2E9C-101B-9397-08002B2CF9AE}" pid="22" name="PM_InsertionValue">
    <vt:lpwstr>OFFICIAL</vt:lpwstr>
  </property>
  <property fmtid="{D5CDD505-2E9C-101B-9397-08002B2CF9AE}" pid="23" name="PM_Originator_Hash_SHA1">
    <vt:lpwstr>37A1AD2646A35F969A141996F5CFA33F0AB70A5D</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1D11B5C66E6BD9A53347087D88056B3867C1099F47696C692020879572097654</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27F14B2272B306D7124F5079350D256B</vt:lpwstr>
  </property>
  <property fmtid="{D5CDD505-2E9C-101B-9397-08002B2CF9AE}" pid="35" name="PM_Hash_SHA1">
    <vt:lpwstr>A9745E6FC9218980266B0DF6497D38A143C8AC19</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