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https://apragovau0.sharepoint.com/sites/im-team-cdo/Shared Documents/External Data Reporting/Publications/ADI/MADIS - Monthly ADI Statistics/May 2024/Review/Manager Review/"/>
    </mc:Choice>
  </mc:AlternateContent>
  <xr:revisionPtr revIDLastSave="446" documentId="8_{0447A939-EA4C-4369-B77F-A5BA22BDA280}" xr6:coauthVersionLast="47" xr6:coauthVersionMax="47" xr10:uidLastSave="{77AC0DE3-1739-4DAC-9F96-24FABD1050F2}"/>
  <bookViews>
    <workbookView xWindow="-5520" yWindow="-16320" windowWidth="29040" windowHeight="15840" tabRatio="630" firstSheet="1" activeTab="1" xr2:uid="{00000000-000D-0000-FFFF-FFFF00000000}"/>
  </bookViews>
  <sheets>
    <sheet name="Mozart Reports" sheetId="1" state="veryHidden" r:id="rId1"/>
    <sheet name="Cover" sheetId="11" r:id="rId2"/>
    <sheet name="Notes" sheetId="3" r:id="rId3"/>
    <sheet name="Contents" sheetId="4" r:id="rId4"/>
    <sheet name="Table 1" sheetId="6" r:id="rId5"/>
    <sheet name="Table 2 " sheetId="7" r:id="rId6"/>
    <sheet name="Table 3" sheetId="8" r:id="rId7"/>
    <sheet name="Table 4" sheetId="9" r:id="rId8"/>
    <sheet name="Explanatory notes" sheetId="10" r:id="rId9"/>
  </sheets>
  <definedNames>
    <definedName name="ClearSec1">'Table 1'!$I:$XFD</definedName>
    <definedName name="ClearSec2">'Table 2 '!$L:$XFD</definedName>
    <definedName name="ClearSec3">'Table 3'!$H:$XFD</definedName>
    <definedName name="ClearSec4">'Table 4'!$H:$XFD</definedName>
    <definedName name="DateRef">'Table 1'!$A$2</definedName>
    <definedName name="_xlnm.Print_Area" localSheetId="3">Contents!$A$1:$C$20</definedName>
    <definedName name="_xlnm.Print_Area" localSheetId="8">'Explanatory notes'!$A$1:$A$54</definedName>
    <definedName name="_xlnm.Print_Area" localSheetId="2">Notes!$A$1:$B$34</definedName>
    <definedName name="_xlnm.Print_Area" localSheetId="4">'Table 1'!$A$1:$H$87</definedName>
    <definedName name="_xlnm.Print_Area" localSheetId="5">'Table 2 '!$A$1:$K$86</definedName>
    <definedName name="_xlnm.Print_Area" localSheetId="6">'Table 3'!$A$1:$G$85</definedName>
    <definedName name="_xlnm.Print_Area" localSheetId="7">'Table 4'!$A$1:$G$85</definedName>
    <definedName name="_xlnm.Print_Titles" localSheetId="4">'Table 1'!$A$2:$IU$3</definedName>
    <definedName name="_xlnm.Print_Titles" localSheetId="5">'Table 2 '!$A$1:$IU$3</definedName>
    <definedName name="_xlnm.Print_Titles" localSheetId="6">'Table 3'!$A$1:$IV$2</definedName>
    <definedName name="_xlnm.Print_Titles" localSheetId="7">'Table 4'!$A$1:$IU$2</definedName>
    <definedName name="Table_1">'Table 1'!$A$3:$H$129</definedName>
    <definedName name="Table_2">'Table 2 '!$A$4:$K$130</definedName>
    <definedName name="Table_3">'Table 3'!$A$3:$G$129</definedName>
    <definedName name="Table_4">'Table 4'!$A$3:$G$129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 l="1"/>
  <c r="A2" i="9" l="1"/>
  <c r="A2" i="8"/>
  <c r="A2" i="7"/>
</calcChain>
</file>

<file path=xl/sharedStrings.xml><?xml version="1.0" encoding="utf-8"?>
<sst xmlns="http://schemas.openxmlformats.org/spreadsheetml/2006/main" count="617" uniqueCount="223">
  <si>
    <t>Acceptances</t>
  </si>
  <si>
    <t>General government</t>
  </si>
  <si>
    <t>Trading securities</t>
  </si>
  <si>
    <t>Investment securities</t>
  </si>
  <si>
    <t>Households</t>
  </si>
  <si>
    <t>Intra-group deposits</t>
  </si>
  <si>
    <t>Contents</t>
  </si>
  <si>
    <t>Enquiries</t>
  </si>
  <si>
    <t>Housing: Owner-occupied</t>
  </si>
  <si>
    <t>Housing: Investment</t>
  </si>
  <si>
    <t>Statistics</t>
  </si>
  <si>
    <t>Explanatory notes</t>
  </si>
  <si>
    <t>Forthcoming issues</t>
  </si>
  <si>
    <t>This publication will be released on the APRA website by close of business on the last business day (within NSW) of every month. The data to be released will be for the previous calendar month.</t>
  </si>
  <si>
    <t>Notation</t>
  </si>
  <si>
    <t>Amounts are expressed in millions of Australian dollars. Both the Australian-dollar denominated transactions and the Australian-dollar equivalent of foreign-currency denominated transactions are included.</t>
  </si>
  <si>
    <t>For more information about the statistics in this publication:</t>
  </si>
  <si>
    <t>Introduction</t>
  </si>
  <si>
    <t>Australian Prudential Regulation Authority</t>
  </si>
  <si>
    <t>GPO Box 9836</t>
  </si>
  <si>
    <t>Sydney  NSW  2001</t>
  </si>
  <si>
    <t>Table 1</t>
  </si>
  <si>
    <t>Table 2</t>
  </si>
  <si>
    <t>Table 3</t>
  </si>
  <si>
    <t>Table 4</t>
  </si>
  <si>
    <t>Disclaimer</t>
  </si>
  <si>
    <t>5ce9c52d83dc499e9635391f7a18bfd5</t>
  </si>
  <si>
    <t>http://creativecommons.org/licenses/by/3.0/au/</t>
  </si>
  <si>
    <t>Community service organisations</t>
  </si>
  <si>
    <t>DataAnalytics@apra.gov.au</t>
  </si>
  <si>
    <t>Cash and deposits with financial institutions</t>
  </si>
  <si>
    <t>Net acceptances of customers</t>
  </si>
  <si>
    <t>Total residents loans and finance leases</t>
  </si>
  <si>
    <t>Total residents assets</t>
  </si>
  <si>
    <t>Total securitised assets on balance sheet</t>
  </si>
  <si>
    <t>Non-financial businesses</t>
  </si>
  <si>
    <t>Financial institutions</t>
  </si>
  <si>
    <t>Intra-group loans and finance leases</t>
  </si>
  <si>
    <t>Total residents deposits</t>
  </si>
  <si>
    <t>Total short-term borrowings</t>
  </si>
  <si>
    <t>Total long-term borrowings</t>
  </si>
  <si>
    <t>Table 3    Selected liabilities on Australian books of selected individual ADIs</t>
  </si>
  <si>
    <t xml:space="preserve">Total residents deposits </t>
  </si>
  <si>
    <t>A set of explanatory notes is provided at the end of the publication to assist the reader in understanding the source and definitions of the data. In particular, these notes help explain differences between the data presented and information publicly released by ADIs in their financial statements and profit announcements.</t>
  </si>
  <si>
    <t xml:space="preserve">It does not consolidate positions, transactions and other information recorded on the books of: </t>
  </si>
  <si>
    <t xml:space="preserve">It includes: </t>
  </si>
  <si>
    <t xml:space="preserve">It excludes: </t>
  </si>
  <si>
    <t>Note that parallel run data (which cover the March to June 2019 reference periods) may not be subject to audit.</t>
  </si>
  <si>
    <t>Source of statistics</t>
  </si>
  <si>
    <t xml:space="preserve">Blank copies of returns and associated instructions are available from the APRA website. </t>
  </si>
  <si>
    <t>Source of definitions and guidance</t>
  </si>
  <si>
    <t>Credit cards</t>
  </si>
  <si>
    <t>Other</t>
  </si>
  <si>
    <t>Because of this restricted scope, the statistics may not reconcile with the published accounts of licensed ADIs or consolidated groups.</t>
  </si>
  <si>
    <t>Negotiable Certificates of Deposit</t>
  </si>
  <si>
    <t>"Blank" indicates that APRA did not collect this item.</t>
  </si>
  <si>
    <t>Manager, External Data Reporting</t>
  </si>
  <si>
    <t>Agricultural Bank of China Limited</t>
  </si>
  <si>
    <t>Alex Bank Pty Ltd</t>
  </si>
  <si>
    <t>AMP Bank Limited</t>
  </si>
  <si>
    <t>Arab Bank Australia Limited</t>
  </si>
  <si>
    <t>Australia and New Zealand Banking Group Limited</t>
  </si>
  <si>
    <t>Australian Military Bank Ltd</t>
  </si>
  <si>
    <t>Australian Mutual Bank Ltd</t>
  </si>
  <si>
    <t>Australian Settlements Limited</t>
  </si>
  <si>
    <t>Australian Unity Bank Limited</t>
  </si>
  <si>
    <t>Auswide Bank Ltd</t>
  </si>
  <si>
    <t>B&amp;E Ltd</t>
  </si>
  <si>
    <t>Bank Australia Limited</t>
  </si>
  <si>
    <t>Bank of America, National Association</t>
  </si>
  <si>
    <t>Bank of Baroda</t>
  </si>
  <si>
    <t>Bank of China (Australia) Limited</t>
  </si>
  <si>
    <t>Bank of China Limited</t>
  </si>
  <si>
    <t>Bank of Communications Co., Ltd.</t>
  </si>
  <si>
    <t>Bank of Queensland Limited</t>
  </si>
  <si>
    <t>Bank of Sydney Ltd</t>
  </si>
  <si>
    <t>Bank of Taiwan</t>
  </si>
  <si>
    <t>Barclays Bank PLC</t>
  </si>
  <si>
    <t>Bendigo and Adelaide Bank Limited</t>
  </si>
  <si>
    <t>Beyond Bank Australia Limited</t>
  </si>
  <si>
    <t>BNK Banking Corporation Limited</t>
  </si>
  <si>
    <t>BNP Paribas</t>
  </si>
  <si>
    <t>Canadian Imperial Bank of Commerce</t>
  </si>
  <si>
    <t>Central West Credit Union Limited</t>
  </si>
  <si>
    <t>Challenger Bank Limited</t>
  </si>
  <si>
    <t>China Construction Bank Corporation</t>
  </si>
  <si>
    <t>China Everbright Bank Co., Ltd</t>
  </si>
  <si>
    <t>China Merchants Bank Co., Ltd</t>
  </si>
  <si>
    <t>Citibank, N.A.</t>
  </si>
  <si>
    <t>Coastline Credit Union Limited</t>
  </si>
  <si>
    <t>Commonwealth Bank of Australia</t>
  </si>
  <si>
    <t>Community First Credit Union Limited</t>
  </si>
  <si>
    <t>Cooperatieve Rabobank U.A.</t>
  </si>
  <si>
    <t>Credit Agricole Corporate and Investment Bank</t>
  </si>
  <si>
    <t>Credit Union Australia Ltd</t>
  </si>
  <si>
    <t>Credit Union SA Ltd</t>
  </si>
  <si>
    <t>Cuscal Limited</t>
  </si>
  <si>
    <t>DBS Bank Ltd</t>
  </si>
  <si>
    <t>Defence Bank Limited</t>
  </si>
  <si>
    <t>Deutsche Bank Aktiengesellschaft</t>
  </si>
  <si>
    <t>Dnister Ukrainian Credit Co-operative Limited</t>
  </si>
  <si>
    <t>E.SUN Commercial Bank, Ltd.</t>
  </si>
  <si>
    <t>Family First Credit Union Limited</t>
  </si>
  <si>
    <t>First Commercial Bank</t>
  </si>
  <si>
    <t>First Option Bank Ltd</t>
  </si>
  <si>
    <t>G&amp;C Mutual Bank Limited</t>
  </si>
  <si>
    <t>Gateway Bank Ltd</t>
  </si>
  <si>
    <t>Goulburn Murray Credit Union Co-operative Limited</t>
  </si>
  <si>
    <t>Heritage and People's Choice Limited</t>
  </si>
  <si>
    <t>Horizon Credit Union Ltd</t>
  </si>
  <si>
    <t>HSBC Bank Australia Limited</t>
  </si>
  <si>
    <t>Hua Nan Commercial Bank, Ltd.</t>
  </si>
  <si>
    <t>Hume Bank Limited</t>
  </si>
  <si>
    <t>Illawarra Credit Union Limited</t>
  </si>
  <si>
    <t>IMB Ltd</t>
  </si>
  <si>
    <t>IN1Bank Ltd</t>
  </si>
  <si>
    <t>Indue Ltd</t>
  </si>
  <si>
    <t>Industrial and Commercial Bank of China Limited</t>
  </si>
  <si>
    <t>ING Bank (Australia) Limited</t>
  </si>
  <si>
    <t>ING Bank N.V.</t>
  </si>
  <si>
    <t>Intesa Sanpaolo SPA</t>
  </si>
  <si>
    <t>JPMorgan Chase Bank, National Association</t>
  </si>
  <si>
    <t>Judo Bank Pty Ltd</t>
  </si>
  <si>
    <t>KEB HANA Bank</t>
  </si>
  <si>
    <t>Laboratories Credit Union Limited</t>
  </si>
  <si>
    <t>Lutheran Laypeople's League of Australia Limited</t>
  </si>
  <si>
    <t>Macarthur Credit Union Ltd</t>
  </si>
  <si>
    <t>Macquarie Bank Limited</t>
  </si>
  <si>
    <t>Maitland Mutual Limited</t>
  </si>
  <si>
    <t>Mega International Commercial Bank Co., Ltd.</t>
  </si>
  <si>
    <t>Members Banking Group Limited</t>
  </si>
  <si>
    <t>Mizuho Bank, Ltd.</t>
  </si>
  <si>
    <t>MUFG Bank, Ltd.</t>
  </si>
  <si>
    <t>MyState Bank Limited</t>
  </si>
  <si>
    <t>National Australia Bank Limited</t>
  </si>
  <si>
    <t>Newcastle Greater Mutual Group Ltd</t>
  </si>
  <si>
    <t>Northern Inland Credit Union Limited</t>
  </si>
  <si>
    <t>Orange Credit Union Limited</t>
  </si>
  <si>
    <t>Oversea-Chinese Banking Corporation Limited</t>
  </si>
  <si>
    <t>PayPal Australia Pty Limited</t>
  </si>
  <si>
    <t>Police &amp; Nurses Limited</t>
  </si>
  <si>
    <t>Police Bank Ltd</t>
  </si>
  <si>
    <t>Police Credit Union Limited</t>
  </si>
  <si>
    <t>Police Financial Services Limited</t>
  </si>
  <si>
    <t>QPCU Limited</t>
  </si>
  <si>
    <t>Qudos Mutual Ltd</t>
  </si>
  <si>
    <t>Queensland Country Bank Limited</t>
  </si>
  <si>
    <t>Rabobank Australia Limited</t>
  </si>
  <si>
    <t>Railways Credit Union Limited</t>
  </si>
  <si>
    <t>Regional Australia Bank Ltd</t>
  </si>
  <si>
    <t>Royal Bank of Canada</t>
  </si>
  <si>
    <t>Shinhan Bank Co., Ltd</t>
  </si>
  <si>
    <t>Societe Generale</t>
  </si>
  <si>
    <t>South West Slopes Credit Union Ltd</t>
  </si>
  <si>
    <t>Southern Cross Credit Union Ltd</t>
  </si>
  <si>
    <t>Standard Chartered Bank</t>
  </si>
  <si>
    <t>State Bank of India</t>
  </si>
  <si>
    <t>State Street Bank and Trust Company</t>
  </si>
  <si>
    <t>Sumitomo Mitsui Banking Corporation</t>
  </si>
  <si>
    <t>Summerland Financial Services Limited</t>
  </si>
  <si>
    <t>Suncorp-Metway Limited</t>
  </si>
  <si>
    <t>Taishin International Bank Co., Ltd</t>
  </si>
  <si>
    <t>Taiwan Business Bank, Ltd</t>
  </si>
  <si>
    <t>Taiwan Cooperative Bank, Ltd</t>
  </si>
  <si>
    <t>Teachers Mutual Bank Limited</t>
  </si>
  <si>
    <t>The Bank of New York Mellon</t>
  </si>
  <si>
    <t>The Bank of Nova Scotia</t>
  </si>
  <si>
    <t>The Capricornian Ltd</t>
  </si>
  <si>
    <t>The Hongkong and Shanghai Banking Corporation Limited</t>
  </si>
  <si>
    <t>The Northern Trust Company</t>
  </si>
  <si>
    <t>Tyro Payments Limited</t>
  </si>
  <si>
    <t>UBS AG</t>
  </si>
  <si>
    <t>Union Bank of India</t>
  </si>
  <si>
    <t>United Overseas Bank Limited</t>
  </si>
  <si>
    <t>Unity Bank Limited</t>
  </si>
  <si>
    <t>Victoria Teachers Limited</t>
  </si>
  <si>
    <t>Warwick Credit Union Ltd</t>
  </si>
  <si>
    <t>WAW Credit Union Co-Operative Limited</t>
  </si>
  <si>
    <t>Westpac Banking Corporation</t>
  </si>
  <si>
    <t>Wise Australia Pty Ltd</t>
  </si>
  <si>
    <t>Woori Bank</t>
  </si>
  <si>
    <t>Total</t>
  </si>
  <si>
    <t>Avenue Bank Ltd</t>
  </si>
  <si>
    <r>
      <t xml:space="preserve">AUSTRALIAN PRUDENTIAL REGULATION AUTHORITY   |   </t>
    </r>
    <r>
      <rPr>
        <b/>
        <sz val="8.5"/>
        <color rgb="FF012169"/>
        <rFont val="Arial"/>
        <family val="2"/>
      </rPr>
      <t>APRA.GOV.AU</t>
    </r>
  </si>
  <si>
    <t>Monthly authorised deposit-taking institution statistics</t>
  </si>
  <si>
    <t>Notes</t>
  </si>
  <si>
    <t xml:space="preserve">© Australian Prudential Regulation Authority (APRA) 2024
This work is licensed under the Creative Commons Attribution 3.0 Australia Licence (CCBY 3.0).  </t>
  </si>
  <si>
    <t>This licence allows you to copy, distribute and adapt this work, provided you attribute the work and do not suggest that APRA endorses you or your work. To view a full copy of the terms of this licence, visit:</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</si>
  <si>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</si>
  <si>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Selected assets on Australian books of selected individual ADIs …...................................................................................................................</t>
  </si>
  <si>
    <t>Loans and advances on Australian books of selected individual ADIs …...................................................................................................................</t>
  </si>
  <si>
    <t>Selected liabilities on Australian books of selected individual ADIs …...................................................................................................................</t>
  </si>
  <si>
    <t>Deposits on Australian books of selected individual ADIs …...................................................................................................................</t>
  </si>
  <si>
    <t>Explanatory notes …................................................................................................................................</t>
  </si>
  <si>
    <t>Table 1   Selected assets on Australian books of selected individual ADIs ($ million)</t>
  </si>
  <si>
    <t>Table 2   Loans and finance leases on Australian books of selected individual ADIs ($ million)</t>
  </si>
  <si>
    <t>Table 4   Deposits on Australian books of selected individual ADIs ($ million)</t>
  </si>
  <si>
    <r>
      <t xml:space="preserve">Unless otherwise stated, the statistics within this publication relate to the operations/transactions conducted with </t>
    </r>
    <r>
      <rPr>
        <b/>
        <i/>
        <sz val="10"/>
        <rFont val="Arial"/>
        <family val="2"/>
      </rPr>
      <t>residents</t>
    </r>
    <r>
      <rPr>
        <sz val="10"/>
        <rFont val="Arial"/>
        <family val="2"/>
      </rPr>
      <t xml:space="preserve"> and </t>
    </r>
    <r>
      <rPr>
        <b/>
        <i/>
        <sz val="10"/>
        <rFont val="Arial"/>
        <family val="2"/>
      </rPr>
      <t>non-residents</t>
    </r>
    <r>
      <rPr>
        <sz val="10"/>
        <rFont val="Arial"/>
        <family val="2"/>
      </rPr>
      <t xml:space="preserve"> that are recorded on the </t>
    </r>
    <r>
      <rPr>
        <b/>
        <i/>
        <sz val="10"/>
        <rFont val="Arial"/>
        <family val="2"/>
      </rPr>
      <t>domestic books</t>
    </r>
    <r>
      <rPr>
        <sz val="10"/>
        <rFont val="Arial"/>
        <family val="2"/>
      </rPr>
      <t xml:space="preserve"> of licensed authorised deposit-taking institutions (ADIs) that submit returns sourced from the Economic and Financial Statistics (EFS) data collection. They are intended to provide information on the assets and liabilities of selected individual ADIs within the domestic market. Credit unions and building societies with total assets below $200 million are not included in this publication.  </t>
    </r>
  </si>
  <si>
    <r>
      <t xml:space="preserve">Monthly ADI Statistics replaced </t>
    </r>
    <r>
      <rPr>
        <i/>
        <sz val="10"/>
        <rFont val="Arial"/>
        <family val="2"/>
      </rPr>
      <t>Monthly Banking Statistics</t>
    </r>
    <r>
      <rPr>
        <sz val="10"/>
        <rFont val="Arial"/>
        <family val="2"/>
      </rPr>
      <t xml:space="preserve"> from the July 2019 reference period. In most cases, published data items in </t>
    </r>
    <r>
      <rPr>
        <i/>
        <sz val="10"/>
        <rFont val="Arial"/>
        <family val="2"/>
      </rPr>
      <t>Monthly ADI Statistics</t>
    </r>
    <r>
      <rPr>
        <sz val="10"/>
        <rFont val="Arial"/>
        <family val="2"/>
      </rPr>
      <t xml:space="preserve"> will be conceptually similar to those that were published in </t>
    </r>
    <r>
      <rPr>
        <i/>
        <sz val="10"/>
        <rFont val="Arial"/>
        <family val="2"/>
      </rPr>
      <t>Monthly Banking Statistics</t>
    </r>
    <r>
      <rPr>
        <sz val="10"/>
        <rFont val="Arial"/>
        <family val="2"/>
      </rPr>
      <t xml:space="preserve">. However, there will be some differences between the publications, related to the new scope and improved definitions in the EFS data collection.  </t>
    </r>
  </si>
  <si>
    <r>
      <t xml:space="preserve">Note that the EFS data collection does not use the securitisation deconsolidation principle present in the </t>
    </r>
    <r>
      <rPr>
        <i/>
        <sz val="10"/>
        <rFont val="Arial"/>
        <family val="2"/>
      </rPr>
      <t>Monthly Banking Statistics</t>
    </r>
    <r>
      <rPr>
        <sz val="10"/>
        <rFont val="Arial"/>
        <family val="2"/>
      </rPr>
      <t>.</t>
    </r>
  </si>
  <si>
    <r>
      <t xml:space="preserve">In the EFS data collection, the </t>
    </r>
    <r>
      <rPr>
        <b/>
        <i/>
        <sz val="10"/>
        <rFont val="Arial"/>
        <family val="2"/>
      </rPr>
      <t>domestic books</t>
    </r>
    <r>
      <rPr>
        <sz val="10"/>
        <rFont val="Arial"/>
        <family val="2"/>
      </rPr>
      <t xml:space="preserve"> of an ADI means an unconsolidated report of positions, transactions and other information recorded on the Australian books of the body corporate authorised by APRA</t>
    </r>
    <r>
      <rPr>
        <b/>
        <sz val="10"/>
        <rFont val="Arial"/>
        <family val="2"/>
      </rPr>
      <t xml:space="preserve"> </t>
    </r>
    <r>
      <rPr>
        <sz val="10"/>
        <rFont val="Arial"/>
        <family val="2"/>
      </rPr>
      <t xml:space="preserve">to carry on banking business as per the </t>
    </r>
    <r>
      <rPr>
        <i/>
        <sz val="10"/>
        <rFont val="Arial"/>
        <family val="2"/>
      </rPr>
      <t>Banking Act 1959</t>
    </r>
    <r>
      <rPr>
        <sz val="10"/>
        <rFont val="Arial"/>
        <family val="2"/>
      </rPr>
      <t xml:space="preserve">. It includes transactions and positions with both </t>
    </r>
    <r>
      <rPr>
        <b/>
        <i/>
        <sz val="10"/>
        <rFont val="Arial"/>
        <family val="2"/>
      </rPr>
      <t xml:space="preserve">residents </t>
    </r>
    <r>
      <rPr>
        <sz val="10"/>
        <rFont val="Arial"/>
        <family val="2"/>
      </rPr>
      <t xml:space="preserve">and </t>
    </r>
    <r>
      <rPr>
        <b/>
        <i/>
        <sz val="10"/>
        <rFont val="Arial"/>
        <family val="2"/>
      </rPr>
      <t xml:space="preserve">non-residents </t>
    </r>
    <r>
      <rPr>
        <sz val="10"/>
        <rFont val="Arial"/>
        <family val="2"/>
      </rPr>
      <t>that are recorded on the Australian books of these entities.</t>
    </r>
  </si>
  <si>
    <r>
      <t>·</t>
    </r>
    <r>
      <rPr>
        <sz val="7"/>
        <rFont val="Arial"/>
        <family val="2"/>
      </rPr>
      <t xml:space="preserve">       </t>
    </r>
    <r>
      <rPr>
        <sz val="10"/>
        <rFont val="Arial"/>
        <family val="2"/>
      </rPr>
      <t xml:space="preserve">Extended Licensed Entities (ELEs); </t>
    </r>
  </si>
  <si>
    <r>
      <t>·</t>
    </r>
    <r>
      <rPr>
        <sz val="7"/>
        <rFont val="Arial"/>
        <family val="2"/>
      </rPr>
      <t xml:space="preserve">       </t>
    </r>
    <r>
      <rPr>
        <sz val="10"/>
        <rFont val="Arial"/>
        <family val="2"/>
      </rPr>
      <t>any other entity not consolidated at Level 1 (for example, related parties</t>
    </r>
    <r>
      <rPr>
        <b/>
        <i/>
        <sz val="10"/>
        <rFont val="Arial"/>
        <family val="2"/>
      </rPr>
      <t xml:space="preserve"> </t>
    </r>
    <r>
      <rPr>
        <sz val="10"/>
        <rFont val="Arial"/>
        <family val="2"/>
      </rPr>
      <t>such as subsidiaries, special purpose vehicles</t>
    </r>
    <r>
      <rPr>
        <b/>
        <i/>
        <sz val="10"/>
        <rFont val="Arial"/>
        <family val="2"/>
      </rPr>
      <t xml:space="preserve"> </t>
    </r>
    <r>
      <rPr>
        <sz val="10"/>
        <rFont val="Arial"/>
        <family val="2"/>
      </rPr>
      <t xml:space="preserve">or parent entities); and </t>
    </r>
  </si>
  <si>
    <r>
      <t>·</t>
    </r>
    <r>
      <rPr>
        <sz val="7"/>
        <rFont val="Arial"/>
        <family val="2"/>
      </rPr>
      <t xml:space="preserve">       </t>
    </r>
    <r>
      <rPr>
        <sz val="10"/>
        <rFont val="Arial"/>
        <family val="2"/>
      </rPr>
      <t>overseas-based entities (for example, overseas-based branches and offshore banking units).</t>
    </r>
  </si>
  <si>
    <r>
      <t xml:space="preserve">A </t>
    </r>
    <r>
      <rPr>
        <b/>
        <i/>
        <sz val="10"/>
        <rFont val="Arial"/>
        <family val="2"/>
      </rPr>
      <t>resident</t>
    </r>
    <r>
      <rPr>
        <sz val="10"/>
        <rFont val="Arial"/>
        <family val="2"/>
      </rPr>
      <t xml:space="preserve"> means any institutional unit whose centre of predominant economic interest (principal place of residence or principal place of production) is within Australia’s economic territory.</t>
    </r>
  </si>
  <si>
    <r>
      <t>·</t>
    </r>
    <r>
      <rPr>
        <sz val="7"/>
        <rFont val="Arial"/>
        <family val="2"/>
      </rPr>
      <t xml:space="preserve">       </t>
    </r>
    <r>
      <rPr>
        <sz val="10"/>
        <rFont val="Arial"/>
        <family val="2"/>
      </rPr>
      <t xml:space="preserve">households whose principal place of residence is in Australia; and </t>
    </r>
  </si>
  <si>
    <r>
      <t>·</t>
    </r>
    <r>
      <rPr>
        <sz val="7"/>
        <rFont val="Arial"/>
        <family val="2"/>
      </rPr>
      <t xml:space="preserve">       </t>
    </r>
    <r>
      <rPr>
        <sz val="10"/>
        <rFont val="Arial"/>
        <family val="2"/>
      </rPr>
      <t xml:space="preserve">Australian branches and Australian subsidiaries of foreign enterprises. </t>
    </r>
  </si>
  <si>
    <r>
      <t>·</t>
    </r>
    <r>
      <rPr>
        <sz val="7"/>
        <rFont val="Arial"/>
        <family val="2"/>
      </rPr>
      <t xml:space="preserve">       </t>
    </r>
    <r>
      <rPr>
        <sz val="10"/>
        <rFont val="Arial"/>
        <family val="2"/>
      </rPr>
      <t>foreign branches and foreign subsidiaries of Australian enterprises.</t>
    </r>
  </si>
  <si>
    <r>
      <t xml:space="preserve">A </t>
    </r>
    <r>
      <rPr>
        <b/>
        <i/>
        <sz val="10"/>
        <rFont val="Arial"/>
        <family val="2"/>
      </rPr>
      <t>non-resident</t>
    </r>
    <r>
      <rPr>
        <sz val="10"/>
        <rFont val="Arial"/>
        <family val="2"/>
      </rPr>
      <t xml:space="preserve"> means any institutional unit whose centre of predominant economic interest (principal place of residence or principal place of production) is outside Australia’s economic territory. </t>
    </r>
  </si>
  <si>
    <r>
      <t>·</t>
    </r>
    <r>
      <rPr>
        <sz val="7"/>
        <rFont val="Arial"/>
        <family val="2"/>
      </rPr>
      <t xml:space="preserve">       </t>
    </r>
    <r>
      <rPr>
        <sz val="10"/>
        <rFont val="Arial"/>
        <family val="2"/>
      </rPr>
      <t xml:space="preserve">households whose principal place of residence is overseas; and </t>
    </r>
  </si>
  <si>
    <r>
      <t xml:space="preserve">The data in this publication are sourced from the following EFS returns submitted to APRA under the </t>
    </r>
    <r>
      <rPr>
        <i/>
        <sz val="10"/>
        <rFont val="Arial"/>
        <family val="2"/>
      </rPr>
      <t xml:space="preserve">Financial Sector (Collection of Data) Act 2001 </t>
    </r>
    <r>
      <rPr>
        <sz val="10"/>
        <rFont val="Arial"/>
        <family val="2"/>
      </rPr>
      <t>by ADIs</t>
    </r>
    <r>
      <rPr>
        <i/>
        <sz val="10"/>
        <rFont val="Arial"/>
        <family val="2"/>
      </rPr>
      <t>:</t>
    </r>
  </si>
  <si>
    <r>
      <t>·</t>
    </r>
    <r>
      <rPr>
        <sz val="7"/>
        <rFont val="Arial"/>
        <family val="2"/>
      </rPr>
      <t xml:space="preserve">       </t>
    </r>
    <r>
      <rPr>
        <sz val="10"/>
        <rFont val="Arial"/>
        <family val="2"/>
      </rPr>
      <t xml:space="preserve">ARF 720.0 </t>
    </r>
    <r>
      <rPr>
        <i/>
        <sz val="10"/>
        <rFont val="Arial"/>
        <family val="2"/>
      </rPr>
      <t>ABS/RBA Statement of Financial Position (Standard)/(Reduced)</t>
    </r>
  </si>
  <si>
    <r>
      <t>·</t>
    </r>
    <r>
      <rPr>
        <sz val="7"/>
        <color rgb="FF000000"/>
        <rFont val="Arial"/>
        <family val="2"/>
      </rPr>
      <t xml:space="preserve">       </t>
    </r>
    <r>
      <rPr>
        <sz val="10"/>
        <color rgb="FF000000"/>
        <rFont val="Arial"/>
        <family val="2"/>
      </rPr>
      <t xml:space="preserve">ARF 720.1 </t>
    </r>
    <r>
      <rPr>
        <i/>
        <sz val="10"/>
        <color rgb="FF000000"/>
        <rFont val="Arial"/>
        <family val="2"/>
      </rPr>
      <t xml:space="preserve">ABS/RBA Loans and Finance Leases (Standard)/(Reduced) </t>
    </r>
  </si>
  <si>
    <r>
      <t>·</t>
    </r>
    <r>
      <rPr>
        <sz val="7"/>
        <color rgb="FF000000"/>
        <rFont val="Arial"/>
        <family val="2"/>
      </rPr>
      <t xml:space="preserve">       </t>
    </r>
    <r>
      <rPr>
        <sz val="10"/>
        <color rgb="FF000000"/>
        <rFont val="Arial"/>
        <family val="2"/>
      </rPr>
      <t xml:space="preserve">ARF 720.2 </t>
    </r>
    <r>
      <rPr>
        <i/>
        <sz val="10"/>
        <color rgb="FF000000"/>
        <rFont val="Arial"/>
        <family val="2"/>
      </rPr>
      <t xml:space="preserve">ABS/RBA Deposits (Standard)/(Reduced) </t>
    </r>
  </si>
  <si>
    <r>
      <t>·</t>
    </r>
    <r>
      <rPr>
        <sz val="7"/>
        <color rgb="FF000000"/>
        <rFont val="Arial"/>
        <family val="2"/>
      </rPr>
      <t xml:space="preserve">       </t>
    </r>
    <r>
      <rPr>
        <sz val="10"/>
        <color rgb="FF000000"/>
        <rFont val="Arial"/>
        <family val="2"/>
      </rPr>
      <t xml:space="preserve">ARF 720.3 </t>
    </r>
    <r>
      <rPr>
        <i/>
        <sz val="10"/>
        <color rgb="FF000000"/>
        <rFont val="Arial"/>
        <family val="2"/>
      </rPr>
      <t xml:space="preserve">ABS/RBA Intra-group Assets and Liabilities </t>
    </r>
    <r>
      <rPr>
        <sz val="10"/>
        <color rgb="FF000000"/>
        <rFont val="Arial"/>
        <family val="2"/>
      </rPr>
      <t xml:space="preserve">(submitted by </t>
    </r>
    <r>
      <rPr>
        <i/>
        <sz val="10"/>
        <color rgb="FF000000"/>
        <rFont val="Arial"/>
        <family val="2"/>
      </rPr>
      <t>Standard</t>
    </r>
    <r>
      <rPr>
        <sz val="10"/>
        <color rgb="FF000000"/>
        <rFont val="Arial"/>
        <family val="2"/>
      </rPr>
      <t xml:space="preserve"> reporting population only)</t>
    </r>
  </si>
  <si>
    <r>
      <t>·</t>
    </r>
    <r>
      <rPr>
        <sz val="7"/>
        <color rgb="FF000000"/>
        <rFont val="Arial"/>
        <family val="2"/>
      </rPr>
      <t xml:space="preserve">       </t>
    </r>
    <r>
      <rPr>
        <sz val="10"/>
        <color rgb="FF000000"/>
        <rFont val="Arial"/>
        <family val="2"/>
      </rPr>
      <t xml:space="preserve">ARF 720.6 </t>
    </r>
    <r>
      <rPr>
        <i/>
        <sz val="10"/>
        <color rgb="FF000000"/>
        <rFont val="Arial"/>
        <family val="2"/>
      </rPr>
      <t xml:space="preserve">ABS/RBA Securities on Issue </t>
    </r>
    <r>
      <rPr>
        <sz val="10"/>
        <color rgb="FF000000"/>
        <rFont val="Arial"/>
        <family val="2"/>
      </rPr>
      <t xml:space="preserve">(submitted by </t>
    </r>
    <r>
      <rPr>
        <i/>
        <sz val="10"/>
        <color rgb="FF000000"/>
        <rFont val="Arial"/>
        <family val="2"/>
      </rPr>
      <t>Standard</t>
    </r>
    <r>
      <rPr>
        <sz val="10"/>
        <color rgb="FF000000"/>
        <rFont val="Arial"/>
        <family val="2"/>
      </rPr>
      <t xml:space="preserve"> reporting population only)</t>
    </r>
  </si>
  <si>
    <r>
      <t xml:space="preserve">For more detailed information on definitions and guidance refer to the </t>
    </r>
    <r>
      <rPr>
        <i/>
        <u/>
        <sz val="10"/>
        <color theme="3" tint="0.39997558519241921"/>
        <rFont val="Arial"/>
        <family val="2"/>
      </rPr>
      <t>ADI reporting standards and guidance</t>
    </r>
    <r>
      <rPr>
        <sz val="10"/>
        <color theme="3" tint="0.39997558519241921"/>
        <rFont val="Arial"/>
        <family val="2"/>
      </rPr>
      <t xml:space="preserve"> </t>
    </r>
    <r>
      <rPr>
        <sz val="10"/>
        <rFont val="Arial"/>
        <family val="2"/>
      </rPr>
      <t>page on APRA’s website</t>
    </r>
    <r>
      <rPr>
        <sz val="10"/>
        <color theme="1"/>
        <rFont val="Arial"/>
        <family val="2"/>
      </rPr>
      <t xml:space="preserve">. These detail requirements for ADIs reporting data to APRA. </t>
    </r>
  </si>
  <si>
    <r>
      <t xml:space="preserve">The </t>
    </r>
    <r>
      <rPr>
        <i/>
        <sz val="10"/>
        <rFont val="Arial"/>
        <family val="2"/>
      </rPr>
      <t xml:space="preserve">Monthly Authorised Deposit-taking Institution Statistics </t>
    </r>
    <r>
      <rPr>
        <sz val="10"/>
        <rFont val="Arial"/>
        <family val="2"/>
      </rPr>
      <t>Explanatory Notes</t>
    </r>
    <r>
      <rPr>
        <i/>
        <sz val="10"/>
        <rFont val="Arial"/>
        <family val="2"/>
      </rPr>
      <t xml:space="preserve"> </t>
    </r>
    <r>
      <rPr>
        <sz val="10"/>
        <rFont val="Arial"/>
        <family val="2"/>
      </rPr>
      <t>and Glossary use:</t>
    </r>
  </si>
  <si>
    <r>
      <t>·</t>
    </r>
    <r>
      <rPr>
        <sz val="7"/>
        <color theme="1"/>
        <rFont val="Arial"/>
        <family val="2"/>
      </rPr>
      <t xml:space="preserve">       </t>
    </r>
    <r>
      <rPr>
        <i/>
        <sz val="10"/>
        <color theme="1"/>
        <rFont val="Arial"/>
        <family val="2"/>
      </rPr>
      <t>Reporting Standard ARS 701.0 ABS/RBA Definitions for the EFS Collection</t>
    </r>
    <r>
      <rPr>
        <sz val="10"/>
        <color theme="1"/>
        <rFont val="Arial"/>
        <family val="2"/>
      </rPr>
      <t>;</t>
    </r>
  </si>
  <si>
    <r>
      <t>·</t>
    </r>
    <r>
      <rPr>
        <sz val="7"/>
        <color theme="1"/>
        <rFont val="Arial"/>
        <family val="2"/>
      </rPr>
      <t xml:space="preserve">       </t>
    </r>
    <r>
      <rPr>
        <i/>
        <sz val="10"/>
        <color theme="1"/>
        <rFont val="Arial"/>
        <family val="2"/>
      </rPr>
      <t>Reporting Practice Guide RPG 701.0</t>
    </r>
    <r>
      <rPr>
        <sz val="10"/>
        <color theme="1"/>
        <rFont val="Arial"/>
        <family val="2"/>
      </rPr>
      <t xml:space="preserve"> </t>
    </r>
    <r>
      <rPr>
        <i/>
        <sz val="10"/>
        <color theme="1"/>
        <rFont val="Arial"/>
        <family val="2"/>
      </rPr>
      <t>ABS/RBA Reporting Concepts for the EFS Collection</t>
    </r>
    <r>
      <rPr>
        <sz val="10"/>
        <color theme="1"/>
        <rFont val="Arial"/>
        <family val="2"/>
      </rPr>
      <t>; and</t>
    </r>
  </si>
  <si>
    <r>
      <rPr>
        <sz val="10"/>
        <rFont val="Arial"/>
        <family val="2"/>
      </rPr>
      <t>·    FAQs on APRA’s</t>
    </r>
    <r>
      <rPr>
        <sz val="10"/>
        <color indexed="12"/>
        <rFont val="Arial"/>
        <family val="2"/>
      </rPr>
      <t xml:space="preserve"> </t>
    </r>
    <r>
      <rPr>
        <i/>
        <u/>
        <sz val="10"/>
        <color theme="3" tint="0.39997558519241921"/>
        <rFont val="Arial"/>
        <family val="2"/>
      </rPr>
      <t>Modernised economics and financial statistics</t>
    </r>
    <r>
      <rPr>
        <sz val="10"/>
        <color indexed="12"/>
        <rFont val="Arial"/>
        <family val="2"/>
      </rPr>
      <t xml:space="preserve"> </t>
    </r>
    <r>
      <rPr>
        <sz val="10"/>
        <rFont val="Arial"/>
        <family val="2"/>
      </rPr>
      <t>page.</t>
    </r>
  </si>
  <si>
    <t>Nonghyup Bank</t>
  </si>
  <si>
    <t>(released 28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</si>
</sst>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mmmm\ yyyy"/>
    <numFmt numFmtId="165" formatCode="#,##0_*;\-#,##0_*;&quot;-&quot;_*;@"/>
    <numFmt numFmtId="166" formatCode="&quot;-&quot;_*;&quot;-&quot;_*;&quot;-&quot;_*;@"/>
    <numFmt numFmtId="167" formatCode="mmm\ yyyy"/>
    <numFmt numFmtId="168" formatCode="#,##0_ ;\-#,##0\ "/>
    <numFmt numFmtId="169" formatCode="_-* #,##0_-;\-* #,##0_-;_-* &quot;-&quot;??_-;_-@_-"/>
  </numFmts>
  <fonts count="54">
    <font>
      <sz val="10"/>
      <name val="Arial"/>
    </font>
    <font>
      <sz val="11"/>
      <color theme="1"/>
      <name val="Calibri"/>
      <family val="2"/>
      <scheme val="minor"/>
    </font>
    <font>
      <u/>
      <sz val="10"/>
      <color indexed="12"/>
      <name val="Arial"/>
      <family val="2"/>
    </font>
    <font>
      <sz val="10"/>
      <name val="Trebuchet MS"/>
      <family val="2"/>
    </font>
    <font>
      <sz val="8"/>
      <name val="Trebuchet MS"/>
      <family val="2"/>
    </font>
    <font>
      <sz val="9"/>
      <name val="Trebuchet MS"/>
      <family val="2"/>
    </font>
    <font>
      <strike/>
      <sz val="9"/>
      <name val="Trebuchet MS"/>
      <family val="2"/>
    </font>
    <font>
      <sz val="8"/>
      <name val="Arial"/>
      <family val="2"/>
    </font>
    <font>
      <sz val="10"/>
      <name val="Arial"/>
      <family val="2"/>
    </font>
    <font>
      <sz val="10"/>
      <name val="Arial"/>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1"/>
      <name val="Calibri"/>
      <family val="2"/>
      <scheme val="minor"/>
    </font>
    <font>
      <sz val="10"/>
      <color theme="0"/>
      <name val="Arial"/>
      <family val="2"/>
    </font>
    <font>
      <sz val="10"/>
      <name val="Arial"/>
      <family val="2"/>
    </font>
    <font>
      <sz val="10"/>
      <color theme="1"/>
      <name val="Arial"/>
      <family val="2"/>
    </font>
    <font>
      <sz val="11"/>
      <color rgb="FF000000"/>
      <name val="Arial"/>
      <family val="2"/>
    </font>
    <font>
      <sz val="34"/>
      <color rgb="FF012169"/>
      <name val="Arial"/>
      <family val="2"/>
    </font>
    <font>
      <b/>
      <sz val="16"/>
      <color rgb="FF0072CE"/>
      <name val="Arial"/>
      <family val="2"/>
    </font>
    <font>
      <b/>
      <sz val="14"/>
      <name val="Arial"/>
      <family val="2"/>
    </font>
    <font>
      <sz val="8.5"/>
      <color rgb="FF012169"/>
      <name val="Arial"/>
      <family val="2"/>
    </font>
    <font>
      <b/>
      <sz val="8.5"/>
      <color rgb="FF012169"/>
      <name val="Arial"/>
      <family val="2"/>
    </font>
    <font>
      <b/>
      <sz val="16"/>
      <color rgb="FF012169"/>
      <name val="Arial"/>
      <family val="2"/>
    </font>
    <font>
      <u/>
      <sz val="11"/>
      <color rgb="FF0072CE"/>
      <name val="Arial"/>
      <family val="2"/>
    </font>
    <font>
      <sz val="10"/>
      <color rgb="FFFF0000"/>
      <name val="Arial"/>
      <family val="2"/>
    </font>
    <font>
      <u/>
      <sz val="10"/>
      <color rgb="FF0072CE"/>
      <name val="Arial"/>
      <family val="2"/>
    </font>
    <font>
      <u/>
      <sz val="11"/>
      <color indexed="12"/>
      <name val="Arial"/>
      <family val="2"/>
    </font>
    <font>
      <sz val="9"/>
      <name val="Arial"/>
      <family val="2"/>
    </font>
    <font>
      <b/>
      <sz val="10"/>
      <name val="Arial"/>
      <family val="2"/>
    </font>
    <font>
      <b/>
      <sz val="11"/>
      <color theme="1"/>
      <name val="Arial"/>
      <family val="2"/>
    </font>
    <font>
      <b/>
      <sz val="14"/>
      <color theme="0"/>
      <name val="Arial"/>
      <family val="2"/>
    </font>
    <font>
      <b/>
      <sz val="30"/>
      <color indexed="58"/>
      <name val="Arial"/>
      <family val="2"/>
    </font>
    <font>
      <b/>
      <sz val="13"/>
      <name val="Arial"/>
      <family val="2"/>
    </font>
    <font>
      <b/>
      <i/>
      <sz val="10"/>
      <name val="Arial"/>
      <family val="2"/>
    </font>
    <font>
      <i/>
      <sz val="10"/>
      <name val="Arial"/>
      <family val="2"/>
    </font>
    <font>
      <sz val="7"/>
      <name val="Arial"/>
      <family val="2"/>
    </font>
    <font>
      <sz val="10"/>
      <color rgb="FF000000"/>
      <name val="Arial"/>
      <family val="2"/>
    </font>
    <font>
      <sz val="7"/>
      <color rgb="FF000000"/>
      <name val="Arial"/>
      <family val="2"/>
    </font>
    <font>
      <i/>
      <sz val="10"/>
      <color rgb="FF000000"/>
      <name val="Arial"/>
      <family val="2"/>
    </font>
    <font>
      <i/>
      <u/>
      <sz val="10"/>
      <color theme="3" tint="0.39997558519241921"/>
      <name val="Arial"/>
      <family val="2"/>
    </font>
    <font>
      <sz val="10"/>
      <color theme="3" tint="0.39997558519241921"/>
      <name val="Arial"/>
      <family val="2"/>
    </font>
    <font>
      <sz val="7"/>
      <color theme="1"/>
      <name val="Arial"/>
      <family val="2"/>
    </font>
    <font>
      <i/>
      <sz val="10"/>
      <color theme="1"/>
      <name val="Arial"/>
      <family val="2"/>
    </font>
    <font>
      <sz val="10"/>
      <color indexed="12"/>
      <name val="Arial"/>
      <family val="2"/>
    </font>
    <font>
      <sz val="11"/>
      <name val="Arial"/>
      <family val="2"/>
    </font>
    <font>
      <b/>
      <sz val="10"/>
      <color rgb="FF012169"/>
      <name val="Arial"/>
      <family val="2"/>
    </font>
    <font>
      <b/>
      <sz val="11"/>
      <color rgb="FF012169"/>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2"/>
        <bgColor indexed="64"/>
      </patternFill>
    </fill>
    <fill>
      <patternFill patternType="solid">
        <fgColor rgb="FF01216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s>
  <cellStyleXfs count="313">
    <xf numFmtId="0" fontId="0" fillId="0" borderId="0"/>
    <xf numFmtId="0" fontId="10" fillId="0" borderId="1">
      <alignment horizontal="center"/>
    </xf>
    <xf numFmtId="0" fontId="11" fillId="0" borderId="2">
      <alignment horizontal="left" wrapText="1" indent="2"/>
    </xf>
    <xf numFmtId="0" fontId="12" fillId="0" borderId="0">
      <alignment wrapText="1"/>
    </xf>
    <xf numFmtId="43" fontId="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13" fillId="0" borderId="0">
      <alignment horizontal="center"/>
    </xf>
    <xf numFmtId="0" fontId="13" fillId="0" borderId="0">
      <alignment horizontal="center"/>
    </xf>
    <xf numFmtId="0" fontId="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8" fillId="0" borderId="0"/>
    <xf numFmtId="0" fontId="8"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3">
      <alignment horizontal="left" wrapText="1" indent="1"/>
    </xf>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7" fillId="0" borderId="4">
      <alignment vertical="center" wrapText="1"/>
    </xf>
    <xf numFmtId="0" fontId="18" fillId="0" borderId="5">
      <alignment horizontal="center"/>
    </xf>
    <xf numFmtId="43" fontId="21" fillId="0" borderId="0" applyFont="0" applyFill="0" applyBorder="0" applyAlignment="0" applyProtection="0"/>
    <xf numFmtId="0" fontId="1" fillId="0" borderId="0">
      <alignment vertical="top"/>
    </xf>
  </cellStyleXfs>
  <cellXfs count="67">
    <xf numFmtId="0" fontId="0" fillId="0" borderId="0" xfId="0"/>
    <xf numFmtId="0" fontId="3" fillId="0" borderId="0" xfId="0" applyFont="1"/>
    <xf numFmtId="0" fontId="5" fillId="0" borderId="0" xfId="0" applyFont="1" applyAlignment="1">
      <alignment vertical="center"/>
    </xf>
    <xf numFmtId="0" fontId="5" fillId="0" borderId="0" xfId="0" applyFont="1"/>
    <xf numFmtId="166" fontId="5" fillId="0" borderId="0" xfId="0" applyNumberFormat="1" applyFont="1" applyAlignment="1">
      <alignment vertical="center"/>
    </xf>
    <xf numFmtId="0" fontId="6" fillId="0" borderId="0" xfId="0" applyFont="1" applyAlignment="1">
      <alignment vertical="top"/>
    </xf>
    <xf numFmtId="0" fontId="5" fillId="0" borderId="0" xfId="0" applyFont="1" applyAlignment="1">
      <alignment vertical="top"/>
    </xf>
    <xf numFmtId="1" fontId="5" fillId="0" borderId="0" xfId="0" applyNumberFormat="1" applyFont="1" applyAlignment="1">
      <alignment horizontal="right" vertical="center"/>
    </xf>
    <xf numFmtId="0" fontId="20" fillId="0" borderId="0" xfId="0" applyFont="1"/>
    <xf numFmtId="165" fontId="5" fillId="0" borderId="0" xfId="0" applyNumberFormat="1" applyFont="1"/>
    <xf numFmtId="168" fontId="5" fillId="0" borderId="0" xfId="0" applyNumberFormat="1" applyFont="1" applyAlignment="1">
      <alignment vertical="center"/>
    </xf>
    <xf numFmtId="0" fontId="23" fillId="3" borderId="0" xfId="0" applyFont="1" applyFill="1" applyAlignment="1">
      <alignment vertical="top"/>
    </xf>
    <xf numFmtId="0" fontId="24" fillId="3" borderId="0" xfId="0" applyFont="1" applyFill="1" applyAlignment="1">
      <alignment wrapText="1"/>
    </xf>
    <xf numFmtId="0" fontId="25" fillId="3" borderId="0" xfId="0" applyFont="1" applyFill="1" applyAlignment="1">
      <alignment vertical="top" wrapText="1"/>
    </xf>
    <xf numFmtId="0" fontId="27" fillId="0" borderId="0" xfId="0" applyFont="1" applyAlignment="1">
      <alignment vertical="center"/>
    </xf>
    <xf numFmtId="164" fontId="26" fillId="3" borderId="0" xfId="105" applyNumberFormat="1" applyFont="1" applyFill="1" applyAlignment="1">
      <alignment horizontal="left" vertical="top" wrapText="1"/>
    </xf>
    <xf numFmtId="0" fontId="29" fillId="3" borderId="0" xfId="0" applyFont="1" applyFill="1" applyAlignment="1">
      <alignment horizontal="left" vertical="top" wrapText="1"/>
    </xf>
    <xf numFmtId="0" fontId="23" fillId="3" borderId="0" xfId="0" applyFont="1" applyFill="1" applyAlignment="1">
      <alignment vertical="top" wrapText="1"/>
    </xf>
    <xf numFmtId="0" fontId="8" fillId="3" borderId="0" xfId="0" applyFont="1" applyFill="1" applyAlignment="1">
      <alignment horizontal="left" vertical="top" wrapText="1"/>
    </xf>
    <xf numFmtId="0" fontId="30" fillId="3" borderId="0" xfId="58" applyFont="1" applyFill="1" applyBorder="1" applyAlignment="1" applyProtection="1">
      <alignment horizontal="left" vertical="top" wrapText="1"/>
    </xf>
    <xf numFmtId="0" fontId="8" fillId="3" borderId="0" xfId="0" applyFont="1" applyFill="1" applyAlignment="1">
      <alignment horizontal="left" wrapText="1"/>
    </xf>
    <xf numFmtId="0" fontId="8" fillId="3" borderId="0" xfId="0" applyFont="1" applyFill="1" applyAlignment="1">
      <alignment wrapText="1"/>
    </xf>
    <xf numFmtId="0" fontId="31" fillId="3" borderId="0" xfId="0" applyFont="1" applyFill="1" applyAlignment="1">
      <alignment wrapText="1"/>
    </xf>
    <xf numFmtId="0" fontId="7" fillId="3" borderId="0" xfId="0" applyFont="1" applyFill="1" applyAlignment="1">
      <alignment vertical="top" wrapText="1"/>
    </xf>
    <xf numFmtId="0" fontId="32" fillId="3" borderId="0" xfId="58" applyFont="1" applyFill="1" applyBorder="1" applyAlignment="1" applyProtection="1">
      <alignment horizontal="justify" vertical="center" wrapText="1"/>
    </xf>
    <xf numFmtId="0" fontId="31" fillId="3" borderId="0" xfId="0" applyFont="1" applyFill="1" applyAlignment="1">
      <alignment vertical="top" wrapText="1"/>
    </xf>
    <xf numFmtId="0" fontId="8" fillId="3" borderId="0" xfId="64" applyFill="1" applyAlignment="1">
      <alignment vertical="center" wrapText="1"/>
    </xf>
    <xf numFmtId="0" fontId="30" fillId="3" borderId="0" xfId="58" applyFont="1" applyFill="1" applyBorder="1" applyAlignment="1" applyProtection="1">
      <alignment vertical="top" wrapText="1"/>
    </xf>
    <xf numFmtId="0" fontId="8" fillId="3" borderId="0" xfId="180" applyFill="1" applyAlignment="1">
      <alignment horizontal="justify" vertical="center" wrapText="1"/>
    </xf>
    <xf numFmtId="0" fontId="8" fillId="3" borderId="0" xfId="0" applyFont="1" applyFill="1" applyAlignment="1">
      <alignment vertical="top" wrapText="1"/>
    </xf>
    <xf numFmtId="0" fontId="33" fillId="2" borderId="0" xfId="58" applyFont="1" applyFill="1" applyProtection="1">
      <alignment vertical="top"/>
    </xf>
    <xf numFmtId="0" fontId="33" fillId="3" borderId="0" xfId="58" applyFont="1" applyFill="1" applyBorder="1" applyProtection="1">
      <alignment vertical="top"/>
    </xf>
    <xf numFmtId="168" fontId="34" fillId="0" borderId="0" xfId="0" applyNumberFormat="1" applyFont="1" applyAlignment="1">
      <alignment vertical="center"/>
    </xf>
    <xf numFmtId="0" fontId="8" fillId="0" borderId="0" xfId="0" applyFont="1"/>
    <xf numFmtId="0" fontId="34" fillId="0" borderId="0" xfId="0" applyFont="1"/>
    <xf numFmtId="166" fontId="34" fillId="0" borderId="0" xfId="0" applyNumberFormat="1" applyFont="1" applyAlignment="1">
      <alignment vertical="center"/>
    </xf>
    <xf numFmtId="165" fontId="34" fillId="0" borderId="0" xfId="0" applyNumberFormat="1" applyFont="1"/>
    <xf numFmtId="0" fontId="22" fillId="0" borderId="6" xfId="0" applyFont="1" applyBorder="1" applyAlignment="1">
      <alignment vertical="top"/>
    </xf>
    <xf numFmtId="168" fontId="8" fillId="0" borderId="6" xfId="0" applyNumberFormat="1" applyFont="1" applyBorder="1"/>
    <xf numFmtId="164" fontId="36" fillId="0" borderId="6" xfId="0" applyNumberFormat="1" applyFont="1" applyBorder="1" applyAlignment="1">
      <alignment horizontal="left" wrapText="1"/>
    </xf>
    <xf numFmtId="0" fontId="3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39" fillId="0" borderId="0" xfId="0" applyFont="1" applyAlignment="1">
      <alignment vertical="top"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quotePrefix="1" applyFont="1" applyAlignment="1">
      <alignment horizontal="left" vertical="top" wrapText="1"/>
    </xf>
    <xf numFmtId="0" fontId="8" fillId="0" borderId="0" xfId="0" applyFont="1" applyAlignment="1">
      <alignment wrapText="1"/>
    </xf>
    <xf numFmtId="0" fontId="43" fillId="0" borderId="0" xfId="0" applyFont="1" applyAlignment="1">
      <alignment horizontal="left" vertical="center" wrapText="1"/>
    </xf>
    <xf numFmtId="0" fontId="43" fillId="0" borderId="0" xfId="0" applyFont="1" applyAlignment="1">
      <alignment horizontal="left" vertical="top" wrapText="1"/>
    </xf>
    <xf numFmtId="0" fontId="35" fillId="0" borderId="0" xfId="0" applyFont="1" applyAlignment="1">
      <alignment vertical="center" wrapText="1"/>
    </xf>
    <xf numFmtId="0" fontId="22" fillId="0" borderId="0" xfId="58" applyFont="1" applyAlignment="1" applyProtection="1">
      <alignment vertical="center" wrapText="1"/>
    </xf>
    <xf numFmtId="0" fontId="22" fillId="0" borderId="0" xfId="0" applyFont="1"/>
    <xf numFmtId="0" fontId="22" fillId="0" borderId="0" xfId="0" applyFont="1" applyAlignment="1">
      <alignment horizontal="left" vertical="center" wrapText="1"/>
    </xf>
    <xf numFmtId="0" fontId="2" fillId="0" borderId="0" xfId="58" applyAlignment="1" applyProtection="1">
      <alignment horizontal="left" vertical="center" wrapText="1"/>
    </xf>
    <xf numFmtId="0" fontId="51" fillId="0" borderId="0" xfId="0" applyFont="1" applyAlignment="1">
      <alignment vertical="center" wrapText="1"/>
    </xf>
    <xf numFmtId="0" fontId="52" fillId="4" borderId="0" xfId="0" applyFont="1" applyFill="1" applyAlignment="1">
      <alignment vertical="top"/>
    </xf>
    <xf numFmtId="169" fontId="52" fillId="4" borderId="0" xfId="311" applyNumberFormat="1" applyFont="1" applyFill="1" applyAlignment="1"/>
    <xf numFmtId="0" fontId="37" fillId="5" borderId="0" xfId="0" applyFont="1" applyFill="1" applyAlignment="1">
      <alignment horizontal="left" vertical="center"/>
    </xf>
    <xf numFmtId="0" fontId="8" fillId="5" borderId="0" xfId="0" applyFont="1" applyFill="1" applyAlignment="1">
      <alignment vertical="top"/>
    </xf>
    <xf numFmtId="0" fontId="53" fillId="0" borderId="6" xfId="0" applyFont="1" applyBorder="1" applyAlignment="1">
      <alignment horizontal="center" vertical="center" wrapText="1"/>
    </xf>
    <xf numFmtId="0" fontId="53" fillId="0" borderId="8" xfId="0" applyFont="1" applyBorder="1" applyAlignment="1">
      <alignment horizontal="center" vertical="center" wrapText="1"/>
    </xf>
    <xf numFmtId="164" fontId="36" fillId="0" borderId="7" xfId="0" applyNumberFormat="1" applyFont="1" applyBorder="1" applyAlignment="1">
      <alignment horizontal="left" wrapText="1"/>
    </xf>
    <xf numFmtId="164" fontId="36" fillId="0" borderId="8" xfId="0" applyNumberFormat="1" applyFont="1" applyBorder="1" applyAlignment="1">
      <alignment horizontal="left" wrapText="1"/>
    </xf>
    <xf numFmtId="0" fontId="52" fillId="0" borderId="6" xfId="0" applyFont="1" applyBorder="1" applyAlignment="1">
      <alignment horizontal="center" vertical="center"/>
    </xf>
    <xf numFmtId="0" fontId="53" fillId="0" borderId="7" xfId="0" applyFont="1" applyBorder="1" applyAlignment="1">
      <alignment horizontal="center" vertical="center" wrapText="1"/>
    </xf>
    <xf numFmtId="0" fontId="53" fillId="0" borderId="8" xfId="0" applyFont="1" applyBorder="1" applyAlignment="1">
      <alignment horizontal="center" vertical="center" wrapText="1"/>
    </xf>
  </cellXfs>
  <cellStyles count="313">
    <cellStyle name="AttribBox" xfId="1" xr:uid="{00000000-0005-0000-0000-000000000000}"/>
    <cellStyle name="Attribute" xfId="2" xr:uid="{00000000-0005-0000-0000-000001000000}"/>
    <cellStyle name="CategoryHeading" xfId="3" xr:uid="{00000000-0005-0000-0000-000002000000}"/>
    <cellStyle name="Comma" xfId="311" builtinId="3"/>
    <cellStyle name="Comma 2" xfId="4" xr:uid="{00000000-0005-0000-0000-000003000000}"/>
    <cellStyle name="Comma 2 2" xfId="5" xr:uid="{00000000-0005-0000-0000-000004000000}"/>
    <cellStyle name="Comma 2 2 2" xfId="6" xr:uid="{00000000-0005-0000-0000-000005000000}"/>
    <cellStyle name="Comma 2 2 2 2" xfId="7" xr:uid="{00000000-0005-0000-0000-000006000000}"/>
    <cellStyle name="Comma 2 2 2 2 2" xfId="8" xr:uid="{00000000-0005-0000-0000-000007000000}"/>
    <cellStyle name="Comma 2 2 2 3" xfId="9" xr:uid="{00000000-0005-0000-0000-000008000000}"/>
    <cellStyle name="Comma 2 2 3" xfId="10" xr:uid="{00000000-0005-0000-0000-000009000000}"/>
    <cellStyle name="Comma 2 2 3 2" xfId="11" xr:uid="{00000000-0005-0000-0000-00000A000000}"/>
    <cellStyle name="Comma 2 2 3 2 2" xfId="12" xr:uid="{00000000-0005-0000-0000-00000B000000}"/>
    <cellStyle name="Comma 2 2 3 3" xfId="13" xr:uid="{00000000-0005-0000-0000-00000C000000}"/>
    <cellStyle name="Comma 2 2 4" xfId="14" xr:uid="{00000000-0005-0000-0000-00000D000000}"/>
    <cellStyle name="Comma 2 2 4 2" xfId="15" xr:uid="{00000000-0005-0000-0000-00000E000000}"/>
    <cellStyle name="Comma 2 2 4 2 2" xfId="16" xr:uid="{00000000-0005-0000-0000-00000F000000}"/>
    <cellStyle name="Comma 2 2 4 3" xfId="17" xr:uid="{00000000-0005-0000-0000-000010000000}"/>
    <cellStyle name="Comma 2 3" xfId="18" xr:uid="{00000000-0005-0000-0000-000011000000}"/>
    <cellStyle name="Comma 3" xfId="19" xr:uid="{00000000-0005-0000-0000-000012000000}"/>
    <cellStyle name="Comma 3 2" xfId="20" xr:uid="{00000000-0005-0000-0000-000013000000}"/>
    <cellStyle name="Comma 3 2 2" xfId="21" xr:uid="{00000000-0005-0000-0000-000014000000}"/>
    <cellStyle name="Comma 4" xfId="22" xr:uid="{00000000-0005-0000-0000-000015000000}"/>
    <cellStyle name="Comma 4 2" xfId="23" xr:uid="{00000000-0005-0000-0000-000016000000}"/>
    <cellStyle name="Comma 4 2 2" xfId="24" xr:uid="{00000000-0005-0000-0000-000017000000}"/>
    <cellStyle name="Comma 4 3" xfId="25" xr:uid="{00000000-0005-0000-0000-000018000000}"/>
    <cellStyle name="Comma 5" xfId="26" xr:uid="{00000000-0005-0000-0000-000019000000}"/>
    <cellStyle name="Comma 5 2" xfId="27" xr:uid="{00000000-0005-0000-0000-00001A000000}"/>
    <cellStyle name="Comma 5 2 2" xfId="28" xr:uid="{00000000-0005-0000-0000-00001B000000}"/>
    <cellStyle name="Comma 5 3" xfId="29" xr:uid="{00000000-0005-0000-0000-00001C000000}"/>
    <cellStyle name="Comma 5 4" xfId="30" xr:uid="{00000000-0005-0000-0000-00001D000000}"/>
    <cellStyle name="Comma 6" xfId="31" xr:uid="{00000000-0005-0000-0000-00001E000000}"/>
    <cellStyle name="Comma 6 2" xfId="32" xr:uid="{00000000-0005-0000-0000-00001F000000}"/>
    <cellStyle name="Comma 6 2 2" xfId="33" xr:uid="{00000000-0005-0000-0000-000020000000}"/>
    <cellStyle name="Comma 6 3" xfId="34" xr:uid="{00000000-0005-0000-0000-000021000000}"/>
    <cellStyle name="Comma 7" xfId="35" xr:uid="{00000000-0005-0000-0000-000022000000}"/>
    <cellStyle name="Comma 7 2" xfId="36" xr:uid="{00000000-0005-0000-0000-000023000000}"/>
    <cellStyle name="Comma 7 2 2" xfId="37" xr:uid="{00000000-0005-0000-0000-000024000000}"/>
    <cellStyle name="Comma 7 3" xfId="38" xr:uid="{00000000-0005-0000-0000-000025000000}"/>
    <cellStyle name="Comma 8" xfId="39" xr:uid="{00000000-0005-0000-0000-000026000000}"/>
    <cellStyle name="Comma 8 2" xfId="40" xr:uid="{00000000-0005-0000-0000-000027000000}"/>
    <cellStyle name="Comma 8 2 2" xfId="41" xr:uid="{00000000-0005-0000-0000-000028000000}"/>
    <cellStyle name="Comma 8 2 2 2" xfId="42" xr:uid="{00000000-0005-0000-0000-000029000000}"/>
    <cellStyle name="Comma 8 2 3" xfId="43" xr:uid="{00000000-0005-0000-0000-00002A000000}"/>
    <cellStyle name="Comma 8 3" xfId="44" xr:uid="{00000000-0005-0000-0000-00002B000000}"/>
    <cellStyle name="Comma 8 3 2" xfId="45" xr:uid="{00000000-0005-0000-0000-00002C000000}"/>
    <cellStyle name="Comma 8 3 2 2" xfId="46" xr:uid="{00000000-0005-0000-0000-00002D000000}"/>
    <cellStyle name="Comma 8 3 3" xfId="47" xr:uid="{00000000-0005-0000-0000-00002E000000}"/>
    <cellStyle name="Comma 8 4" xfId="48" xr:uid="{00000000-0005-0000-0000-00002F000000}"/>
    <cellStyle name="Comma 8 4 2" xfId="49" xr:uid="{00000000-0005-0000-0000-000030000000}"/>
    <cellStyle name="Comma 8 5" xfId="50" xr:uid="{00000000-0005-0000-0000-000031000000}"/>
    <cellStyle name="Comma 9" xfId="51" xr:uid="{00000000-0005-0000-0000-000032000000}"/>
    <cellStyle name="Currency 2" xfId="52" xr:uid="{00000000-0005-0000-0000-000033000000}"/>
    <cellStyle name="Currency 2 2" xfId="53" xr:uid="{00000000-0005-0000-0000-000034000000}"/>
    <cellStyle name="Currency 3" xfId="54" xr:uid="{00000000-0005-0000-0000-000035000000}"/>
    <cellStyle name="Currency 3 2" xfId="55" xr:uid="{00000000-0005-0000-0000-000036000000}"/>
    <cellStyle name="Date" xfId="56" xr:uid="{00000000-0005-0000-0000-000037000000}"/>
    <cellStyle name="Heading2" xfId="57" xr:uid="{00000000-0005-0000-0000-000038000000}"/>
    <cellStyle name="Hyperlink" xfId="58" builtinId="8"/>
    <cellStyle name="Hyperlink 2" xfId="59" xr:uid="{00000000-0005-0000-0000-00003A000000}"/>
    <cellStyle name="Hyperlink 3" xfId="60" xr:uid="{00000000-0005-0000-0000-00003B000000}"/>
    <cellStyle name="MajorHeading" xfId="61" xr:uid="{00000000-0005-0000-0000-00003C000000}"/>
    <cellStyle name="Normal" xfId="0" builtinId="0"/>
    <cellStyle name="Normal 10" xfId="62" xr:uid="{00000000-0005-0000-0000-00003E000000}"/>
    <cellStyle name="Normal 10 2" xfId="63" xr:uid="{00000000-0005-0000-0000-00003F000000}"/>
    <cellStyle name="Normal 11" xfId="64" xr:uid="{00000000-0005-0000-0000-000040000000}"/>
    <cellStyle name="Normal 11 2" xfId="65" xr:uid="{00000000-0005-0000-0000-000041000000}"/>
    <cellStyle name="Normal 12" xfId="66" xr:uid="{00000000-0005-0000-0000-000042000000}"/>
    <cellStyle name="Normal 12 2" xfId="67" xr:uid="{00000000-0005-0000-0000-000043000000}"/>
    <cellStyle name="Normal 12 2 2" xfId="68" xr:uid="{00000000-0005-0000-0000-000044000000}"/>
    <cellStyle name="Normal 12 2 2 2" xfId="69" xr:uid="{00000000-0005-0000-0000-000045000000}"/>
    <cellStyle name="Normal 12 2 3" xfId="70" xr:uid="{00000000-0005-0000-0000-000046000000}"/>
    <cellStyle name="Normal 12 3" xfId="71" xr:uid="{00000000-0005-0000-0000-000047000000}"/>
    <cellStyle name="Normal 12 3 2" xfId="72" xr:uid="{00000000-0005-0000-0000-000048000000}"/>
    <cellStyle name="Normal 12 4" xfId="73" xr:uid="{00000000-0005-0000-0000-000049000000}"/>
    <cellStyle name="Normal 13" xfId="74" xr:uid="{00000000-0005-0000-0000-00004A000000}"/>
    <cellStyle name="Normal 13 2" xfId="75" xr:uid="{00000000-0005-0000-0000-00004B000000}"/>
    <cellStyle name="Normal 13 2 2" xfId="76" xr:uid="{00000000-0005-0000-0000-00004C000000}"/>
    <cellStyle name="Normal 13 2 3" xfId="77" xr:uid="{00000000-0005-0000-0000-00004D000000}"/>
    <cellStyle name="Normal 13 2 3 2" xfId="78" xr:uid="{00000000-0005-0000-0000-00004E000000}"/>
    <cellStyle name="Normal 13 2 4" xfId="79" xr:uid="{00000000-0005-0000-0000-00004F000000}"/>
    <cellStyle name="Normal 13 3" xfId="80" xr:uid="{00000000-0005-0000-0000-000050000000}"/>
    <cellStyle name="Normal 13 3 2" xfId="81" xr:uid="{00000000-0005-0000-0000-000051000000}"/>
    <cellStyle name="Normal 13 4" xfId="82" xr:uid="{00000000-0005-0000-0000-000052000000}"/>
    <cellStyle name="Normal 14" xfId="83" xr:uid="{00000000-0005-0000-0000-000053000000}"/>
    <cellStyle name="Normal 14 2" xfId="84" xr:uid="{00000000-0005-0000-0000-000054000000}"/>
    <cellStyle name="Normal 14 2 2" xfId="85" xr:uid="{00000000-0005-0000-0000-000055000000}"/>
    <cellStyle name="Normal 14 3" xfId="86" xr:uid="{00000000-0005-0000-0000-000056000000}"/>
    <cellStyle name="Normal 15" xfId="87" xr:uid="{00000000-0005-0000-0000-000057000000}"/>
    <cellStyle name="Normal 16" xfId="88" xr:uid="{00000000-0005-0000-0000-000058000000}"/>
    <cellStyle name="Normal 16 2" xfId="89" xr:uid="{00000000-0005-0000-0000-000059000000}"/>
    <cellStyle name="Normal 16 2 2" xfId="90" xr:uid="{00000000-0005-0000-0000-00005A000000}"/>
    <cellStyle name="Normal 16 3" xfId="91" xr:uid="{00000000-0005-0000-0000-00005B000000}"/>
    <cellStyle name="Normal 17" xfId="92" xr:uid="{00000000-0005-0000-0000-00005C000000}"/>
    <cellStyle name="Normal 17 2" xfId="93" xr:uid="{00000000-0005-0000-0000-00005D000000}"/>
    <cellStyle name="Normal 17 2 2" xfId="94" xr:uid="{00000000-0005-0000-0000-00005E000000}"/>
    <cellStyle name="Normal 17 3" xfId="95" xr:uid="{00000000-0005-0000-0000-00005F000000}"/>
    <cellStyle name="Normal 18" xfId="96" xr:uid="{00000000-0005-0000-0000-000060000000}"/>
    <cellStyle name="Normal 18 2" xfId="97" xr:uid="{00000000-0005-0000-0000-000061000000}"/>
    <cellStyle name="Normal 18 2 2" xfId="98" xr:uid="{00000000-0005-0000-0000-000062000000}"/>
    <cellStyle name="Normal 18 3" xfId="99" xr:uid="{00000000-0005-0000-0000-000063000000}"/>
    <cellStyle name="Normal 19" xfId="100" xr:uid="{00000000-0005-0000-0000-000064000000}"/>
    <cellStyle name="Normal 19 2" xfId="101" xr:uid="{00000000-0005-0000-0000-000065000000}"/>
    <cellStyle name="Normal 19 2 2" xfId="102" xr:uid="{00000000-0005-0000-0000-000066000000}"/>
    <cellStyle name="Normal 19 3" xfId="103" xr:uid="{00000000-0005-0000-0000-000067000000}"/>
    <cellStyle name="Normal 2" xfId="104" xr:uid="{00000000-0005-0000-0000-000068000000}"/>
    <cellStyle name="Normal 2 2" xfId="105" xr:uid="{00000000-0005-0000-0000-000069000000}"/>
    <cellStyle name="Normal 2 2 2"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 4 2" xfId="110" xr:uid="{00000000-0005-0000-0000-00006E000000}"/>
    <cellStyle name="Normal 2 5" xfId="111" xr:uid="{00000000-0005-0000-0000-00006F000000}"/>
    <cellStyle name="Normal 2 5 2" xfId="112" xr:uid="{00000000-0005-0000-0000-000070000000}"/>
    <cellStyle name="Normal 2 6" xfId="113" xr:uid="{00000000-0005-0000-0000-000071000000}"/>
    <cellStyle name="Normal 2 6 2" xfId="114" xr:uid="{00000000-0005-0000-0000-000072000000}"/>
    <cellStyle name="Normal 2 6 2 2" xfId="115" xr:uid="{00000000-0005-0000-0000-000073000000}"/>
    <cellStyle name="Normal 2 6 2 2 2" xfId="116" xr:uid="{00000000-0005-0000-0000-000074000000}"/>
    <cellStyle name="Normal 2 6 2 2 2 2" xfId="117" xr:uid="{00000000-0005-0000-0000-000075000000}"/>
    <cellStyle name="Normal 2 6 2 2 3" xfId="118" xr:uid="{00000000-0005-0000-0000-000076000000}"/>
    <cellStyle name="Normal 2 6 2 3" xfId="119" xr:uid="{00000000-0005-0000-0000-000077000000}"/>
    <cellStyle name="Normal 2 6 2 3 2" xfId="120" xr:uid="{00000000-0005-0000-0000-000078000000}"/>
    <cellStyle name="Normal 2 6 2 3 2 2" xfId="121" xr:uid="{00000000-0005-0000-0000-000079000000}"/>
    <cellStyle name="Normal 2 6 2 3 3" xfId="122" xr:uid="{00000000-0005-0000-0000-00007A000000}"/>
    <cellStyle name="Normal 2 6 2 4" xfId="123" xr:uid="{00000000-0005-0000-0000-00007B000000}"/>
    <cellStyle name="Normal 2 6 2 4 2" xfId="124" xr:uid="{00000000-0005-0000-0000-00007C000000}"/>
    <cellStyle name="Normal 2 6 2 5" xfId="125" xr:uid="{00000000-0005-0000-0000-00007D000000}"/>
    <cellStyle name="Normal 2 6 3" xfId="126" xr:uid="{00000000-0005-0000-0000-00007E000000}"/>
    <cellStyle name="Normal 2 6 3 2" xfId="127" xr:uid="{00000000-0005-0000-0000-00007F000000}"/>
    <cellStyle name="Normal 2 6 3 2 2" xfId="128" xr:uid="{00000000-0005-0000-0000-000080000000}"/>
    <cellStyle name="Normal 2 6 3 3" xfId="129" xr:uid="{00000000-0005-0000-0000-000081000000}"/>
    <cellStyle name="Normal 2 6 4" xfId="130" xr:uid="{00000000-0005-0000-0000-000082000000}"/>
    <cellStyle name="Normal 2 6 4 2" xfId="131" xr:uid="{00000000-0005-0000-0000-000083000000}"/>
    <cellStyle name="Normal 2 6 4 2 2" xfId="132" xr:uid="{00000000-0005-0000-0000-000084000000}"/>
    <cellStyle name="Normal 2 6 4 3" xfId="133" xr:uid="{00000000-0005-0000-0000-000085000000}"/>
    <cellStyle name="Normal 2 6 5" xfId="134" xr:uid="{00000000-0005-0000-0000-000086000000}"/>
    <cellStyle name="Normal 2 6 5 2" xfId="135" xr:uid="{00000000-0005-0000-0000-000087000000}"/>
    <cellStyle name="Normal 2 6 6" xfId="136" xr:uid="{00000000-0005-0000-0000-000088000000}"/>
    <cellStyle name="Normal 2 7" xfId="137" xr:uid="{00000000-0005-0000-0000-000089000000}"/>
    <cellStyle name="Normal 2 8" xfId="138" xr:uid="{00000000-0005-0000-0000-00008A000000}"/>
    <cellStyle name="Normal 20" xfId="139" xr:uid="{00000000-0005-0000-0000-00008B000000}"/>
    <cellStyle name="Normal 20 2" xfId="140" xr:uid="{00000000-0005-0000-0000-00008C000000}"/>
    <cellStyle name="Normal 20 2 2" xfId="141" xr:uid="{00000000-0005-0000-0000-00008D000000}"/>
    <cellStyle name="Normal 20 3" xfId="142" xr:uid="{00000000-0005-0000-0000-00008E000000}"/>
    <cellStyle name="Normal 21" xfId="143" xr:uid="{00000000-0005-0000-0000-00008F000000}"/>
    <cellStyle name="Normal 21 2" xfId="144" xr:uid="{00000000-0005-0000-0000-000090000000}"/>
    <cellStyle name="Normal 21 2 2" xfId="145" xr:uid="{00000000-0005-0000-0000-000091000000}"/>
    <cellStyle name="Normal 21 3" xfId="146" xr:uid="{00000000-0005-0000-0000-000092000000}"/>
    <cellStyle name="Normal 22" xfId="147" xr:uid="{00000000-0005-0000-0000-000093000000}"/>
    <cellStyle name="Normal 22 2" xfId="148" xr:uid="{00000000-0005-0000-0000-000094000000}"/>
    <cellStyle name="Normal 22 2 2" xfId="149" xr:uid="{00000000-0005-0000-0000-000095000000}"/>
    <cellStyle name="Normal 22 3" xfId="150" xr:uid="{00000000-0005-0000-0000-000096000000}"/>
    <cellStyle name="Normal 23" xfId="151" xr:uid="{00000000-0005-0000-0000-000097000000}"/>
    <cellStyle name="Normal 23 2" xfId="152" xr:uid="{00000000-0005-0000-0000-000098000000}"/>
    <cellStyle name="Normal 23 2 2" xfId="153" xr:uid="{00000000-0005-0000-0000-000099000000}"/>
    <cellStyle name="Normal 23 3" xfId="154" xr:uid="{00000000-0005-0000-0000-00009A000000}"/>
    <cellStyle name="Normal 24" xfId="155" xr:uid="{00000000-0005-0000-0000-00009B000000}"/>
    <cellStyle name="Normal 24 2" xfId="156" xr:uid="{00000000-0005-0000-0000-00009C000000}"/>
    <cellStyle name="Normal 24 2 2" xfId="157" xr:uid="{00000000-0005-0000-0000-00009D000000}"/>
    <cellStyle name="Normal 24 3" xfId="158" xr:uid="{00000000-0005-0000-0000-00009E000000}"/>
    <cellStyle name="Normal 25" xfId="159" xr:uid="{00000000-0005-0000-0000-00009F000000}"/>
    <cellStyle name="Normal 25 2" xfId="160" xr:uid="{00000000-0005-0000-0000-0000A0000000}"/>
    <cellStyle name="Normal 25 2 2" xfId="161" xr:uid="{00000000-0005-0000-0000-0000A1000000}"/>
    <cellStyle name="Normal 25 3" xfId="162" xr:uid="{00000000-0005-0000-0000-0000A2000000}"/>
    <cellStyle name="Normal 26" xfId="163" xr:uid="{00000000-0005-0000-0000-0000A3000000}"/>
    <cellStyle name="Normal 26 2" xfId="164" xr:uid="{00000000-0005-0000-0000-0000A4000000}"/>
    <cellStyle name="Normal 26 2 2" xfId="165" xr:uid="{00000000-0005-0000-0000-0000A5000000}"/>
    <cellStyle name="Normal 26 3" xfId="166" xr:uid="{00000000-0005-0000-0000-0000A6000000}"/>
    <cellStyle name="Normal 27" xfId="167" xr:uid="{00000000-0005-0000-0000-0000A7000000}"/>
    <cellStyle name="Normal 27 2" xfId="168" xr:uid="{00000000-0005-0000-0000-0000A8000000}"/>
    <cellStyle name="Normal 27 2 2" xfId="169" xr:uid="{00000000-0005-0000-0000-0000A9000000}"/>
    <cellStyle name="Normal 27 3" xfId="170" xr:uid="{00000000-0005-0000-0000-0000AA000000}"/>
    <cellStyle name="Normal 28" xfId="171" xr:uid="{00000000-0005-0000-0000-0000AB000000}"/>
    <cellStyle name="Normal 28 2" xfId="172" xr:uid="{00000000-0005-0000-0000-0000AC000000}"/>
    <cellStyle name="Normal 28 2 2" xfId="173" xr:uid="{00000000-0005-0000-0000-0000AD000000}"/>
    <cellStyle name="Normal 28 3" xfId="174" xr:uid="{00000000-0005-0000-0000-0000AE000000}"/>
    <cellStyle name="Normal 29" xfId="175" xr:uid="{00000000-0005-0000-0000-0000AF000000}"/>
    <cellStyle name="Normal 29 2" xfId="176" xr:uid="{00000000-0005-0000-0000-0000B0000000}"/>
    <cellStyle name="Normal 29 2 2" xfId="177" xr:uid="{00000000-0005-0000-0000-0000B1000000}"/>
    <cellStyle name="Normal 29 3" xfId="178" xr:uid="{00000000-0005-0000-0000-0000B2000000}"/>
    <cellStyle name="Normal 3" xfId="179" xr:uid="{00000000-0005-0000-0000-0000B3000000}"/>
    <cellStyle name="Normal 3 2" xfId="180" xr:uid="{00000000-0005-0000-0000-0000B4000000}"/>
    <cellStyle name="Normal 3 2 2" xfId="181" xr:uid="{00000000-0005-0000-0000-0000B5000000}"/>
    <cellStyle name="Normal 3 3" xfId="182" xr:uid="{00000000-0005-0000-0000-0000B6000000}"/>
    <cellStyle name="Normal 3 4" xfId="183" xr:uid="{00000000-0005-0000-0000-0000B7000000}"/>
    <cellStyle name="Normal 3 4 2" xfId="184" xr:uid="{00000000-0005-0000-0000-0000B8000000}"/>
    <cellStyle name="Normal 3 5" xfId="185" xr:uid="{00000000-0005-0000-0000-0000B9000000}"/>
    <cellStyle name="Normal 3_Important" xfId="186" xr:uid="{00000000-0005-0000-0000-0000BA000000}"/>
    <cellStyle name="Normal 30" xfId="187" xr:uid="{00000000-0005-0000-0000-0000BB000000}"/>
    <cellStyle name="Normal 30 2" xfId="188" xr:uid="{00000000-0005-0000-0000-0000BC000000}"/>
    <cellStyle name="Normal 30 2 2" xfId="189" xr:uid="{00000000-0005-0000-0000-0000BD000000}"/>
    <cellStyle name="Normal 30 3" xfId="190" xr:uid="{00000000-0005-0000-0000-0000BE000000}"/>
    <cellStyle name="Normal 31" xfId="191" xr:uid="{00000000-0005-0000-0000-0000BF000000}"/>
    <cellStyle name="Normal 31 2" xfId="192" xr:uid="{00000000-0005-0000-0000-0000C0000000}"/>
    <cellStyle name="Normal 31 2 2" xfId="193" xr:uid="{00000000-0005-0000-0000-0000C1000000}"/>
    <cellStyle name="Normal 31 3" xfId="194" xr:uid="{00000000-0005-0000-0000-0000C2000000}"/>
    <cellStyle name="Normal 32" xfId="195" xr:uid="{00000000-0005-0000-0000-0000C3000000}"/>
    <cellStyle name="Normal 32 2" xfId="196" xr:uid="{00000000-0005-0000-0000-0000C4000000}"/>
    <cellStyle name="Normal 32 2 2" xfId="197" xr:uid="{00000000-0005-0000-0000-0000C5000000}"/>
    <cellStyle name="Normal 32 3" xfId="198" xr:uid="{00000000-0005-0000-0000-0000C6000000}"/>
    <cellStyle name="Normal 33" xfId="199" xr:uid="{00000000-0005-0000-0000-0000C7000000}"/>
    <cellStyle name="Normal 33 2" xfId="200" xr:uid="{00000000-0005-0000-0000-0000C8000000}"/>
    <cellStyle name="Normal 33 2 2" xfId="201" xr:uid="{00000000-0005-0000-0000-0000C9000000}"/>
    <cellStyle name="Normal 33 3" xfId="202" xr:uid="{00000000-0005-0000-0000-0000CA000000}"/>
    <cellStyle name="Normal 34" xfId="203" xr:uid="{00000000-0005-0000-0000-0000CB000000}"/>
    <cellStyle name="Normal 34 2" xfId="204" xr:uid="{00000000-0005-0000-0000-0000CC000000}"/>
    <cellStyle name="Normal 34 2 2" xfId="205" xr:uid="{00000000-0005-0000-0000-0000CD000000}"/>
    <cellStyle name="Normal 34 3" xfId="206" xr:uid="{00000000-0005-0000-0000-0000CE000000}"/>
    <cellStyle name="Normal 35" xfId="207" xr:uid="{00000000-0005-0000-0000-0000CF000000}"/>
    <cellStyle name="Normal 35 2" xfId="208" xr:uid="{00000000-0005-0000-0000-0000D0000000}"/>
    <cellStyle name="Normal 35 2 2" xfId="209" xr:uid="{00000000-0005-0000-0000-0000D1000000}"/>
    <cellStyle name="Normal 35 3" xfId="210" xr:uid="{00000000-0005-0000-0000-0000D2000000}"/>
    <cellStyle name="Normal 36" xfId="211" xr:uid="{00000000-0005-0000-0000-0000D3000000}"/>
    <cellStyle name="Normal 36 2" xfId="212" xr:uid="{00000000-0005-0000-0000-0000D4000000}"/>
    <cellStyle name="Normal 36 2 2" xfId="213" xr:uid="{00000000-0005-0000-0000-0000D5000000}"/>
    <cellStyle name="Normal 36 3" xfId="214" xr:uid="{00000000-0005-0000-0000-0000D6000000}"/>
    <cellStyle name="Normal 37" xfId="215" xr:uid="{00000000-0005-0000-0000-0000D7000000}"/>
    <cellStyle name="Normal 37 2" xfId="216" xr:uid="{00000000-0005-0000-0000-0000D8000000}"/>
    <cellStyle name="Normal 37 2 2" xfId="217" xr:uid="{00000000-0005-0000-0000-0000D9000000}"/>
    <cellStyle name="Normal 37 3" xfId="218" xr:uid="{00000000-0005-0000-0000-0000DA000000}"/>
    <cellStyle name="Normal 38" xfId="312" xr:uid="{4FA75E9F-838F-4356-B464-BE2A5974F78B}"/>
    <cellStyle name="Normal 4" xfId="219" xr:uid="{00000000-0005-0000-0000-0000DB000000}"/>
    <cellStyle name="Normal 4 2" xfId="220" xr:uid="{00000000-0005-0000-0000-0000DC000000}"/>
    <cellStyle name="Normal 4 2 2" xfId="221" xr:uid="{00000000-0005-0000-0000-0000DD000000}"/>
    <cellStyle name="Normal 4 2 3" xfId="222" xr:uid="{00000000-0005-0000-0000-0000DE000000}"/>
    <cellStyle name="Normal 4 2 4" xfId="223" xr:uid="{00000000-0005-0000-0000-0000DF000000}"/>
    <cellStyle name="Normal 4 2 4 2" xfId="224" xr:uid="{00000000-0005-0000-0000-0000E0000000}"/>
    <cellStyle name="Normal 4 2 5" xfId="225" xr:uid="{00000000-0005-0000-0000-0000E1000000}"/>
    <cellStyle name="Normal 4 3" xfId="226" xr:uid="{00000000-0005-0000-0000-0000E2000000}"/>
    <cellStyle name="Normal 4 3 2" xfId="227" xr:uid="{00000000-0005-0000-0000-0000E3000000}"/>
    <cellStyle name="Normal 4 4" xfId="228" xr:uid="{00000000-0005-0000-0000-0000E4000000}"/>
    <cellStyle name="Normal 4 5" xfId="229" xr:uid="{00000000-0005-0000-0000-0000E5000000}"/>
    <cellStyle name="Normal 5" xfId="230" xr:uid="{00000000-0005-0000-0000-0000E6000000}"/>
    <cellStyle name="Normal 5 2" xfId="231" xr:uid="{00000000-0005-0000-0000-0000E7000000}"/>
    <cellStyle name="Normal 5 2 2" xfId="232" xr:uid="{00000000-0005-0000-0000-0000E8000000}"/>
    <cellStyle name="Normal 5 2 2 2" xfId="233" xr:uid="{00000000-0005-0000-0000-0000E9000000}"/>
    <cellStyle name="Normal 5 2 2 2 2" xfId="234" xr:uid="{00000000-0005-0000-0000-0000EA000000}"/>
    <cellStyle name="Normal 5 2 2 3" xfId="235" xr:uid="{00000000-0005-0000-0000-0000EB000000}"/>
    <cellStyle name="Normal 5 3" xfId="236" xr:uid="{00000000-0005-0000-0000-0000EC000000}"/>
    <cellStyle name="Normal 5 3 2" xfId="237" xr:uid="{00000000-0005-0000-0000-0000ED000000}"/>
    <cellStyle name="Normal 5 3 2 2" xfId="238" xr:uid="{00000000-0005-0000-0000-0000EE000000}"/>
    <cellStyle name="Normal 5 3 3" xfId="239" xr:uid="{00000000-0005-0000-0000-0000EF000000}"/>
    <cellStyle name="Normal 5 4" xfId="240" xr:uid="{00000000-0005-0000-0000-0000F0000000}"/>
    <cellStyle name="Normal 5 4 2" xfId="241" xr:uid="{00000000-0005-0000-0000-0000F1000000}"/>
    <cellStyle name="Normal 5 4 2 2" xfId="242" xr:uid="{00000000-0005-0000-0000-0000F2000000}"/>
    <cellStyle name="Normal 5 4 3" xfId="243" xr:uid="{00000000-0005-0000-0000-0000F3000000}"/>
    <cellStyle name="Normal 5 5" xfId="244" xr:uid="{00000000-0005-0000-0000-0000F4000000}"/>
    <cellStyle name="Normal 5 5 2" xfId="245" xr:uid="{00000000-0005-0000-0000-0000F5000000}"/>
    <cellStyle name="Normal 5 5 2 2" xfId="246" xr:uid="{00000000-0005-0000-0000-0000F6000000}"/>
    <cellStyle name="Normal 5 5 3" xfId="247" xr:uid="{00000000-0005-0000-0000-0000F7000000}"/>
    <cellStyle name="Normal 5 6" xfId="248" xr:uid="{00000000-0005-0000-0000-0000F8000000}"/>
    <cellStyle name="Normal 5 6 2" xfId="249" xr:uid="{00000000-0005-0000-0000-0000F9000000}"/>
    <cellStyle name="Normal 5 6 2 2" xfId="250" xr:uid="{00000000-0005-0000-0000-0000FA000000}"/>
    <cellStyle name="Normal 5 6 3" xfId="251" xr:uid="{00000000-0005-0000-0000-0000FB000000}"/>
    <cellStyle name="Normal 6" xfId="252" xr:uid="{00000000-0005-0000-0000-0000FC000000}"/>
    <cellStyle name="Normal 6 2" xfId="253" xr:uid="{00000000-0005-0000-0000-0000FD000000}"/>
    <cellStyle name="Normal 7" xfId="254" xr:uid="{00000000-0005-0000-0000-0000FE000000}"/>
    <cellStyle name="Normal 7 2" xfId="255" xr:uid="{00000000-0005-0000-0000-0000FF000000}"/>
    <cellStyle name="Normal 8" xfId="256" xr:uid="{00000000-0005-0000-0000-000000010000}"/>
    <cellStyle name="Normal 8 2" xfId="257" xr:uid="{00000000-0005-0000-0000-000001010000}"/>
    <cellStyle name="Normal 8 2 2" xfId="258" xr:uid="{00000000-0005-0000-0000-000002010000}"/>
    <cellStyle name="Normal 8 2 2 2" xfId="259" xr:uid="{00000000-0005-0000-0000-000003010000}"/>
    <cellStyle name="Normal 8 2 3" xfId="260" xr:uid="{00000000-0005-0000-0000-000004010000}"/>
    <cellStyle name="Normal 8 3" xfId="261" xr:uid="{00000000-0005-0000-0000-000005010000}"/>
    <cellStyle name="Normal 8 3 2" xfId="262" xr:uid="{00000000-0005-0000-0000-000006010000}"/>
    <cellStyle name="Normal 8 3 2 2" xfId="263" xr:uid="{00000000-0005-0000-0000-000007010000}"/>
    <cellStyle name="Normal 8 3 3" xfId="264" xr:uid="{00000000-0005-0000-0000-000008010000}"/>
    <cellStyle name="Normal 8 4" xfId="265" xr:uid="{00000000-0005-0000-0000-000009010000}"/>
    <cellStyle name="Normal 8 4 2" xfId="266" xr:uid="{00000000-0005-0000-0000-00000A010000}"/>
    <cellStyle name="Normal 8 5" xfId="267" xr:uid="{00000000-0005-0000-0000-00000B010000}"/>
    <cellStyle name="Normal 9" xfId="268" xr:uid="{00000000-0005-0000-0000-00000C010000}"/>
    <cellStyle name="Normal 9 2" xfId="269" xr:uid="{00000000-0005-0000-0000-00000D010000}"/>
    <cellStyle name="Normal 9 2 2" xfId="270" xr:uid="{00000000-0005-0000-0000-00000E010000}"/>
    <cellStyle name="Normal 9 2 2 2" xfId="271" xr:uid="{00000000-0005-0000-0000-00000F010000}"/>
    <cellStyle name="Normal 9 2 3" xfId="272" xr:uid="{00000000-0005-0000-0000-000010010000}"/>
    <cellStyle name="Normal 9 3" xfId="273" xr:uid="{00000000-0005-0000-0000-000011010000}"/>
    <cellStyle name="Normal 9 3 2" xfId="274" xr:uid="{00000000-0005-0000-0000-000012010000}"/>
    <cellStyle name="Normal 9 3 2 2" xfId="275" xr:uid="{00000000-0005-0000-0000-000013010000}"/>
    <cellStyle name="Normal 9 3 3" xfId="276" xr:uid="{00000000-0005-0000-0000-000014010000}"/>
    <cellStyle name="Normal 9 4" xfId="277" xr:uid="{00000000-0005-0000-0000-000015010000}"/>
    <cellStyle name="Normal 9 4 2" xfId="278" xr:uid="{00000000-0005-0000-0000-000016010000}"/>
    <cellStyle name="Normal 9 5" xfId="279" xr:uid="{00000000-0005-0000-0000-000017010000}"/>
    <cellStyle name="OfWhich" xfId="280" xr:uid="{00000000-0005-0000-0000-000018010000}"/>
    <cellStyle name="Percent 10" xfId="281" xr:uid="{00000000-0005-0000-0000-000019010000}"/>
    <cellStyle name="Percent 2" xfId="282" xr:uid="{00000000-0005-0000-0000-00001A010000}"/>
    <cellStyle name="Percent 2 2" xfId="283" xr:uid="{00000000-0005-0000-0000-00001B010000}"/>
    <cellStyle name="Percent 2 2 2" xfId="284" xr:uid="{00000000-0005-0000-0000-00001C010000}"/>
    <cellStyle name="Percent 2 3" xfId="285" xr:uid="{00000000-0005-0000-0000-00001D010000}"/>
    <cellStyle name="Percent 3" xfId="286" xr:uid="{00000000-0005-0000-0000-00001E010000}"/>
    <cellStyle name="Percent 3 2" xfId="287" xr:uid="{00000000-0005-0000-0000-00001F010000}"/>
    <cellStyle name="Percent 3 2 2" xfId="288" xr:uid="{00000000-0005-0000-0000-000020010000}"/>
    <cellStyle name="Percent 3 3" xfId="289" xr:uid="{00000000-0005-0000-0000-000021010000}"/>
    <cellStyle name="Percent 4" xfId="290" xr:uid="{00000000-0005-0000-0000-000022010000}"/>
    <cellStyle name="Percent 4 2" xfId="291" xr:uid="{00000000-0005-0000-0000-000023010000}"/>
    <cellStyle name="Percent 4 2 2" xfId="292" xr:uid="{00000000-0005-0000-0000-000024010000}"/>
    <cellStyle name="Percent 4 3" xfId="293" xr:uid="{00000000-0005-0000-0000-000025010000}"/>
    <cellStyle name="Percent 5" xfId="294" xr:uid="{00000000-0005-0000-0000-000026010000}"/>
    <cellStyle name="Percent 5 2" xfId="295" xr:uid="{00000000-0005-0000-0000-000027010000}"/>
    <cellStyle name="Percent 5 2 2" xfId="296" xr:uid="{00000000-0005-0000-0000-000028010000}"/>
    <cellStyle name="Percent 5 3" xfId="297" xr:uid="{00000000-0005-0000-0000-000029010000}"/>
    <cellStyle name="Percent 6" xfId="298" xr:uid="{00000000-0005-0000-0000-00002A010000}"/>
    <cellStyle name="Percent 6 2" xfId="299" xr:uid="{00000000-0005-0000-0000-00002B010000}"/>
    <cellStyle name="Percent 6 2 2" xfId="300" xr:uid="{00000000-0005-0000-0000-00002C010000}"/>
    <cellStyle name="Percent 6 3" xfId="301" xr:uid="{00000000-0005-0000-0000-00002D010000}"/>
    <cellStyle name="Percent 7" xfId="302" xr:uid="{00000000-0005-0000-0000-00002E010000}"/>
    <cellStyle name="Percent 7 2" xfId="303" xr:uid="{00000000-0005-0000-0000-00002F010000}"/>
    <cellStyle name="Percent 7 2 2" xfId="304" xr:uid="{00000000-0005-0000-0000-000030010000}"/>
    <cellStyle name="Percent 7 3" xfId="305" xr:uid="{00000000-0005-0000-0000-000031010000}"/>
    <cellStyle name="Percent 8" xfId="306" xr:uid="{00000000-0005-0000-0000-000032010000}"/>
    <cellStyle name="Percent 8 2" xfId="307" xr:uid="{00000000-0005-0000-0000-000033010000}"/>
    <cellStyle name="Percent 9" xfId="308" xr:uid="{00000000-0005-0000-0000-000034010000}"/>
    <cellStyle name="subtotals" xfId="309" xr:uid="{00000000-0005-0000-0000-000035010000}"/>
    <cellStyle name="UnitValuation" xfId="310" xr:uid="{00000000-0005-0000-0000-00003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mruColors>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5821362</xdr:colOff>
      <xdr:row>15</xdr:row>
      <xdr:rowOff>145060</xdr:rowOff>
    </xdr:to>
    <xdr:pic>
      <xdr:nvPicPr>
        <xdr:cNvPr id="2" name="Graphic 1">
          <a:extLst>
            <a:ext uri="{FF2B5EF4-FFF2-40B4-BE49-F238E27FC236}">
              <a16:creationId xmlns:a16="http://schemas.microsoft.com/office/drawing/2014/main" id="{61DC9119-5262-4E8F-9D15-04C27526BEA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417" r="15524" b="63347"/>
        <a:stretch/>
      </xdr:blipFill>
      <xdr:spPr>
        <a:xfrm flipH="1" flipV="1">
          <a:off x="0" y="0"/>
          <a:ext cx="6488112" cy="2773960"/>
        </a:xfrm>
        <a:prstGeom prst="rect">
          <a:avLst/>
        </a:prstGeom>
      </xdr:spPr>
    </xdr:pic>
    <xdr:clientData/>
  </xdr:twoCellAnchor>
  <xdr:twoCellAnchor editAs="oneCell">
    <xdr:from>
      <xdr:col>1</xdr:col>
      <xdr:colOff>0</xdr:colOff>
      <xdr:row>2</xdr:row>
      <xdr:rowOff>1</xdr:rowOff>
    </xdr:from>
    <xdr:to>
      <xdr:col>1</xdr:col>
      <xdr:colOff>2247900</xdr:colOff>
      <xdr:row>5</xdr:row>
      <xdr:rowOff>37053</xdr:rowOff>
    </xdr:to>
    <xdr:pic>
      <xdr:nvPicPr>
        <xdr:cNvPr id="3" name="Graphic 13">
          <a:extLst>
            <a:ext uri="{FF2B5EF4-FFF2-40B4-BE49-F238E27FC236}">
              <a16:creationId xmlns:a16="http://schemas.microsoft.com/office/drawing/2014/main" id="{9D4E1E86-DE91-47F0-844E-D4230CC8983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0" y="342901"/>
          <a:ext cx="2247900" cy="551402"/>
        </a:xfrm>
        <a:prstGeom prst="rect">
          <a:avLst/>
        </a:prstGeom>
      </xdr:spPr>
    </xdr:pic>
    <xdr:clientData/>
  </xdr:twoCellAnchor>
  <xdr:twoCellAnchor editAs="oneCell">
    <xdr:from>
      <xdr:col>0</xdr:col>
      <xdr:colOff>0</xdr:colOff>
      <xdr:row>0</xdr:row>
      <xdr:rowOff>0</xdr:rowOff>
    </xdr:from>
    <xdr:to>
      <xdr:col>1</xdr:col>
      <xdr:colOff>5821362</xdr:colOff>
      <xdr:row>15</xdr:row>
      <xdr:rowOff>145060</xdr:rowOff>
    </xdr:to>
    <xdr:pic>
      <xdr:nvPicPr>
        <xdr:cNvPr id="8" name="Graphic 7">
          <a:extLst>
            <a:ext uri="{FF2B5EF4-FFF2-40B4-BE49-F238E27FC236}">
              <a16:creationId xmlns:a16="http://schemas.microsoft.com/office/drawing/2014/main" id="{7BECBAC5-57DD-4C46-9DF5-13C4105B7CB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417" r="15524" b="63347"/>
        <a:stretch/>
      </xdr:blipFill>
      <xdr:spPr>
        <a:xfrm flipH="1" flipV="1">
          <a:off x="0" y="0"/>
          <a:ext cx="6488112" cy="2773960"/>
        </a:xfrm>
        <a:prstGeom prst="rect">
          <a:avLst/>
        </a:prstGeom>
      </xdr:spPr>
    </xdr:pic>
    <xdr:clientData/>
  </xdr:twoCellAnchor>
  <xdr:twoCellAnchor editAs="oneCell">
    <xdr:from>
      <xdr:col>1</xdr:col>
      <xdr:colOff>0</xdr:colOff>
      <xdr:row>2</xdr:row>
      <xdr:rowOff>1</xdr:rowOff>
    </xdr:from>
    <xdr:to>
      <xdr:col>1</xdr:col>
      <xdr:colOff>2247900</xdr:colOff>
      <xdr:row>5</xdr:row>
      <xdr:rowOff>37053</xdr:rowOff>
    </xdr:to>
    <xdr:pic>
      <xdr:nvPicPr>
        <xdr:cNvPr id="9" name="Graphic 13">
          <a:extLst>
            <a:ext uri="{FF2B5EF4-FFF2-40B4-BE49-F238E27FC236}">
              <a16:creationId xmlns:a16="http://schemas.microsoft.com/office/drawing/2014/main" id="{9F8E2BF4-DB59-4EA9-9DF1-6F19D11A85C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66750" y="342901"/>
          <a:ext cx="2247900" cy="55140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ataAnalytics@apra.gov.au?subject=Life%20Insurance%20Institution-level%20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pra.gov.au/modernised-economic-and-financial-statistics" TargetMode="External"/><Relationship Id="rId1" Type="http://schemas.openxmlformats.org/officeDocument/2006/relationships/hyperlink" Target="https://www.apra.gov.au/adi-standards-and-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
  <sheetViews>
    <sheetView workbookViewId="0"/>
  </sheetViews>
  <sheetFormatPr defaultRowHeight="12.75" customHeight="1"/>
  <sheetData>
    <row r="1" spans="1:2" ht="12.75" customHeight="1">
      <c r="A1">
        <v>0</v>
      </c>
      <c r="B1" t="s">
        <v>26</v>
      </c>
    </row>
  </sheetData>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711F1-561A-4AEC-BB78-591A8E1B6513}">
  <dimension ref="B9:B68"/>
  <sheetViews>
    <sheetView tabSelected="1" workbookViewId="0">
      <selection activeCell="A2" sqref="A2"/>
    </sheetView>
  </sheetViews>
  <sheetFormatPr defaultColWidth="9.265625" defaultRowHeight="13.5"/>
  <cols>
    <col min="1" max="1" width="9.265625" style="11"/>
    <col min="2" max="2" width="90.3984375" style="11" customWidth="1"/>
    <col min="3" max="16384" width="9.265625" style="11"/>
  </cols>
  <sheetData>
    <row r="9" s="11" customFormat="1" ht="14.1" customHeight="1"/>
    <row r="10" s="11" customFormat="1" ht="14.1" customHeight="1"/>
    <row r="11" s="11" customFormat="1" ht="14.1" customHeight="1"/>
    <row r="12" s="11" customFormat="1" ht="14.1" customHeight="1"/>
    <row r="13" s="11" customFormat="1" ht="14.1" customHeight="1"/>
    <row r="14" s="11" customFormat="1" ht="14.1" customHeight="1"/>
    <row r="19" spans="2:2" ht="42.75">
      <c r="B19" s="12" t="s">
        <v>10</v>
      </c>
    </row>
    <row r="20" spans="2:2" ht="20.65">
      <c r="B20" s="13" t="s">
        <v>184</v>
      </c>
    </row>
    <row r="22" spans="2:2" ht="17.649999999999999">
      <c r="B22" s="15">
        <v>45443</v>
      </c>
    </row>
    <row r="23" spans="2:2">
      <c r="B23" s="11" t="s">
        <v>222</v>
      </c>
    </row>
    <row r="34" spans="2:2">
      <c r="B34" s="14" t="s">
        <v>183</v>
      </c>
    </row>
    <row r="49" s="11" customFormat="1"/>
    <row r="50" s="11" customFormat="1"/>
    <row r="51" s="11" customFormat="1"/>
    <row r="68" s="11" customFormat="1"/>
  </sheetData>
  <pageMargins left="0.7" right="0.7" top="0.75" bottom="0.75"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74"/>
  <sheetViews>
    <sheetView showGridLines="0" zoomScaleNormal="100" workbookViewId="0"/>
  </sheetViews>
  <sheetFormatPr defaultColWidth="9.265625" defaultRowHeight="12.75" customHeight="1"/>
  <cols>
    <col min="1" max="1" width="87" style="17" customWidth="1"/>
    <col min="2" max="16384" width="9.265625" style="17"/>
  </cols>
  <sheetData>
    <row r="1" spans="1:2" ht="20.65">
      <c r="A1" s="16" t="s">
        <v>185</v>
      </c>
      <c r="B1" s="16"/>
    </row>
    <row r="2" spans="1:2" ht="38.25">
      <c r="A2" s="18" t="s">
        <v>186</v>
      </c>
      <c r="B2" s="18"/>
    </row>
    <row r="3" spans="1:2" ht="25.5">
      <c r="A3" s="18" t="s">
        <v>187</v>
      </c>
      <c r="B3" s="18"/>
    </row>
    <row r="4" spans="1:2" ht="13.5">
      <c r="A4" s="19" t="s">
        <v>27</v>
      </c>
      <c r="B4" s="19"/>
    </row>
    <row r="5" spans="1:2" ht="13.5">
      <c r="A5" s="19"/>
      <c r="B5" s="19"/>
    </row>
    <row r="6" spans="1:2" ht="20.65">
      <c r="A6" s="16" t="s">
        <v>25</v>
      </c>
      <c r="B6" s="16"/>
    </row>
    <row r="7" spans="1:2" ht="38.25">
      <c r="A7" s="20" t="s">
        <v>188</v>
      </c>
      <c r="B7" s="20"/>
    </row>
    <row r="8" spans="1:2" ht="13.5">
      <c r="A8" s="21"/>
      <c r="B8" s="22"/>
    </row>
    <row r="9" spans="1:2" ht="20.65">
      <c r="A9" s="16" t="s">
        <v>12</v>
      </c>
      <c r="B9" s="16"/>
    </row>
    <row r="10" spans="1:2" ht="25.5">
      <c r="A10" s="18" t="s">
        <v>13</v>
      </c>
      <c r="B10" s="18"/>
    </row>
    <row r="11" spans="1:2" ht="13.5">
      <c r="A11" s="21"/>
      <c r="B11" s="22"/>
    </row>
    <row r="12" spans="1:2" ht="20.65">
      <c r="A12" s="16" t="s">
        <v>14</v>
      </c>
      <c r="B12" s="16"/>
    </row>
    <row r="13" spans="1:2" ht="38.25">
      <c r="A13" s="18" t="s">
        <v>15</v>
      </c>
      <c r="B13" s="18"/>
    </row>
    <row r="14" spans="1:2" ht="13.5">
      <c r="A14" s="18" t="s">
        <v>55</v>
      </c>
      <c r="B14" s="18"/>
    </row>
    <row r="15" spans="1:2" ht="13.5">
      <c r="A15" s="21"/>
      <c r="B15" s="22"/>
    </row>
    <row r="16" spans="1:2" ht="20.65">
      <c r="A16" s="16" t="s">
        <v>11</v>
      </c>
      <c r="B16" s="16"/>
    </row>
    <row r="17" spans="1:2" ht="51">
      <c r="A17" s="18" t="s">
        <v>43</v>
      </c>
      <c r="B17" s="18"/>
    </row>
    <row r="18" spans="1:2" ht="13.5">
      <c r="A18" s="23"/>
      <c r="B18" s="23"/>
    </row>
    <row r="19" spans="1:2" ht="20.65">
      <c r="A19" s="16" t="s">
        <v>7</v>
      </c>
      <c r="B19" s="16"/>
    </row>
    <row r="20" spans="1:2" ht="13.5">
      <c r="A20" s="18" t="s">
        <v>16</v>
      </c>
      <c r="B20" s="18"/>
    </row>
    <row r="21" spans="1:2" ht="13.5">
      <c r="A21" s="24" t="s">
        <v>29</v>
      </c>
      <c r="B21" s="25"/>
    </row>
    <row r="22" spans="1:2" ht="13.5">
      <c r="A22" s="26"/>
      <c r="B22" s="27"/>
    </row>
    <row r="23" spans="1:2" ht="13.5">
      <c r="A23" s="28" t="s">
        <v>56</v>
      </c>
      <c r="B23" s="25"/>
    </row>
    <row r="24" spans="1:2" ht="13.5" hidden="1" customHeight="1">
      <c r="A24" s="28" t="s">
        <v>18</v>
      </c>
      <c r="B24" s="22"/>
    </row>
    <row r="25" spans="1:2" ht="13.5">
      <c r="A25" s="28" t="s">
        <v>19</v>
      </c>
      <c r="B25" s="21"/>
    </row>
    <row r="26" spans="1:2" ht="13.5">
      <c r="A26" s="28" t="s">
        <v>20</v>
      </c>
      <c r="B26" s="29"/>
    </row>
    <row r="27" spans="1:2" ht="13.5">
      <c r="A27" s="22"/>
      <c r="B27" s="29"/>
    </row>
    <row r="28" spans="1:2" ht="13.5">
      <c r="A28" s="22"/>
      <c r="B28" s="29"/>
    </row>
    <row r="33" s="17" customFormat="1" ht="12.75" customHeight="1"/>
    <row r="34" s="17" customFormat="1" ht="12.75" customHeight="1"/>
    <row r="35" s="17" customFormat="1" ht="12.75" customHeight="1"/>
    <row r="36" s="17" customFormat="1" ht="12.75" customHeight="1"/>
    <row r="37" s="17" customFormat="1" ht="12.75" customHeight="1"/>
    <row r="38" s="17" customFormat="1" ht="12.75" customHeight="1"/>
    <row r="39" s="17" customFormat="1" ht="12.75" customHeight="1"/>
    <row r="40" s="17" customFormat="1" ht="12.75" customHeight="1"/>
    <row r="41" s="17" customFormat="1" ht="12.75" customHeight="1"/>
    <row r="42" s="17" customFormat="1" ht="12.75" customHeight="1"/>
    <row r="43" s="17" customFormat="1" ht="12.75" customHeight="1"/>
    <row r="44" s="17" customFormat="1" ht="12.75" customHeight="1"/>
    <row r="45" s="17" customFormat="1" ht="12.75" customHeight="1"/>
    <row r="46" s="17" customFormat="1" ht="12.75" customHeight="1"/>
    <row r="47" s="17" customFormat="1" ht="12.75" customHeight="1"/>
    <row r="48" s="17" customFormat="1" ht="12.75" customHeight="1"/>
    <row r="49" s="17" customFormat="1" ht="12.75" customHeight="1"/>
    <row r="74" s="17" customFormat="1" ht="12.75" customHeight="1"/>
  </sheetData>
  <phoneticPr fontId="0" type="noConversion"/>
  <hyperlinks>
    <hyperlink ref="A21" r:id="rId1" xr:uid="{91D1F2AC-0273-49C3-A6E0-5AAE6ED9384A}"/>
  </hyperlinks>
  <pageMargins left="0.39370078740157483" right="0.19685039370078741" top="0.39370078740157483" bottom="0.39370078740157483" header="0.51181102362204722" footer="0.51181102362204722"/>
  <pageSetup paperSize="9" scale="97" firstPageNumber="2" orientation="portrait" useFirstPageNumber="1" r:id="rId2"/>
  <headerFooter scaleWithDoc="0">
    <oddFooter>&amp;L&amp;"Trebuchet MS,Bold"&amp;8Australian Prudential Regulation Authority&amp;R&amp;"Trebuchet MS,Bold"&amp;8&amp;P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58"/>
  <sheetViews>
    <sheetView showGridLines="0" zoomScaleNormal="100" workbookViewId="0"/>
  </sheetViews>
  <sheetFormatPr defaultColWidth="9.265625" defaultRowHeight="13.5"/>
  <cols>
    <col min="1" max="1" width="87" style="11" customWidth="1"/>
    <col min="2" max="16384" width="9.265625" style="11"/>
  </cols>
  <sheetData>
    <row r="1" spans="1:2" ht="30.75" customHeight="1">
      <c r="A1" s="16" t="s">
        <v>6</v>
      </c>
    </row>
    <row r="2" spans="1:2" ht="27.95" customHeight="1"/>
    <row r="3" spans="1:2">
      <c r="A3" s="11" t="s">
        <v>189</v>
      </c>
      <c r="B3" s="30" t="s">
        <v>21</v>
      </c>
    </row>
    <row r="4" spans="1:2" ht="12.75" customHeight="1"/>
    <row r="5" spans="1:2">
      <c r="A5" s="11" t="s">
        <v>190</v>
      </c>
      <c r="B5" s="31" t="s">
        <v>22</v>
      </c>
    </row>
    <row r="6" spans="1:2" ht="12.75" customHeight="1"/>
    <row r="7" spans="1:2">
      <c r="A7" s="11" t="s">
        <v>191</v>
      </c>
      <c r="B7" s="31" t="s">
        <v>23</v>
      </c>
    </row>
    <row r="8" spans="1:2" ht="12.75" customHeight="1"/>
    <row r="9" spans="1:2">
      <c r="A9" s="11" t="s">
        <v>192</v>
      </c>
      <c r="B9" s="31" t="s">
        <v>24</v>
      </c>
    </row>
    <row r="10" spans="1:2" ht="12.75" customHeight="1"/>
    <row r="11" spans="1:2">
      <c r="A11" s="11" t="s">
        <v>193</v>
      </c>
      <c r="B11" s="31" t="s">
        <v>11</v>
      </c>
    </row>
    <row r="12" spans="1:2" ht="12.75" customHeight="1"/>
    <row r="13" spans="1:2" ht="12.75" customHeight="1"/>
    <row r="14" spans="1:2" ht="12.75" customHeight="1"/>
    <row r="58" s="11" customFormat="1"/>
  </sheetData>
  <phoneticPr fontId="0" type="noConversion"/>
  <hyperlinks>
    <hyperlink ref="B3" location="'Table 1'!A1" display="Table 1" xr:uid="{42A994D2-3A30-4C11-A849-C0FDE161E7D1}"/>
    <hyperlink ref="B5" location="'Table 2 '!A1" display="Table 2" xr:uid="{CFD2CF5B-8798-41DF-AF0E-B7B504DE7481}"/>
    <hyperlink ref="B7" location="'Table 3'!A1" display="Table 3" xr:uid="{47C4CEA0-B0AB-4B5B-8944-044B62DEDDDB}"/>
    <hyperlink ref="B9" location="'Table 4'!A1" display="Table 4" xr:uid="{7D07D55F-C5BE-4354-81AA-9A4C3CD9D9DF}"/>
    <hyperlink ref="B11" location="'Explanatory notes'!A1" display="Explanatory notes" xr:uid="{F45DA7B3-D43A-4B92-8955-9131A5F4E6BB}"/>
  </hyperlinks>
  <pageMargins left="0.39370078740157483" right="0.19685039370078741" top="0.39370078740157483" bottom="0.39370078740157483" header="0.51181102362204722" footer="0.51181102362204722"/>
  <pageSetup paperSize="9" scale="97" firstPageNumber="3" orientation="portrait" useFirstPageNumber="1" r:id="rId1"/>
  <headerFooter scaleWithDoc="0">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H130"/>
  <sheetViews>
    <sheetView showGridLines="0" zoomScaleNormal="100" zoomScaleSheetLayoutView="100" workbookViewId="0">
      <pane ySplit="2" topLeftCell="A3" activePane="bottomLeft" state="frozen"/>
      <selection activeCell="A5" sqref="A5"/>
      <selection pane="bottomLeft"/>
    </sheetView>
  </sheetViews>
  <sheetFormatPr defaultColWidth="9.1328125" defaultRowHeight="12.75" customHeight="1"/>
  <cols>
    <col min="1" max="1" width="48.3984375" style="34" customWidth="1"/>
    <col min="2" max="2" width="15.86328125" style="36" customWidth="1"/>
    <col min="3" max="3" width="12.1328125" style="36" customWidth="1"/>
    <col min="4" max="4" width="12.86328125" style="36" customWidth="1"/>
    <col min="5" max="5" width="14.73046875" style="36" customWidth="1"/>
    <col min="6" max="6" width="13.59765625" style="36" customWidth="1"/>
    <col min="7" max="7" width="15.3984375" style="36" customWidth="1"/>
    <col min="8" max="8" width="21" style="36" customWidth="1"/>
    <col min="9" max="16384" width="9.1328125" style="34"/>
  </cols>
  <sheetData>
    <row r="1" spans="1:8" s="8" customFormat="1" ht="30.75" customHeight="1">
      <c r="A1" s="58" t="s">
        <v>194</v>
      </c>
      <c r="B1" s="59"/>
      <c r="C1" s="59"/>
      <c r="D1" s="59"/>
      <c r="E1" s="59"/>
      <c r="F1" s="59"/>
      <c r="G1" s="59"/>
      <c r="H1" s="59"/>
    </row>
    <row r="2" spans="1:8" s="33" customFormat="1" ht="76.900000000000006" customHeight="1">
      <c r="A2" s="39" t="str">
        <f ca="1">TEXT(TODAY()-DAY(TODAY()),"MMMM YYYY")</f>
        <v>May 2024</v>
      </c>
      <c r="B2" s="60" t="s">
        <v>30</v>
      </c>
      <c r="C2" s="60" t="s">
        <v>2</v>
      </c>
      <c r="D2" s="60" t="s">
        <v>3</v>
      </c>
      <c r="E2" s="60" t="s">
        <v>31</v>
      </c>
      <c r="F2" s="60" t="s">
        <v>32</v>
      </c>
      <c r="G2" s="60" t="s">
        <v>33</v>
      </c>
      <c r="H2" s="60" t="s">
        <v>34</v>
      </c>
    </row>
    <row r="3" spans="1:8" ht="15" customHeight="1">
      <c r="A3" s="37" t="s">
        <v>57</v>
      </c>
      <c r="B3" s="38">
        <v>5.7</v>
      </c>
      <c r="C3" s="38">
        <v>0</v>
      </c>
      <c r="D3" s="38">
        <v>4712.1000000000004</v>
      </c>
      <c r="E3" s="38">
        <v>0</v>
      </c>
      <c r="F3" s="38">
        <v>4113.1000000000004</v>
      </c>
      <c r="G3" s="38">
        <v>8552.4</v>
      </c>
      <c r="H3" s="38">
        <v>0</v>
      </c>
    </row>
    <row r="4" spans="1:8" ht="15" customHeight="1">
      <c r="A4" s="37" t="s">
        <v>58</v>
      </c>
      <c r="B4" s="38">
        <v>12.2</v>
      </c>
      <c r="C4" s="38">
        <v>0</v>
      </c>
      <c r="D4" s="38">
        <v>6.4</v>
      </c>
      <c r="E4" s="38">
        <v>0</v>
      </c>
      <c r="F4" s="38">
        <v>62.9</v>
      </c>
      <c r="G4" s="38">
        <v>82.8</v>
      </c>
      <c r="H4" s="38">
        <v>0</v>
      </c>
    </row>
    <row r="5" spans="1:8" ht="15" customHeight="1">
      <c r="A5" s="37" t="s">
        <v>59</v>
      </c>
      <c r="B5" s="38">
        <v>315.3</v>
      </c>
      <c r="C5" s="38">
        <v>0</v>
      </c>
      <c r="D5" s="38">
        <v>4642.7</v>
      </c>
      <c r="E5" s="38">
        <v>0</v>
      </c>
      <c r="F5" s="38">
        <v>22974.400000000001</v>
      </c>
      <c r="G5" s="38">
        <v>32534.1</v>
      </c>
      <c r="H5" s="38">
        <v>8424.6</v>
      </c>
    </row>
    <row r="6" spans="1:8" ht="15" customHeight="1">
      <c r="A6" s="37" t="s">
        <v>60</v>
      </c>
      <c r="B6" s="38">
        <v>59.9</v>
      </c>
      <c r="C6" s="38">
        <v>0</v>
      </c>
      <c r="D6" s="38">
        <v>228</v>
      </c>
      <c r="E6" s="38">
        <v>0</v>
      </c>
      <c r="F6" s="38">
        <v>851.6</v>
      </c>
      <c r="G6" s="38">
        <v>1285.8</v>
      </c>
      <c r="H6" s="38">
        <v>123.4</v>
      </c>
    </row>
    <row r="7" spans="1:8" ht="15" customHeight="1">
      <c r="A7" s="37" t="s">
        <v>61</v>
      </c>
      <c r="B7" s="38">
        <v>33615.4</v>
      </c>
      <c r="C7" s="38">
        <v>22556.2</v>
      </c>
      <c r="D7" s="38">
        <v>62861.1</v>
      </c>
      <c r="E7" s="38">
        <v>92.7</v>
      </c>
      <c r="F7" s="38">
        <v>471639.9</v>
      </c>
      <c r="G7" s="38">
        <v>707100.7</v>
      </c>
      <c r="H7" s="38">
        <v>91682.7</v>
      </c>
    </row>
    <row r="8" spans="1:8" ht="15" customHeight="1">
      <c r="A8" s="37" t="s">
        <v>62</v>
      </c>
      <c r="B8" s="38">
        <v>44.2</v>
      </c>
      <c r="C8" s="38">
        <v>0</v>
      </c>
      <c r="D8" s="38">
        <v>254.3</v>
      </c>
      <c r="E8" s="38">
        <v>0</v>
      </c>
      <c r="F8" s="38">
        <v>1610.6</v>
      </c>
      <c r="G8" s="38">
        <v>2249.5</v>
      </c>
      <c r="H8" s="38">
        <v>320.60000000000002</v>
      </c>
    </row>
    <row r="9" spans="1:8" ht="15" customHeight="1">
      <c r="A9" s="37" t="s">
        <v>63</v>
      </c>
      <c r="B9" s="38">
        <v>160</v>
      </c>
      <c r="C9" s="38">
        <v>0</v>
      </c>
      <c r="D9" s="38">
        <v>353.3</v>
      </c>
      <c r="E9" s="38">
        <v>0</v>
      </c>
      <c r="F9" s="38">
        <v>1270.7</v>
      </c>
      <c r="G9" s="38">
        <v>2131.3000000000002</v>
      </c>
      <c r="H9" s="38">
        <v>316.10000000000002</v>
      </c>
    </row>
    <row r="10" spans="1:8" ht="15" customHeight="1">
      <c r="A10" s="37" t="s">
        <v>64</v>
      </c>
      <c r="B10" s="38">
        <v>282.2</v>
      </c>
      <c r="C10" s="38">
        <v>0</v>
      </c>
      <c r="D10" s="38">
        <v>70.099999999999994</v>
      </c>
      <c r="E10" s="38">
        <v>0</v>
      </c>
      <c r="F10" s="38">
        <v>0</v>
      </c>
      <c r="G10" s="38">
        <v>364.5</v>
      </c>
      <c r="H10" s="38">
        <v>0</v>
      </c>
    </row>
    <row r="11" spans="1:8" ht="15" customHeight="1">
      <c r="A11" s="37" t="s">
        <v>65</v>
      </c>
      <c r="B11" s="38">
        <v>28</v>
      </c>
      <c r="C11" s="38">
        <v>0</v>
      </c>
      <c r="D11" s="38">
        <v>246.3</v>
      </c>
      <c r="E11" s="38">
        <v>0</v>
      </c>
      <c r="F11" s="38">
        <v>1365.5</v>
      </c>
      <c r="G11" s="38">
        <v>1795</v>
      </c>
      <c r="H11" s="38">
        <v>225</v>
      </c>
    </row>
    <row r="12" spans="1:8" ht="15" customHeight="1">
      <c r="A12" s="37" t="s">
        <v>66</v>
      </c>
      <c r="B12" s="38">
        <v>245.4</v>
      </c>
      <c r="C12" s="38">
        <v>0</v>
      </c>
      <c r="D12" s="38">
        <v>484.7</v>
      </c>
      <c r="E12" s="38">
        <v>0</v>
      </c>
      <c r="F12" s="38">
        <v>4271.7</v>
      </c>
      <c r="G12" s="38">
        <v>6015.9</v>
      </c>
      <c r="H12" s="38">
        <v>1316.8</v>
      </c>
    </row>
    <row r="13" spans="1:8" ht="15" customHeight="1">
      <c r="A13" s="37" t="s">
        <v>182</v>
      </c>
      <c r="B13" s="38">
        <v>10.6</v>
      </c>
      <c r="C13" s="38">
        <v>0</v>
      </c>
      <c r="D13" s="38">
        <v>12.1</v>
      </c>
      <c r="E13" s="38">
        <v>0</v>
      </c>
      <c r="F13" s="38">
        <v>0</v>
      </c>
      <c r="G13" s="38">
        <v>22.9</v>
      </c>
      <c r="H13" s="38">
        <v>0</v>
      </c>
    </row>
    <row r="14" spans="1:8" ht="15" customHeight="1">
      <c r="A14" s="37" t="s">
        <v>67</v>
      </c>
      <c r="B14" s="38">
        <v>117</v>
      </c>
      <c r="C14" s="38">
        <v>0</v>
      </c>
      <c r="D14" s="38">
        <v>166.7</v>
      </c>
      <c r="E14" s="38">
        <v>0</v>
      </c>
      <c r="F14" s="38">
        <v>1420.2</v>
      </c>
      <c r="G14" s="38">
        <v>2221.6999999999998</v>
      </c>
      <c r="H14" s="38">
        <v>241.6</v>
      </c>
    </row>
    <row r="15" spans="1:8" ht="15" customHeight="1">
      <c r="A15" s="37" t="s">
        <v>68</v>
      </c>
      <c r="B15" s="38">
        <v>266.89999999999998</v>
      </c>
      <c r="C15" s="38">
        <v>0</v>
      </c>
      <c r="D15" s="38">
        <v>2010.4</v>
      </c>
      <c r="E15" s="38">
        <v>0</v>
      </c>
      <c r="F15" s="38">
        <v>9242.5</v>
      </c>
      <c r="G15" s="38">
        <v>13809.7</v>
      </c>
      <c r="H15" s="38">
        <v>2629.3</v>
      </c>
    </row>
    <row r="16" spans="1:8" ht="15" customHeight="1">
      <c r="A16" s="37" t="s">
        <v>69</v>
      </c>
      <c r="B16" s="38">
        <v>985.5</v>
      </c>
      <c r="C16" s="38">
        <v>109.9</v>
      </c>
      <c r="D16" s="38">
        <v>1967.9</v>
      </c>
      <c r="E16" s="38">
        <v>0</v>
      </c>
      <c r="F16" s="38">
        <v>17418.8</v>
      </c>
      <c r="G16" s="38">
        <v>23628.400000000001</v>
      </c>
      <c r="H16" s="38">
        <v>0</v>
      </c>
    </row>
    <row r="17" spans="1:8" ht="15" customHeight="1">
      <c r="A17" s="37" t="s">
        <v>70</v>
      </c>
      <c r="B17" s="38">
        <v>221.8</v>
      </c>
      <c r="C17" s="38">
        <v>0</v>
      </c>
      <c r="D17" s="38">
        <v>0</v>
      </c>
      <c r="E17" s="38">
        <v>0</v>
      </c>
      <c r="F17" s="38">
        <v>977.2</v>
      </c>
      <c r="G17" s="38">
        <v>1235.2</v>
      </c>
      <c r="H17" s="38">
        <v>0</v>
      </c>
    </row>
    <row r="18" spans="1:8" ht="15" customHeight="1">
      <c r="A18" s="37" t="s">
        <v>71</v>
      </c>
      <c r="B18" s="38">
        <v>104.9</v>
      </c>
      <c r="C18" s="38">
        <v>96.6</v>
      </c>
      <c r="D18" s="38">
        <v>899.4</v>
      </c>
      <c r="E18" s="38">
        <v>0</v>
      </c>
      <c r="F18" s="38">
        <v>5765.8</v>
      </c>
      <c r="G18" s="38">
        <v>7517.7</v>
      </c>
      <c r="H18" s="38">
        <v>557.4</v>
      </c>
    </row>
    <row r="19" spans="1:8" ht="15" customHeight="1">
      <c r="A19" s="37" t="s">
        <v>72</v>
      </c>
      <c r="B19" s="38">
        <v>1269.9000000000001</v>
      </c>
      <c r="C19" s="38">
        <v>1424.3</v>
      </c>
      <c r="D19" s="38">
        <v>5614.8</v>
      </c>
      <c r="E19" s="38">
        <v>0</v>
      </c>
      <c r="F19" s="38">
        <v>20073.900000000001</v>
      </c>
      <c r="G19" s="38">
        <v>28167.4</v>
      </c>
      <c r="H19" s="38">
        <v>0</v>
      </c>
    </row>
    <row r="20" spans="1:8" ht="15" customHeight="1">
      <c r="A20" s="37" t="s">
        <v>73</v>
      </c>
      <c r="B20" s="38">
        <v>6.5</v>
      </c>
      <c r="C20" s="38">
        <v>0</v>
      </c>
      <c r="D20" s="38">
        <v>9734.7999999999993</v>
      </c>
      <c r="E20" s="38">
        <v>0</v>
      </c>
      <c r="F20" s="38">
        <v>6329.9</v>
      </c>
      <c r="G20" s="38">
        <v>12416.5</v>
      </c>
      <c r="H20" s="38">
        <v>0</v>
      </c>
    </row>
    <row r="21" spans="1:8" ht="15" customHeight="1">
      <c r="A21" s="37" t="s">
        <v>74</v>
      </c>
      <c r="B21" s="38">
        <v>2288.8000000000002</v>
      </c>
      <c r="C21" s="38">
        <v>82.6</v>
      </c>
      <c r="D21" s="38">
        <v>16042.4</v>
      </c>
      <c r="E21" s="38">
        <v>0</v>
      </c>
      <c r="F21" s="38">
        <v>73942.3</v>
      </c>
      <c r="G21" s="38">
        <v>120031.8</v>
      </c>
      <c r="H21" s="38">
        <v>24581.9</v>
      </c>
    </row>
    <row r="22" spans="1:8" ht="15" customHeight="1">
      <c r="A22" s="37" t="s">
        <v>75</v>
      </c>
      <c r="B22" s="38">
        <v>283.3</v>
      </c>
      <c r="C22" s="38">
        <v>0</v>
      </c>
      <c r="D22" s="38">
        <v>410.8</v>
      </c>
      <c r="E22" s="38">
        <v>0</v>
      </c>
      <c r="F22" s="38">
        <v>2561.9</v>
      </c>
      <c r="G22" s="38">
        <v>4320.2</v>
      </c>
      <c r="H22" s="38">
        <v>966.1</v>
      </c>
    </row>
    <row r="23" spans="1:8" ht="15" customHeight="1">
      <c r="A23" s="37" t="s">
        <v>76</v>
      </c>
      <c r="B23" s="38">
        <v>1.6</v>
      </c>
      <c r="C23" s="38">
        <v>0</v>
      </c>
      <c r="D23" s="38">
        <v>172.5</v>
      </c>
      <c r="E23" s="38">
        <v>0</v>
      </c>
      <c r="F23" s="38">
        <v>465.8</v>
      </c>
      <c r="G23" s="38">
        <v>643</v>
      </c>
      <c r="H23" s="38">
        <v>0</v>
      </c>
    </row>
    <row r="24" spans="1:8" ht="15" customHeight="1">
      <c r="A24" s="37" t="s">
        <v>77</v>
      </c>
      <c r="B24" s="38">
        <v>4.2</v>
      </c>
      <c r="C24" s="38">
        <v>0</v>
      </c>
      <c r="D24" s="38">
        <v>0</v>
      </c>
      <c r="E24" s="38">
        <v>0</v>
      </c>
      <c r="F24" s="38">
        <v>592.70000000000005</v>
      </c>
      <c r="G24" s="38">
        <v>613</v>
      </c>
      <c r="H24" s="38">
        <v>0</v>
      </c>
    </row>
    <row r="25" spans="1:8" ht="15" customHeight="1">
      <c r="A25" s="37" t="s">
        <v>78</v>
      </c>
      <c r="B25" s="38">
        <v>2046.9</v>
      </c>
      <c r="C25" s="38">
        <v>121.6</v>
      </c>
      <c r="D25" s="38">
        <v>10543.8</v>
      </c>
      <c r="E25" s="38">
        <v>0</v>
      </c>
      <c r="F25" s="38">
        <v>77501.8</v>
      </c>
      <c r="G25" s="38">
        <v>111451.5</v>
      </c>
      <c r="H25" s="38">
        <v>14180.8</v>
      </c>
    </row>
    <row r="26" spans="1:8" ht="15" customHeight="1">
      <c r="A26" s="37" t="s">
        <v>79</v>
      </c>
      <c r="B26" s="38">
        <v>310.39999999999998</v>
      </c>
      <c r="C26" s="38">
        <v>0</v>
      </c>
      <c r="D26" s="38">
        <v>1166.4000000000001</v>
      </c>
      <c r="E26" s="38">
        <v>0</v>
      </c>
      <c r="F26" s="38">
        <v>8591.9</v>
      </c>
      <c r="G26" s="38">
        <v>13506.5</v>
      </c>
      <c r="H26" s="38">
        <v>3232.7</v>
      </c>
    </row>
    <row r="27" spans="1:8" ht="15" customHeight="1">
      <c r="A27" s="37" t="s">
        <v>80</v>
      </c>
      <c r="B27" s="38">
        <v>131.69999999999999</v>
      </c>
      <c r="C27" s="38">
        <v>0</v>
      </c>
      <c r="D27" s="38">
        <v>160</v>
      </c>
      <c r="E27" s="38">
        <v>0</v>
      </c>
      <c r="F27" s="38">
        <v>1416.3</v>
      </c>
      <c r="G27" s="38">
        <v>1745.6</v>
      </c>
      <c r="H27" s="38">
        <v>293.8</v>
      </c>
    </row>
    <row r="28" spans="1:8" ht="15" customHeight="1">
      <c r="A28" s="37" t="s">
        <v>81</v>
      </c>
      <c r="B28" s="38">
        <v>3674.5</v>
      </c>
      <c r="C28" s="38">
        <v>33.200000000000003</v>
      </c>
      <c r="D28" s="38">
        <v>5561.5</v>
      </c>
      <c r="E28" s="38">
        <v>0</v>
      </c>
      <c r="F28" s="38">
        <v>6790.9</v>
      </c>
      <c r="G28" s="38">
        <v>17061.900000000001</v>
      </c>
      <c r="H28" s="38">
        <v>0</v>
      </c>
    </row>
    <row r="29" spans="1:8" ht="15" customHeight="1">
      <c r="A29" s="37" t="s">
        <v>82</v>
      </c>
      <c r="B29" s="38">
        <v>135.9</v>
      </c>
      <c r="C29" s="38">
        <v>0</v>
      </c>
      <c r="D29" s="38">
        <v>624.79999999999995</v>
      </c>
      <c r="E29" s="38">
        <v>0</v>
      </c>
      <c r="F29" s="38">
        <v>3310.7</v>
      </c>
      <c r="G29" s="38">
        <v>4091.4</v>
      </c>
      <c r="H29" s="38">
        <v>0</v>
      </c>
    </row>
    <row r="30" spans="1:8" ht="15" customHeight="1">
      <c r="A30" s="37" t="s">
        <v>83</v>
      </c>
      <c r="B30" s="38">
        <v>40.9</v>
      </c>
      <c r="C30" s="38">
        <v>0.3</v>
      </c>
      <c r="D30" s="38">
        <v>77</v>
      </c>
      <c r="E30" s="38">
        <v>0</v>
      </c>
      <c r="F30" s="38">
        <v>146.4</v>
      </c>
      <c r="G30" s="38">
        <v>267</v>
      </c>
      <c r="H30" s="38">
        <v>0</v>
      </c>
    </row>
    <row r="31" spans="1:8" ht="15" customHeight="1">
      <c r="A31" s="37" t="s">
        <v>84</v>
      </c>
      <c r="B31" s="38">
        <v>83.6</v>
      </c>
      <c r="C31" s="38">
        <v>0</v>
      </c>
      <c r="D31" s="38">
        <v>575.29999999999995</v>
      </c>
      <c r="E31" s="38">
        <v>0</v>
      </c>
      <c r="F31" s="38">
        <v>674.5</v>
      </c>
      <c r="G31" s="38">
        <v>1622.3</v>
      </c>
      <c r="H31" s="38">
        <v>0</v>
      </c>
    </row>
    <row r="32" spans="1:8" ht="15" customHeight="1">
      <c r="A32" s="37" t="s">
        <v>85</v>
      </c>
      <c r="B32" s="38">
        <v>228.3</v>
      </c>
      <c r="C32" s="38">
        <v>0</v>
      </c>
      <c r="D32" s="38">
        <v>6282.9</v>
      </c>
      <c r="E32" s="38">
        <v>0</v>
      </c>
      <c r="F32" s="38">
        <v>5795.3</v>
      </c>
      <c r="G32" s="38">
        <v>9449.7999999999993</v>
      </c>
      <c r="H32" s="38">
        <v>0</v>
      </c>
    </row>
    <row r="33" spans="1:8" ht="15" customHeight="1">
      <c r="A33" s="37" t="s">
        <v>86</v>
      </c>
      <c r="B33" s="38">
        <v>63.1</v>
      </c>
      <c r="C33" s="38">
        <v>0</v>
      </c>
      <c r="D33" s="38">
        <v>3706.5</v>
      </c>
      <c r="E33" s="38">
        <v>0</v>
      </c>
      <c r="F33" s="38">
        <v>2564.8000000000002</v>
      </c>
      <c r="G33" s="38">
        <v>6184.6</v>
      </c>
      <c r="H33" s="38">
        <v>0</v>
      </c>
    </row>
    <row r="34" spans="1:8" ht="15" customHeight="1">
      <c r="A34" s="37" t="s">
        <v>87</v>
      </c>
      <c r="B34" s="38">
        <v>18</v>
      </c>
      <c r="C34" s="38">
        <v>0</v>
      </c>
      <c r="D34" s="38">
        <v>369.6</v>
      </c>
      <c r="E34" s="38">
        <v>0</v>
      </c>
      <c r="F34" s="38">
        <v>459.6</v>
      </c>
      <c r="G34" s="38">
        <v>871.6</v>
      </c>
      <c r="H34" s="38">
        <v>0</v>
      </c>
    </row>
    <row r="35" spans="1:8" ht="15" customHeight="1">
      <c r="A35" s="37" t="s">
        <v>88</v>
      </c>
      <c r="B35" s="38">
        <v>3872.5</v>
      </c>
      <c r="C35" s="38">
        <v>0.5</v>
      </c>
      <c r="D35" s="38">
        <v>1976.4</v>
      </c>
      <c r="E35" s="38">
        <v>0</v>
      </c>
      <c r="F35" s="38">
        <v>8384.7000000000007</v>
      </c>
      <c r="G35" s="38">
        <v>20111.8</v>
      </c>
      <c r="H35" s="38">
        <v>0</v>
      </c>
    </row>
    <row r="36" spans="1:8" ht="15" customHeight="1">
      <c r="A36" s="37" t="s">
        <v>89</v>
      </c>
      <c r="B36" s="38">
        <v>41.7</v>
      </c>
      <c r="C36" s="38">
        <v>0</v>
      </c>
      <c r="D36" s="38">
        <v>132</v>
      </c>
      <c r="E36" s="38">
        <v>0</v>
      </c>
      <c r="F36" s="38">
        <v>698.5</v>
      </c>
      <c r="G36" s="38">
        <v>878.7</v>
      </c>
      <c r="H36" s="38">
        <v>0</v>
      </c>
    </row>
    <row r="37" spans="1:8" ht="15" customHeight="1">
      <c r="A37" s="37" t="s">
        <v>90</v>
      </c>
      <c r="B37" s="38">
        <v>43651.4</v>
      </c>
      <c r="C37" s="38">
        <v>14818.2</v>
      </c>
      <c r="D37" s="38">
        <v>86840.8</v>
      </c>
      <c r="E37" s="38">
        <v>0</v>
      </c>
      <c r="F37" s="38">
        <v>797919.9</v>
      </c>
      <c r="G37" s="38">
        <v>1121899.8999999999</v>
      </c>
      <c r="H37" s="38">
        <v>153032</v>
      </c>
    </row>
    <row r="38" spans="1:8" ht="15" customHeight="1">
      <c r="A38" s="37" t="s">
        <v>91</v>
      </c>
      <c r="B38" s="38">
        <v>51.1</v>
      </c>
      <c r="C38" s="38">
        <v>0</v>
      </c>
      <c r="D38" s="38">
        <v>180.6</v>
      </c>
      <c r="E38" s="38">
        <v>0</v>
      </c>
      <c r="F38" s="38">
        <v>1128.9000000000001</v>
      </c>
      <c r="G38" s="38">
        <v>1871.8</v>
      </c>
      <c r="H38" s="38">
        <v>207.7</v>
      </c>
    </row>
    <row r="39" spans="1:8" ht="15" customHeight="1">
      <c r="A39" s="37" t="s">
        <v>92</v>
      </c>
      <c r="B39" s="38">
        <v>92.8</v>
      </c>
      <c r="C39" s="38">
        <v>0</v>
      </c>
      <c r="D39" s="38">
        <v>347.8</v>
      </c>
      <c r="E39" s="38">
        <v>0</v>
      </c>
      <c r="F39" s="38">
        <v>7305.3</v>
      </c>
      <c r="G39" s="38">
        <v>21758.6</v>
      </c>
      <c r="H39" s="38">
        <v>0</v>
      </c>
    </row>
    <row r="40" spans="1:8" ht="15" customHeight="1">
      <c r="A40" s="37" t="s">
        <v>93</v>
      </c>
      <c r="B40" s="38">
        <v>1.5</v>
      </c>
      <c r="C40" s="38">
        <v>0</v>
      </c>
      <c r="D40" s="38">
        <v>555.29999999999995</v>
      </c>
      <c r="E40" s="38">
        <v>0</v>
      </c>
      <c r="F40" s="38">
        <v>6010.3</v>
      </c>
      <c r="G40" s="38">
        <v>6667</v>
      </c>
      <c r="H40" s="38">
        <v>0</v>
      </c>
    </row>
    <row r="41" spans="1:8" ht="15" customHeight="1">
      <c r="A41" s="37" t="s">
        <v>94</v>
      </c>
      <c r="B41" s="38">
        <v>674.4</v>
      </c>
      <c r="C41" s="38">
        <v>0</v>
      </c>
      <c r="D41" s="38">
        <v>2245.4</v>
      </c>
      <c r="E41" s="38">
        <v>0</v>
      </c>
      <c r="F41" s="38">
        <v>16707</v>
      </c>
      <c r="G41" s="38">
        <v>23828.799999999999</v>
      </c>
      <c r="H41" s="38">
        <v>5985.3</v>
      </c>
    </row>
    <row r="42" spans="1:8" ht="15" customHeight="1">
      <c r="A42" s="37" t="s">
        <v>95</v>
      </c>
      <c r="B42" s="38">
        <v>95.1</v>
      </c>
      <c r="C42" s="38">
        <v>0</v>
      </c>
      <c r="D42" s="38">
        <v>236</v>
      </c>
      <c r="E42" s="38">
        <v>0</v>
      </c>
      <c r="F42" s="38">
        <v>1532.2</v>
      </c>
      <c r="G42" s="38">
        <v>2151.1999999999998</v>
      </c>
      <c r="H42" s="38">
        <v>270</v>
      </c>
    </row>
    <row r="43" spans="1:8" ht="15" customHeight="1">
      <c r="A43" s="37" t="s">
        <v>96</v>
      </c>
      <c r="B43" s="38">
        <v>2166.1999999999998</v>
      </c>
      <c r="C43" s="38">
        <v>0</v>
      </c>
      <c r="D43" s="38">
        <v>1082.4000000000001</v>
      </c>
      <c r="E43" s="38">
        <v>0</v>
      </c>
      <c r="F43" s="38">
        <v>0</v>
      </c>
      <c r="G43" s="38">
        <v>3469.2</v>
      </c>
      <c r="H43" s="38">
        <v>0</v>
      </c>
    </row>
    <row r="44" spans="1:8" ht="15" customHeight="1">
      <c r="A44" s="37" t="s">
        <v>97</v>
      </c>
      <c r="B44" s="38">
        <v>426.7</v>
      </c>
      <c r="C44" s="38">
        <v>0</v>
      </c>
      <c r="D44" s="38">
        <v>3873</v>
      </c>
      <c r="E44" s="38">
        <v>0</v>
      </c>
      <c r="F44" s="38">
        <v>10417.1</v>
      </c>
      <c r="G44" s="38">
        <v>14856.3</v>
      </c>
      <c r="H44" s="38">
        <v>0</v>
      </c>
    </row>
    <row r="45" spans="1:8" ht="15" customHeight="1">
      <c r="A45" s="37" t="s">
        <v>98</v>
      </c>
      <c r="B45" s="38">
        <v>107.3</v>
      </c>
      <c r="C45" s="38">
        <v>0</v>
      </c>
      <c r="D45" s="38">
        <v>495.6</v>
      </c>
      <c r="E45" s="38">
        <v>0</v>
      </c>
      <c r="F45" s="38">
        <v>3150.1</v>
      </c>
      <c r="G45" s="38">
        <v>4250.3</v>
      </c>
      <c r="H45" s="38">
        <v>990.7</v>
      </c>
    </row>
    <row r="46" spans="1:8" ht="15" customHeight="1">
      <c r="A46" s="37" t="s">
        <v>99</v>
      </c>
      <c r="B46" s="38">
        <v>802.8</v>
      </c>
      <c r="C46" s="38">
        <v>684</v>
      </c>
      <c r="D46" s="38">
        <v>2673.5</v>
      </c>
      <c r="E46" s="38">
        <v>0</v>
      </c>
      <c r="F46" s="38">
        <v>4165.6000000000004</v>
      </c>
      <c r="G46" s="38">
        <v>12497.5</v>
      </c>
      <c r="H46" s="38">
        <v>0</v>
      </c>
    </row>
    <row r="47" spans="1:8" ht="15" customHeight="1">
      <c r="A47" s="37" t="s">
        <v>100</v>
      </c>
      <c r="B47" s="38">
        <v>8.9</v>
      </c>
      <c r="C47" s="38">
        <v>0</v>
      </c>
      <c r="D47" s="38">
        <v>40.700000000000003</v>
      </c>
      <c r="E47" s="38">
        <v>0</v>
      </c>
      <c r="F47" s="38">
        <v>192.9</v>
      </c>
      <c r="G47" s="38">
        <v>258.60000000000002</v>
      </c>
      <c r="H47" s="38">
        <v>0</v>
      </c>
    </row>
    <row r="48" spans="1:8" ht="15" customHeight="1">
      <c r="A48" s="37" t="s">
        <v>101</v>
      </c>
      <c r="B48" s="38">
        <v>9.1999999999999993</v>
      </c>
      <c r="C48" s="38">
        <v>0</v>
      </c>
      <c r="D48" s="38">
        <v>824.8</v>
      </c>
      <c r="E48" s="38">
        <v>0</v>
      </c>
      <c r="F48" s="38">
        <v>2471</v>
      </c>
      <c r="G48" s="38">
        <v>3282.9</v>
      </c>
      <c r="H48" s="38">
        <v>0</v>
      </c>
    </row>
    <row r="49" spans="1:8" ht="15" customHeight="1">
      <c r="A49" s="37" t="s">
        <v>102</v>
      </c>
      <c r="B49" s="38">
        <v>13.2</v>
      </c>
      <c r="C49" s="38">
        <v>0</v>
      </c>
      <c r="D49" s="38">
        <v>36.5</v>
      </c>
      <c r="E49" s="38">
        <v>0</v>
      </c>
      <c r="F49" s="38">
        <v>182.9</v>
      </c>
      <c r="G49" s="38">
        <v>234.1</v>
      </c>
      <c r="H49" s="38">
        <v>1.7</v>
      </c>
    </row>
    <row r="50" spans="1:8" ht="15" customHeight="1">
      <c r="A50" s="37" t="s">
        <v>103</v>
      </c>
      <c r="B50" s="38">
        <v>25.6</v>
      </c>
      <c r="C50" s="38">
        <v>0</v>
      </c>
      <c r="D50" s="38">
        <v>483</v>
      </c>
      <c r="E50" s="38">
        <v>0</v>
      </c>
      <c r="F50" s="38">
        <v>2370.1999999999998</v>
      </c>
      <c r="G50" s="38">
        <v>2901.5</v>
      </c>
      <c r="H50" s="38">
        <v>0</v>
      </c>
    </row>
    <row r="51" spans="1:8" ht="15" customHeight="1">
      <c r="A51" s="37" t="s">
        <v>104</v>
      </c>
      <c r="B51" s="38">
        <v>24.1</v>
      </c>
      <c r="C51" s="38">
        <v>0</v>
      </c>
      <c r="D51" s="38">
        <v>37.5</v>
      </c>
      <c r="E51" s="38">
        <v>0</v>
      </c>
      <c r="F51" s="38">
        <v>225.6</v>
      </c>
      <c r="G51" s="38">
        <v>289.2</v>
      </c>
      <c r="H51" s="38">
        <v>0</v>
      </c>
    </row>
    <row r="52" spans="1:8" ht="15" customHeight="1">
      <c r="A52" s="37" t="s">
        <v>105</v>
      </c>
      <c r="B52" s="38">
        <v>133.9</v>
      </c>
      <c r="C52" s="38">
        <v>0</v>
      </c>
      <c r="D52" s="38">
        <v>332.9</v>
      </c>
      <c r="E52" s="38">
        <v>0</v>
      </c>
      <c r="F52" s="38">
        <v>1321.6</v>
      </c>
      <c r="G52" s="38">
        <v>2132.9</v>
      </c>
      <c r="H52" s="38">
        <v>327.3</v>
      </c>
    </row>
    <row r="53" spans="1:8" ht="15" customHeight="1">
      <c r="A53" s="37" t="s">
        <v>106</v>
      </c>
      <c r="B53" s="38">
        <v>46.4</v>
      </c>
      <c r="C53" s="38">
        <v>0</v>
      </c>
      <c r="D53" s="38">
        <v>238</v>
      </c>
      <c r="E53" s="38">
        <v>0</v>
      </c>
      <c r="F53" s="38">
        <v>1303.8</v>
      </c>
      <c r="G53" s="38">
        <v>1818.5</v>
      </c>
      <c r="H53" s="38">
        <v>318.60000000000002</v>
      </c>
    </row>
    <row r="54" spans="1:8" ht="15" customHeight="1">
      <c r="A54" s="37" t="s">
        <v>107</v>
      </c>
      <c r="B54" s="38">
        <v>44.4</v>
      </c>
      <c r="C54" s="38">
        <v>0</v>
      </c>
      <c r="D54" s="38">
        <v>135.80000000000001</v>
      </c>
      <c r="E54" s="38">
        <v>0</v>
      </c>
      <c r="F54" s="38">
        <v>368.9</v>
      </c>
      <c r="G54" s="38">
        <v>559.79999999999995</v>
      </c>
      <c r="H54" s="38">
        <v>0</v>
      </c>
    </row>
    <row r="55" spans="1:8" ht="15" customHeight="1">
      <c r="A55" s="37" t="s">
        <v>108</v>
      </c>
      <c r="B55" s="38">
        <v>247.3</v>
      </c>
      <c r="C55" s="38">
        <v>0</v>
      </c>
      <c r="D55" s="38">
        <v>3625.5</v>
      </c>
      <c r="E55" s="38">
        <v>0</v>
      </c>
      <c r="F55" s="38">
        <v>19860.3</v>
      </c>
      <c r="G55" s="38">
        <v>26848.6</v>
      </c>
      <c r="H55" s="38">
        <v>4873.2</v>
      </c>
    </row>
    <row r="56" spans="1:8" ht="15" customHeight="1">
      <c r="A56" s="37" t="s">
        <v>109</v>
      </c>
      <c r="B56" s="38">
        <v>42.4</v>
      </c>
      <c r="C56" s="38">
        <v>0</v>
      </c>
      <c r="D56" s="38">
        <v>133.80000000000001</v>
      </c>
      <c r="E56" s="38">
        <v>0</v>
      </c>
      <c r="F56" s="38">
        <v>524.4</v>
      </c>
      <c r="G56" s="38">
        <v>709.6</v>
      </c>
      <c r="H56" s="38">
        <v>0</v>
      </c>
    </row>
    <row r="57" spans="1:8" ht="15" customHeight="1">
      <c r="A57" s="37" t="s">
        <v>110</v>
      </c>
      <c r="B57" s="38">
        <v>4288.3999999999996</v>
      </c>
      <c r="C57" s="38">
        <v>0</v>
      </c>
      <c r="D57" s="38">
        <v>13576.8</v>
      </c>
      <c r="E57" s="38">
        <v>11.4</v>
      </c>
      <c r="F57" s="38">
        <v>34633</v>
      </c>
      <c r="G57" s="38">
        <v>61233</v>
      </c>
      <c r="H57" s="38">
        <v>8905.1</v>
      </c>
    </row>
    <row r="58" spans="1:8" ht="15" customHeight="1">
      <c r="A58" s="37" t="s">
        <v>111</v>
      </c>
      <c r="B58" s="38">
        <v>15.1</v>
      </c>
      <c r="C58" s="38">
        <v>0</v>
      </c>
      <c r="D58" s="38">
        <v>590.4</v>
      </c>
      <c r="E58" s="38">
        <v>0</v>
      </c>
      <c r="F58" s="38">
        <v>1294.0999999999999</v>
      </c>
      <c r="G58" s="38">
        <v>1928.1</v>
      </c>
      <c r="H58" s="38">
        <v>0</v>
      </c>
    </row>
    <row r="59" spans="1:8" ht="15" customHeight="1">
      <c r="A59" s="37" t="s">
        <v>112</v>
      </c>
      <c r="B59" s="38">
        <v>96.1</v>
      </c>
      <c r="C59" s="38">
        <v>0</v>
      </c>
      <c r="D59" s="38">
        <v>310.39999999999998</v>
      </c>
      <c r="E59" s="38">
        <v>0</v>
      </c>
      <c r="F59" s="38">
        <v>1582.9</v>
      </c>
      <c r="G59" s="38">
        <v>2409.1999999999998</v>
      </c>
      <c r="H59" s="38">
        <v>400.1</v>
      </c>
    </row>
    <row r="60" spans="1:8" ht="15" customHeight="1">
      <c r="A60" s="37" t="s">
        <v>113</v>
      </c>
      <c r="B60" s="38">
        <v>25.9</v>
      </c>
      <c r="C60" s="38">
        <v>0</v>
      </c>
      <c r="D60" s="38">
        <v>112.8</v>
      </c>
      <c r="E60" s="38">
        <v>0</v>
      </c>
      <c r="F60" s="38">
        <v>778.7</v>
      </c>
      <c r="G60" s="38">
        <v>932.1</v>
      </c>
      <c r="H60" s="38">
        <v>55.6</v>
      </c>
    </row>
    <row r="61" spans="1:8" ht="15" customHeight="1">
      <c r="A61" s="37" t="s">
        <v>114</v>
      </c>
      <c r="B61" s="38">
        <v>129.30000000000001</v>
      </c>
      <c r="C61" s="38">
        <v>0</v>
      </c>
      <c r="D61" s="38">
        <v>1305.2</v>
      </c>
      <c r="E61" s="38">
        <v>0</v>
      </c>
      <c r="F61" s="38">
        <v>6471.7</v>
      </c>
      <c r="G61" s="38">
        <v>9791.2999999999993</v>
      </c>
      <c r="H61" s="38">
        <v>2180.5</v>
      </c>
    </row>
    <row r="62" spans="1:8" ht="15" customHeight="1">
      <c r="A62" s="37" t="s">
        <v>115</v>
      </c>
      <c r="B62" s="38">
        <v>14.6</v>
      </c>
      <c r="C62" s="38">
        <v>0</v>
      </c>
      <c r="D62" s="38">
        <v>7</v>
      </c>
      <c r="E62" s="38">
        <v>0</v>
      </c>
      <c r="F62" s="38">
        <v>1.3</v>
      </c>
      <c r="G62" s="38">
        <v>23.2</v>
      </c>
      <c r="H62" s="38">
        <v>0</v>
      </c>
    </row>
    <row r="63" spans="1:8" ht="15" customHeight="1">
      <c r="A63" s="37" t="s">
        <v>116</v>
      </c>
      <c r="B63" s="38">
        <v>600.6</v>
      </c>
      <c r="C63" s="38">
        <v>0</v>
      </c>
      <c r="D63" s="38">
        <v>90.3</v>
      </c>
      <c r="E63" s="38">
        <v>0</v>
      </c>
      <c r="F63" s="38">
        <v>1.6</v>
      </c>
      <c r="G63" s="38">
        <v>759.3</v>
      </c>
      <c r="H63" s="38">
        <v>0</v>
      </c>
    </row>
    <row r="64" spans="1:8" ht="15" customHeight="1">
      <c r="A64" s="37" t="s">
        <v>117</v>
      </c>
      <c r="B64" s="38">
        <v>386.8</v>
      </c>
      <c r="C64" s="38">
        <v>3249.8</v>
      </c>
      <c r="D64" s="38">
        <v>3803.9</v>
      </c>
      <c r="E64" s="38">
        <v>0</v>
      </c>
      <c r="F64" s="38">
        <v>11302.6</v>
      </c>
      <c r="G64" s="38">
        <v>16310.7</v>
      </c>
      <c r="H64" s="38">
        <v>0</v>
      </c>
    </row>
    <row r="65" spans="1:8" ht="15" customHeight="1">
      <c r="A65" s="37" t="s">
        <v>118</v>
      </c>
      <c r="B65" s="38">
        <v>3195.7</v>
      </c>
      <c r="C65" s="38">
        <v>0</v>
      </c>
      <c r="D65" s="38">
        <v>8506.1</v>
      </c>
      <c r="E65" s="38">
        <v>0</v>
      </c>
      <c r="F65" s="38">
        <v>73598.100000000006</v>
      </c>
      <c r="G65" s="38">
        <v>105426.2</v>
      </c>
      <c r="H65" s="38">
        <v>21906.9</v>
      </c>
    </row>
    <row r="66" spans="1:8" ht="15" customHeight="1">
      <c r="A66" s="37" t="s">
        <v>119</v>
      </c>
      <c r="B66" s="38">
        <v>101.8</v>
      </c>
      <c r="C66" s="38">
        <v>0</v>
      </c>
      <c r="D66" s="38">
        <v>557.79999999999995</v>
      </c>
      <c r="E66" s="38">
        <v>0</v>
      </c>
      <c r="F66" s="38">
        <v>0</v>
      </c>
      <c r="G66" s="38">
        <v>15694.2</v>
      </c>
      <c r="H66" s="38">
        <v>0</v>
      </c>
    </row>
    <row r="67" spans="1:8" ht="15" customHeight="1">
      <c r="A67" s="37" t="s">
        <v>120</v>
      </c>
      <c r="B67" s="38">
        <v>0.4</v>
      </c>
      <c r="C67" s="38">
        <v>0</v>
      </c>
      <c r="D67" s="38">
        <v>484.7</v>
      </c>
      <c r="E67" s="38">
        <v>0</v>
      </c>
      <c r="F67" s="38">
        <v>1754.6</v>
      </c>
      <c r="G67" s="38">
        <v>2210</v>
      </c>
      <c r="H67" s="38">
        <v>0</v>
      </c>
    </row>
    <row r="68" spans="1:8" ht="15" customHeight="1">
      <c r="A68" s="37" t="s">
        <v>121</v>
      </c>
      <c r="B68" s="38">
        <v>5939.6</v>
      </c>
      <c r="C68" s="38">
        <v>0</v>
      </c>
      <c r="D68" s="38">
        <v>2253.6</v>
      </c>
      <c r="E68" s="38">
        <v>6.7</v>
      </c>
      <c r="F68" s="38">
        <v>4384.7</v>
      </c>
      <c r="G68" s="38">
        <v>21480.9</v>
      </c>
      <c r="H68" s="38">
        <v>0</v>
      </c>
    </row>
    <row r="69" spans="1:8" ht="15" customHeight="1">
      <c r="A69" s="37" t="s">
        <v>122</v>
      </c>
      <c r="B69" s="38">
        <v>912.9</v>
      </c>
      <c r="C69" s="38">
        <v>0</v>
      </c>
      <c r="D69" s="38">
        <v>1757.3</v>
      </c>
      <c r="E69" s="38">
        <v>0</v>
      </c>
      <c r="F69" s="38">
        <v>10403.700000000001</v>
      </c>
      <c r="G69" s="38">
        <v>16585.900000000001</v>
      </c>
      <c r="H69" s="38">
        <v>3494.5</v>
      </c>
    </row>
    <row r="70" spans="1:8" ht="15" customHeight="1">
      <c r="A70" s="37" t="s">
        <v>123</v>
      </c>
      <c r="B70" s="38">
        <v>83.9</v>
      </c>
      <c r="C70" s="38">
        <v>0</v>
      </c>
      <c r="D70" s="38">
        <v>156.6</v>
      </c>
      <c r="E70" s="38">
        <v>0</v>
      </c>
      <c r="F70" s="38">
        <v>774.2</v>
      </c>
      <c r="G70" s="38">
        <v>1021.1</v>
      </c>
      <c r="H70" s="38">
        <v>0</v>
      </c>
    </row>
    <row r="71" spans="1:8" ht="15" customHeight="1">
      <c r="A71" s="37" t="s">
        <v>124</v>
      </c>
      <c r="B71" s="38">
        <v>33.4</v>
      </c>
      <c r="C71" s="38">
        <v>0</v>
      </c>
      <c r="D71" s="38">
        <v>35.299999999999997</v>
      </c>
      <c r="E71" s="38">
        <v>0</v>
      </c>
      <c r="F71" s="38">
        <v>202.7</v>
      </c>
      <c r="G71" s="38">
        <v>272.2</v>
      </c>
      <c r="H71" s="38">
        <v>0</v>
      </c>
    </row>
    <row r="72" spans="1:8" ht="15" customHeight="1">
      <c r="A72" s="37" t="s">
        <v>125</v>
      </c>
      <c r="B72" s="38">
        <v>565.4</v>
      </c>
      <c r="C72" s="38">
        <v>0</v>
      </c>
      <c r="D72" s="38">
        <v>355.9</v>
      </c>
      <c r="E72" s="38">
        <v>0</v>
      </c>
      <c r="F72" s="38">
        <v>256.89999999999998</v>
      </c>
      <c r="G72" s="38">
        <v>1185.3</v>
      </c>
      <c r="H72" s="38">
        <v>0</v>
      </c>
    </row>
    <row r="73" spans="1:8" ht="15" customHeight="1">
      <c r="A73" s="37" t="s">
        <v>126</v>
      </c>
      <c r="B73" s="38">
        <v>24.1</v>
      </c>
      <c r="C73" s="38">
        <v>0</v>
      </c>
      <c r="D73" s="38">
        <v>69.8</v>
      </c>
      <c r="E73" s="38">
        <v>0</v>
      </c>
      <c r="F73" s="38">
        <v>250.8</v>
      </c>
      <c r="G73" s="38">
        <v>356.9</v>
      </c>
      <c r="H73" s="38">
        <v>0</v>
      </c>
    </row>
    <row r="74" spans="1:8" ht="15" customHeight="1">
      <c r="A74" s="37" t="s">
        <v>127</v>
      </c>
      <c r="B74" s="38">
        <v>20680.7</v>
      </c>
      <c r="C74" s="38">
        <v>14588.4</v>
      </c>
      <c r="D74" s="38">
        <v>17199.7</v>
      </c>
      <c r="E74" s="38">
        <v>0</v>
      </c>
      <c r="F74" s="38">
        <v>144180.6</v>
      </c>
      <c r="G74" s="38">
        <v>259388.4</v>
      </c>
      <c r="H74" s="38">
        <v>67372.600000000006</v>
      </c>
    </row>
    <row r="75" spans="1:8" ht="15" customHeight="1">
      <c r="A75" s="37" t="s">
        <v>128</v>
      </c>
      <c r="B75" s="38">
        <v>36.5</v>
      </c>
      <c r="C75" s="38">
        <v>0</v>
      </c>
      <c r="D75" s="38">
        <v>137.80000000000001</v>
      </c>
      <c r="E75" s="38">
        <v>0</v>
      </c>
      <c r="F75" s="38">
        <v>904</v>
      </c>
      <c r="G75" s="38">
        <v>1312.7</v>
      </c>
      <c r="H75" s="38">
        <v>202.5</v>
      </c>
    </row>
    <row r="76" spans="1:8" ht="15" customHeight="1">
      <c r="A76" s="37" t="s">
        <v>129</v>
      </c>
      <c r="B76" s="38">
        <v>166</v>
      </c>
      <c r="C76" s="38">
        <v>1058.8</v>
      </c>
      <c r="D76" s="38">
        <v>289.2</v>
      </c>
      <c r="E76" s="38">
        <v>0</v>
      </c>
      <c r="F76" s="38">
        <v>2925.6</v>
      </c>
      <c r="G76" s="38">
        <v>4422.7</v>
      </c>
      <c r="H76" s="38">
        <v>0</v>
      </c>
    </row>
    <row r="77" spans="1:8" ht="15" customHeight="1">
      <c r="A77" s="37" t="s">
        <v>130</v>
      </c>
      <c r="B77" s="38">
        <v>71.5</v>
      </c>
      <c r="C77" s="38">
        <v>0</v>
      </c>
      <c r="D77" s="38">
        <v>348</v>
      </c>
      <c r="E77" s="38">
        <v>0</v>
      </c>
      <c r="F77" s="38">
        <v>2431.1999999999998</v>
      </c>
      <c r="G77" s="38">
        <v>3487</v>
      </c>
      <c r="H77" s="38">
        <v>595</v>
      </c>
    </row>
    <row r="78" spans="1:8" ht="15" customHeight="1">
      <c r="A78" s="37" t="s">
        <v>131</v>
      </c>
      <c r="B78" s="38">
        <v>2668</v>
      </c>
      <c r="C78" s="38">
        <v>0</v>
      </c>
      <c r="D78" s="38">
        <v>1857.4</v>
      </c>
      <c r="E78" s="38">
        <v>0</v>
      </c>
      <c r="F78" s="38">
        <v>19892</v>
      </c>
      <c r="G78" s="38">
        <v>24775</v>
      </c>
      <c r="H78" s="38">
        <v>0</v>
      </c>
    </row>
    <row r="79" spans="1:8" ht="15" customHeight="1">
      <c r="A79" s="37" t="s">
        <v>132</v>
      </c>
      <c r="B79" s="38">
        <v>519.9</v>
      </c>
      <c r="C79" s="38">
        <v>315.8</v>
      </c>
      <c r="D79" s="38">
        <v>2308.4</v>
      </c>
      <c r="E79" s="38">
        <v>491.8</v>
      </c>
      <c r="F79" s="38">
        <v>22820.7</v>
      </c>
      <c r="G79" s="38">
        <v>26809.5</v>
      </c>
      <c r="H79" s="38">
        <v>0</v>
      </c>
    </row>
    <row r="80" spans="1:8" ht="15" customHeight="1">
      <c r="A80" s="37" t="s">
        <v>133</v>
      </c>
      <c r="B80" s="38">
        <v>128.69999999999999</v>
      </c>
      <c r="C80" s="38">
        <v>0</v>
      </c>
      <c r="D80" s="38">
        <v>909.2</v>
      </c>
      <c r="E80" s="38">
        <v>0</v>
      </c>
      <c r="F80" s="38">
        <v>6074.8</v>
      </c>
      <c r="G80" s="38">
        <v>8314.6</v>
      </c>
      <c r="H80" s="38">
        <v>1081.3</v>
      </c>
    </row>
    <row r="81" spans="1:8" ht="15" customHeight="1">
      <c r="A81" s="37" t="s">
        <v>134</v>
      </c>
      <c r="B81" s="38">
        <v>100090.1</v>
      </c>
      <c r="C81" s="38">
        <v>30846.9</v>
      </c>
      <c r="D81" s="38">
        <v>33490.800000000003</v>
      </c>
      <c r="E81" s="38">
        <v>234.6</v>
      </c>
      <c r="F81" s="38">
        <v>598884.19999999995</v>
      </c>
      <c r="G81" s="38">
        <v>879988.6</v>
      </c>
      <c r="H81" s="38">
        <v>159553.79999999999</v>
      </c>
    </row>
    <row r="82" spans="1:8" ht="15" customHeight="1">
      <c r="A82" s="37" t="s">
        <v>135</v>
      </c>
      <c r="B82" s="38">
        <v>455.8</v>
      </c>
      <c r="C82" s="38">
        <v>0</v>
      </c>
      <c r="D82" s="38">
        <v>3748</v>
      </c>
      <c r="E82" s="38">
        <v>0</v>
      </c>
      <c r="F82" s="38">
        <v>16712.400000000001</v>
      </c>
      <c r="G82" s="38">
        <v>24571.3</v>
      </c>
      <c r="H82" s="38">
        <v>3545.3</v>
      </c>
    </row>
    <row r="83" spans="1:8" ht="15" customHeight="1">
      <c r="A83" s="37" t="s">
        <v>221</v>
      </c>
      <c r="B83" s="38">
        <v>4.3</v>
      </c>
      <c r="C83" s="38">
        <v>0</v>
      </c>
      <c r="D83" s="38">
        <v>24.9</v>
      </c>
      <c r="E83" s="38">
        <v>0</v>
      </c>
      <c r="F83" s="38">
        <v>107.2</v>
      </c>
      <c r="G83" s="38">
        <v>140</v>
      </c>
      <c r="H83" s="38">
        <v>0</v>
      </c>
    </row>
    <row r="84" spans="1:8" ht="15" customHeight="1">
      <c r="A84" s="37" t="s">
        <v>136</v>
      </c>
      <c r="B84" s="38">
        <v>68.5</v>
      </c>
      <c r="C84" s="38">
        <v>0</v>
      </c>
      <c r="D84" s="38">
        <v>57.5</v>
      </c>
      <c r="E84" s="38">
        <v>0</v>
      </c>
      <c r="F84" s="38">
        <v>297.7</v>
      </c>
      <c r="G84" s="38">
        <v>430.6</v>
      </c>
      <c r="H84" s="38">
        <v>0</v>
      </c>
    </row>
    <row r="85" spans="1:8" ht="15" customHeight="1">
      <c r="A85" s="37" t="s">
        <v>137</v>
      </c>
      <c r="B85" s="38">
        <v>37.9</v>
      </c>
      <c r="C85" s="38">
        <v>0</v>
      </c>
      <c r="D85" s="38">
        <v>48.1</v>
      </c>
      <c r="E85" s="38">
        <v>0</v>
      </c>
      <c r="F85" s="38">
        <v>211</v>
      </c>
      <c r="G85" s="38">
        <v>299.5</v>
      </c>
      <c r="H85" s="38">
        <v>0</v>
      </c>
    </row>
    <row r="86" spans="1:8" ht="15" customHeight="1">
      <c r="A86" s="37" t="s">
        <v>138</v>
      </c>
      <c r="B86" s="38">
        <v>2.9</v>
      </c>
      <c r="C86" s="38">
        <v>0</v>
      </c>
      <c r="D86" s="38">
        <v>4154.3</v>
      </c>
      <c r="E86" s="38">
        <v>0</v>
      </c>
      <c r="F86" s="38">
        <v>13029.1</v>
      </c>
      <c r="G86" s="38">
        <v>17576.3</v>
      </c>
      <c r="H86" s="38">
        <v>0</v>
      </c>
    </row>
    <row r="87" spans="1:8" ht="15" customHeight="1">
      <c r="A87" s="37" t="s">
        <v>139</v>
      </c>
      <c r="B87" s="38">
        <v>1525.1</v>
      </c>
      <c r="C87" s="38">
        <v>0</v>
      </c>
      <c r="D87" s="38">
        <v>0</v>
      </c>
      <c r="E87" s="38">
        <v>0</v>
      </c>
      <c r="F87" s="38">
        <v>0</v>
      </c>
      <c r="G87" s="38">
        <v>1938.7</v>
      </c>
      <c r="H87" s="38">
        <v>0</v>
      </c>
    </row>
    <row r="88" spans="1:8" ht="15" customHeight="1">
      <c r="A88" s="37" t="s">
        <v>140</v>
      </c>
      <c r="B88" s="38">
        <v>138</v>
      </c>
      <c r="C88" s="38">
        <v>0</v>
      </c>
      <c r="D88" s="38">
        <v>1149</v>
      </c>
      <c r="E88" s="38">
        <v>0</v>
      </c>
      <c r="F88" s="38">
        <v>7270.1</v>
      </c>
      <c r="G88" s="38">
        <v>10232.4</v>
      </c>
      <c r="H88" s="38">
        <v>2080.9</v>
      </c>
    </row>
    <row r="89" spans="1:8" ht="15" customHeight="1">
      <c r="A89" s="37" t="s">
        <v>141</v>
      </c>
      <c r="B89" s="38">
        <v>56.9</v>
      </c>
      <c r="C89" s="38">
        <v>0</v>
      </c>
      <c r="D89" s="38">
        <v>414.9</v>
      </c>
      <c r="E89" s="38">
        <v>0</v>
      </c>
      <c r="F89" s="38">
        <v>2040.6</v>
      </c>
      <c r="G89" s="38">
        <v>3020.4</v>
      </c>
      <c r="H89" s="38">
        <v>481.3</v>
      </c>
    </row>
    <row r="90" spans="1:8" ht="15" customHeight="1">
      <c r="A90" s="37" t="s">
        <v>142</v>
      </c>
      <c r="B90" s="38">
        <v>45.1</v>
      </c>
      <c r="C90" s="38">
        <v>0</v>
      </c>
      <c r="D90" s="38">
        <v>188.6</v>
      </c>
      <c r="E90" s="38">
        <v>0</v>
      </c>
      <c r="F90" s="38">
        <v>1102.8</v>
      </c>
      <c r="G90" s="38">
        <v>1353.8</v>
      </c>
      <c r="H90" s="38">
        <v>0</v>
      </c>
    </row>
    <row r="91" spans="1:8" ht="15" customHeight="1">
      <c r="A91" s="37" t="s">
        <v>143</v>
      </c>
      <c r="B91" s="38">
        <v>102.3</v>
      </c>
      <c r="C91" s="38">
        <v>0</v>
      </c>
      <c r="D91" s="38">
        <v>534.79999999999995</v>
      </c>
      <c r="E91" s="38">
        <v>0</v>
      </c>
      <c r="F91" s="38">
        <v>2449.5</v>
      </c>
      <c r="G91" s="38">
        <v>3090.3</v>
      </c>
      <c r="H91" s="38">
        <v>487.8</v>
      </c>
    </row>
    <row r="92" spans="1:8" ht="15" customHeight="1">
      <c r="A92" s="37" t="s">
        <v>144</v>
      </c>
      <c r="B92" s="38">
        <v>40.299999999999997</v>
      </c>
      <c r="C92" s="38">
        <v>0</v>
      </c>
      <c r="D92" s="38">
        <v>143.5</v>
      </c>
      <c r="E92" s="38">
        <v>0</v>
      </c>
      <c r="F92" s="38">
        <v>816.4</v>
      </c>
      <c r="G92" s="38">
        <v>1247.2</v>
      </c>
      <c r="H92" s="38">
        <v>214.4</v>
      </c>
    </row>
    <row r="93" spans="1:8" ht="15" customHeight="1">
      <c r="A93" s="37" t="s">
        <v>145</v>
      </c>
      <c r="B93" s="38">
        <v>154.5</v>
      </c>
      <c r="C93" s="38">
        <v>0</v>
      </c>
      <c r="D93" s="38">
        <v>993</v>
      </c>
      <c r="E93" s="38">
        <v>0</v>
      </c>
      <c r="F93" s="38">
        <v>4293.7</v>
      </c>
      <c r="G93" s="38">
        <v>6343.9</v>
      </c>
      <c r="H93" s="38">
        <v>878.9</v>
      </c>
    </row>
    <row r="94" spans="1:8" ht="15" customHeight="1">
      <c r="A94" s="37" t="s">
        <v>146</v>
      </c>
      <c r="B94" s="38">
        <v>131.6</v>
      </c>
      <c r="C94" s="38">
        <v>0</v>
      </c>
      <c r="D94" s="38">
        <v>391.1</v>
      </c>
      <c r="E94" s="38">
        <v>0</v>
      </c>
      <c r="F94" s="38">
        <v>2681.3</v>
      </c>
      <c r="G94" s="38">
        <v>3623.5</v>
      </c>
      <c r="H94" s="38">
        <v>406.8</v>
      </c>
    </row>
    <row r="95" spans="1:8" ht="15" customHeight="1">
      <c r="A95" s="37" t="s">
        <v>147</v>
      </c>
      <c r="B95" s="38">
        <v>1235.5999999999999</v>
      </c>
      <c r="C95" s="38">
        <v>0</v>
      </c>
      <c r="D95" s="38">
        <v>1617.8</v>
      </c>
      <c r="E95" s="38">
        <v>0</v>
      </c>
      <c r="F95" s="38">
        <v>21111.1</v>
      </c>
      <c r="G95" s="38">
        <v>24370.400000000001</v>
      </c>
      <c r="H95" s="38">
        <v>0</v>
      </c>
    </row>
    <row r="96" spans="1:8" ht="15" customHeight="1">
      <c r="A96" s="37" t="s">
        <v>148</v>
      </c>
      <c r="B96" s="38">
        <v>26.5</v>
      </c>
      <c r="C96" s="38">
        <v>0</v>
      </c>
      <c r="D96" s="38">
        <v>106.9</v>
      </c>
      <c r="E96" s="38">
        <v>0</v>
      </c>
      <c r="F96" s="38">
        <v>654.29999999999995</v>
      </c>
      <c r="G96" s="38">
        <v>795.2</v>
      </c>
      <c r="H96" s="38">
        <v>0</v>
      </c>
    </row>
    <row r="97" spans="1:8" ht="15" customHeight="1">
      <c r="A97" s="37" t="s">
        <v>149</v>
      </c>
      <c r="B97" s="38">
        <v>455.8</v>
      </c>
      <c r="C97" s="38">
        <v>0</v>
      </c>
      <c r="D97" s="38">
        <v>313.3</v>
      </c>
      <c r="E97" s="38">
        <v>0</v>
      </c>
      <c r="F97" s="38">
        <v>2812.5</v>
      </c>
      <c r="G97" s="38">
        <v>4212.6000000000004</v>
      </c>
      <c r="H97" s="38">
        <v>518.5</v>
      </c>
    </row>
    <row r="98" spans="1:8" ht="15" customHeight="1">
      <c r="A98" s="37" t="s">
        <v>150</v>
      </c>
      <c r="B98" s="38">
        <v>130.6</v>
      </c>
      <c r="C98" s="38">
        <v>487.8</v>
      </c>
      <c r="D98" s="38">
        <v>1184.8</v>
      </c>
      <c r="E98" s="38">
        <v>0</v>
      </c>
      <c r="F98" s="38">
        <v>5034</v>
      </c>
      <c r="G98" s="38">
        <v>14406.9</v>
      </c>
      <c r="H98" s="38">
        <v>0</v>
      </c>
    </row>
    <row r="99" spans="1:8" ht="15" customHeight="1">
      <c r="A99" s="37" t="s">
        <v>151</v>
      </c>
      <c r="B99" s="38">
        <v>60.6</v>
      </c>
      <c r="C99" s="38">
        <v>0</v>
      </c>
      <c r="D99" s="38">
        <v>182.3</v>
      </c>
      <c r="E99" s="38">
        <v>0</v>
      </c>
      <c r="F99" s="38">
        <v>615.79999999999995</v>
      </c>
      <c r="G99" s="38">
        <v>902.2</v>
      </c>
      <c r="H99" s="38">
        <v>0</v>
      </c>
    </row>
    <row r="100" spans="1:8" ht="15" customHeight="1">
      <c r="A100" s="37" t="s">
        <v>152</v>
      </c>
      <c r="B100" s="38">
        <v>1.4</v>
      </c>
      <c r="C100" s="38">
        <v>0</v>
      </c>
      <c r="D100" s="38">
        <v>465.8</v>
      </c>
      <c r="E100" s="38">
        <v>0</v>
      </c>
      <c r="F100" s="38">
        <v>4591</v>
      </c>
      <c r="G100" s="38">
        <v>5014.1000000000004</v>
      </c>
      <c r="H100" s="38">
        <v>0</v>
      </c>
    </row>
    <row r="101" spans="1:8" ht="15" customHeight="1">
      <c r="A101" s="37" t="s">
        <v>153</v>
      </c>
      <c r="B101" s="38">
        <v>30.1</v>
      </c>
      <c r="C101" s="38">
        <v>0</v>
      </c>
      <c r="D101" s="38">
        <v>78.3</v>
      </c>
      <c r="E101" s="38">
        <v>0</v>
      </c>
      <c r="F101" s="38">
        <v>184.7</v>
      </c>
      <c r="G101" s="38">
        <v>295.7</v>
      </c>
      <c r="H101" s="38">
        <v>0</v>
      </c>
    </row>
    <row r="102" spans="1:8" ht="15" customHeight="1">
      <c r="A102" s="37" t="s">
        <v>154</v>
      </c>
      <c r="B102" s="38">
        <v>26.7</v>
      </c>
      <c r="C102" s="38">
        <v>0</v>
      </c>
      <c r="D102" s="38">
        <v>97.3</v>
      </c>
      <c r="E102" s="38">
        <v>0</v>
      </c>
      <c r="F102" s="38">
        <v>795.9</v>
      </c>
      <c r="G102" s="38">
        <v>928.3</v>
      </c>
      <c r="H102" s="38">
        <v>0</v>
      </c>
    </row>
    <row r="103" spans="1:8" ht="15" customHeight="1">
      <c r="A103" s="37" t="s">
        <v>155</v>
      </c>
      <c r="B103" s="38">
        <v>587.70000000000005</v>
      </c>
      <c r="C103" s="38">
        <v>0</v>
      </c>
      <c r="D103" s="38">
        <v>873.7</v>
      </c>
      <c r="E103" s="38">
        <v>0</v>
      </c>
      <c r="F103" s="38">
        <v>1704.5</v>
      </c>
      <c r="G103" s="38">
        <v>3281.4</v>
      </c>
      <c r="H103" s="38">
        <v>0</v>
      </c>
    </row>
    <row r="104" spans="1:8" ht="15" customHeight="1">
      <c r="A104" s="37" t="s">
        <v>156</v>
      </c>
      <c r="B104" s="38">
        <v>78.5</v>
      </c>
      <c r="C104" s="38">
        <v>0</v>
      </c>
      <c r="D104" s="38">
        <v>86.2</v>
      </c>
      <c r="E104" s="38">
        <v>0</v>
      </c>
      <c r="F104" s="38">
        <v>1503.2</v>
      </c>
      <c r="G104" s="38">
        <v>1605</v>
      </c>
      <c r="H104" s="38">
        <v>0</v>
      </c>
    </row>
    <row r="105" spans="1:8" ht="15" customHeight="1">
      <c r="A105" s="37" t="s">
        <v>157</v>
      </c>
      <c r="B105" s="38">
        <v>1174.0999999999999</v>
      </c>
      <c r="C105" s="38">
        <v>0</v>
      </c>
      <c r="D105" s="38">
        <v>3196.4</v>
      </c>
      <c r="E105" s="38">
        <v>0</v>
      </c>
      <c r="F105" s="38">
        <v>12.3</v>
      </c>
      <c r="G105" s="38">
        <v>4760.7</v>
      </c>
      <c r="H105" s="38">
        <v>0</v>
      </c>
    </row>
    <row r="106" spans="1:8" ht="15" customHeight="1">
      <c r="A106" s="37" t="s">
        <v>158</v>
      </c>
      <c r="B106" s="38">
        <v>443.4</v>
      </c>
      <c r="C106" s="38">
        <v>0</v>
      </c>
      <c r="D106" s="38">
        <v>6043.2</v>
      </c>
      <c r="E106" s="38">
        <v>0</v>
      </c>
      <c r="F106" s="38">
        <v>29587.1</v>
      </c>
      <c r="G106" s="38">
        <v>37402.800000000003</v>
      </c>
      <c r="H106" s="38">
        <v>0</v>
      </c>
    </row>
    <row r="107" spans="1:8" ht="15" customHeight="1">
      <c r="A107" s="37" t="s">
        <v>159</v>
      </c>
      <c r="B107" s="38">
        <v>68.5</v>
      </c>
      <c r="C107" s="38">
        <v>0</v>
      </c>
      <c r="D107" s="38">
        <v>154.80000000000001</v>
      </c>
      <c r="E107" s="38">
        <v>0</v>
      </c>
      <c r="F107" s="38">
        <v>879.3</v>
      </c>
      <c r="G107" s="38">
        <v>1120.2</v>
      </c>
      <c r="H107" s="38">
        <v>0</v>
      </c>
    </row>
    <row r="108" spans="1:8" ht="15" customHeight="1">
      <c r="A108" s="37" t="s">
        <v>160</v>
      </c>
      <c r="B108" s="38">
        <v>683.6</v>
      </c>
      <c r="C108" s="38">
        <v>2307.5</v>
      </c>
      <c r="D108" s="38">
        <v>9979.4</v>
      </c>
      <c r="E108" s="38">
        <v>0</v>
      </c>
      <c r="F108" s="38">
        <v>68911.8</v>
      </c>
      <c r="G108" s="38">
        <v>96009</v>
      </c>
      <c r="H108" s="38">
        <v>15147.1</v>
      </c>
    </row>
    <row r="109" spans="1:8" ht="15" customHeight="1">
      <c r="A109" s="37" t="s">
        <v>161</v>
      </c>
      <c r="B109" s="38">
        <v>4.8</v>
      </c>
      <c r="C109" s="38">
        <v>0</v>
      </c>
      <c r="D109" s="38">
        <v>477.1</v>
      </c>
      <c r="E109" s="38">
        <v>0</v>
      </c>
      <c r="F109" s="38">
        <v>1166.7</v>
      </c>
      <c r="G109" s="38">
        <v>1410</v>
      </c>
      <c r="H109" s="38">
        <v>0</v>
      </c>
    </row>
    <row r="110" spans="1:8" ht="15" customHeight="1">
      <c r="A110" s="37" t="s">
        <v>162</v>
      </c>
      <c r="B110" s="38">
        <v>101.7</v>
      </c>
      <c r="C110" s="38">
        <v>0</v>
      </c>
      <c r="D110" s="38">
        <v>195.6</v>
      </c>
      <c r="E110" s="38">
        <v>0</v>
      </c>
      <c r="F110" s="38">
        <v>1862.9</v>
      </c>
      <c r="G110" s="38">
        <v>2148.4</v>
      </c>
      <c r="H110" s="38">
        <v>0</v>
      </c>
    </row>
    <row r="111" spans="1:8" ht="15" customHeight="1">
      <c r="A111" s="37" t="s">
        <v>163</v>
      </c>
      <c r="B111" s="38">
        <v>10.1</v>
      </c>
      <c r="C111" s="38">
        <v>0</v>
      </c>
      <c r="D111" s="38">
        <v>256.39999999999998</v>
      </c>
      <c r="E111" s="38">
        <v>0</v>
      </c>
      <c r="F111" s="38">
        <v>1082.8</v>
      </c>
      <c r="G111" s="38">
        <v>1325.4</v>
      </c>
      <c r="H111" s="38">
        <v>0</v>
      </c>
    </row>
    <row r="112" spans="1:8" ht="15" customHeight="1">
      <c r="A112" s="37" t="s">
        <v>164</v>
      </c>
      <c r="B112" s="38">
        <v>351.2</v>
      </c>
      <c r="C112" s="38">
        <v>0</v>
      </c>
      <c r="D112" s="38">
        <v>1532.8</v>
      </c>
      <c r="E112" s="38">
        <v>0</v>
      </c>
      <c r="F112" s="38">
        <v>9436.9</v>
      </c>
      <c r="G112" s="38">
        <v>12803.7</v>
      </c>
      <c r="H112" s="38">
        <v>1330.2</v>
      </c>
    </row>
    <row r="113" spans="1:8" ht="15" customHeight="1">
      <c r="A113" s="37" t="s">
        <v>165</v>
      </c>
      <c r="B113" s="38">
        <v>25.6</v>
      </c>
      <c r="C113" s="38">
        <v>0</v>
      </c>
      <c r="D113" s="38">
        <v>0</v>
      </c>
      <c r="E113" s="38">
        <v>0</v>
      </c>
      <c r="F113" s="38">
        <v>0</v>
      </c>
      <c r="G113" s="38">
        <v>43.5</v>
      </c>
      <c r="H113" s="38">
        <v>0</v>
      </c>
    </row>
    <row r="114" spans="1:8" ht="15" customHeight="1">
      <c r="A114" s="37" t="s">
        <v>166</v>
      </c>
      <c r="B114" s="38">
        <v>0.6</v>
      </c>
      <c r="C114" s="38">
        <v>0</v>
      </c>
      <c r="D114" s="38">
        <v>1081.2</v>
      </c>
      <c r="E114" s="38">
        <v>0</v>
      </c>
      <c r="F114" s="38">
        <v>4194.1000000000004</v>
      </c>
      <c r="G114" s="38">
        <v>5577.4</v>
      </c>
      <c r="H114" s="38">
        <v>0</v>
      </c>
    </row>
    <row r="115" spans="1:8" ht="15" customHeight="1">
      <c r="A115" s="37" t="s">
        <v>167</v>
      </c>
      <c r="B115" s="38">
        <v>23.6</v>
      </c>
      <c r="C115" s="38">
        <v>0</v>
      </c>
      <c r="D115" s="38">
        <v>55.9</v>
      </c>
      <c r="E115" s="38">
        <v>0</v>
      </c>
      <c r="F115" s="38">
        <v>322.39999999999998</v>
      </c>
      <c r="G115" s="38">
        <v>407.5</v>
      </c>
      <c r="H115" s="38">
        <v>0</v>
      </c>
    </row>
    <row r="116" spans="1:8" ht="15" customHeight="1">
      <c r="A116" s="37" t="s">
        <v>168</v>
      </c>
      <c r="B116" s="38">
        <v>147.69999999999999</v>
      </c>
      <c r="C116" s="38">
        <v>0</v>
      </c>
      <c r="D116" s="38">
        <v>3972.6</v>
      </c>
      <c r="E116" s="38">
        <v>3.5</v>
      </c>
      <c r="F116" s="38">
        <v>15646.5</v>
      </c>
      <c r="G116" s="38">
        <v>30982.9</v>
      </c>
      <c r="H116" s="38">
        <v>0</v>
      </c>
    </row>
    <row r="117" spans="1:8" ht="15" customHeight="1">
      <c r="A117" s="37" t="s">
        <v>169</v>
      </c>
      <c r="B117" s="38">
        <v>1171.8</v>
      </c>
      <c r="C117" s="38">
        <v>0</v>
      </c>
      <c r="D117" s="38">
        <v>2611.1999999999998</v>
      </c>
      <c r="E117" s="38">
        <v>0</v>
      </c>
      <c r="F117" s="38">
        <v>3.4</v>
      </c>
      <c r="G117" s="38">
        <v>2856.9</v>
      </c>
      <c r="H117" s="38">
        <v>0</v>
      </c>
    </row>
    <row r="118" spans="1:8" ht="15" customHeight="1">
      <c r="A118" s="37" t="s">
        <v>170</v>
      </c>
      <c r="B118" s="38">
        <v>89.5</v>
      </c>
      <c r="C118" s="38">
        <v>0</v>
      </c>
      <c r="D118" s="38">
        <v>92.1</v>
      </c>
      <c r="E118" s="38">
        <v>0</v>
      </c>
      <c r="F118" s="38">
        <v>44.2</v>
      </c>
      <c r="G118" s="38">
        <v>433.8</v>
      </c>
      <c r="H118" s="38">
        <v>0</v>
      </c>
    </row>
    <row r="119" spans="1:8" ht="15" customHeight="1">
      <c r="A119" s="37" t="s">
        <v>171</v>
      </c>
      <c r="B119" s="38">
        <v>2584.9</v>
      </c>
      <c r="C119" s="38">
        <v>416.4</v>
      </c>
      <c r="D119" s="38">
        <v>754.4</v>
      </c>
      <c r="E119" s="38">
        <v>0</v>
      </c>
      <c r="F119" s="38">
        <v>7640.4</v>
      </c>
      <c r="G119" s="38">
        <v>21362.6</v>
      </c>
      <c r="H119" s="38">
        <v>0</v>
      </c>
    </row>
    <row r="120" spans="1:8" ht="15" customHeight="1">
      <c r="A120" s="37" t="s">
        <v>172</v>
      </c>
      <c r="B120" s="38">
        <v>59.2</v>
      </c>
      <c r="C120" s="38">
        <v>0</v>
      </c>
      <c r="D120" s="38">
        <v>139</v>
      </c>
      <c r="E120" s="38">
        <v>0</v>
      </c>
      <c r="F120" s="38">
        <v>268.39999999999998</v>
      </c>
      <c r="G120" s="38">
        <v>485.2</v>
      </c>
      <c r="H120" s="38">
        <v>0</v>
      </c>
    </row>
    <row r="121" spans="1:8" ht="15" customHeight="1">
      <c r="A121" s="37" t="s">
        <v>173</v>
      </c>
      <c r="B121" s="38">
        <v>39.799999999999997</v>
      </c>
      <c r="C121" s="38">
        <v>0</v>
      </c>
      <c r="D121" s="38">
        <v>9042.2000000000007</v>
      </c>
      <c r="E121" s="38">
        <v>0</v>
      </c>
      <c r="F121" s="38">
        <v>11574.9</v>
      </c>
      <c r="G121" s="38">
        <v>20988.400000000001</v>
      </c>
      <c r="H121" s="38">
        <v>0</v>
      </c>
    </row>
    <row r="122" spans="1:8" ht="15" customHeight="1">
      <c r="A122" s="37" t="s">
        <v>174</v>
      </c>
      <c r="B122" s="38">
        <v>160.1</v>
      </c>
      <c r="C122" s="38">
        <v>0</v>
      </c>
      <c r="D122" s="38">
        <v>263.2</v>
      </c>
      <c r="E122" s="38">
        <v>0</v>
      </c>
      <c r="F122" s="38">
        <v>1357.5</v>
      </c>
      <c r="G122" s="38">
        <v>2169.1</v>
      </c>
      <c r="H122" s="38">
        <v>334.6</v>
      </c>
    </row>
    <row r="123" spans="1:8" ht="15" customHeight="1">
      <c r="A123" s="37" t="s">
        <v>175</v>
      </c>
      <c r="B123" s="38">
        <v>169.9</v>
      </c>
      <c r="C123" s="38">
        <v>0</v>
      </c>
      <c r="D123" s="38">
        <v>528.29999999999995</v>
      </c>
      <c r="E123" s="38">
        <v>0</v>
      </c>
      <c r="F123" s="38">
        <v>2956</v>
      </c>
      <c r="G123" s="38">
        <v>4573.7</v>
      </c>
      <c r="H123" s="38">
        <v>819.2</v>
      </c>
    </row>
    <row r="124" spans="1:8" ht="15" customHeight="1">
      <c r="A124" s="37" t="s">
        <v>176</v>
      </c>
      <c r="B124" s="38">
        <v>70.099999999999994</v>
      </c>
      <c r="C124" s="38">
        <v>0</v>
      </c>
      <c r="D124" s="38">
        <v>0.4</v>
      </c>
      <c r="E124" s="38">
        <v>0</v>
      </c>
      <c r="F124" s="38">
        <v>357.8</v>
      </c>
      <c r="G124" s="38">
        <v>433.9</v>
      </c>
      <c r="H124" s="38">
        <v>0</v>
      </c>
    </row>
    <row r="125" spans="1:8" ht="15" customHeight="1">
      <c r="A125" s="37" t="s">
        <v>177</v>
      </c>
      <c r="B125" s="38">
        <v>24.5</v>
      </c>
      <c r="C125" s="38">
        <v>0</v>
      </c>
      <c r="D125" s="38">
        <v>121.8</v>
      </c>
      <c r="E125" s="38">
        <v>0</v>
      </c>
      <c r="F125" s="38">
        <v>556.70000000000005</v>
      </c>
      <c r="G125" s="38">
        <v>714.6</v>
      </c>
      <c r="H125" s="38">
        <v>0</v>
      </c>
    </row>
    <row r="126" spans="1:8" ht="15" customHeight="1">
      <c r="A126" s="37" t="s">
        <v>178</v>
      </c>
      <c r="B126" s="38">
        <v>74690.7</v>
      </c>
      <c r="C126" s="38">
        <v>8582.7999999999993</v>
      </c>
      <c r="D126" s="38">
        <v>89543.4</v>
      </c>
      <c r="E126" s="38">
        <v>0</v>
      </c>
      <c r="F126" s="38">
        <v>685755.9</v>
      </c>
      <c r="G126" s="38">
        <v>1035483.4</v>
      </c>
      <c r="H126" s="38">
        <v>144279.5</v>
      </c>
    </row>
    <row r="127" spans="1:8" ht="15" customHeight="1">
      <c r="A127" s="37" t="s">
        <v>179</v>
      </c>
      <c r="B127" s="38">
        <v>515.79999999999995</v>
      </c>
      <c r="C127" s="38">
        <v>0</v>
      </c>
      <c r="D127" s="38">
        <v>568.70000000000005</v>
      </c>
      <c r="E127" s="38">
        <v>0</v>
      </c>
      <c r="F127" s="38">
        <v>0</v>
      </c>
      <c r="G127" s="38">
        <v>1149.2</v>
      </c>
      <c r="H127" s="38">
        <v>0</v>
      </c>
    </row>
    <row r="128" spans="1:8" ht="15" customHeight="1">
      <c r="A128" s="37" t="s">
        <v>180</v>
      </c>
      <c r="B128" s="38">
        <v>55.4</v>
      </c>
      <c r="C128" s="38">
        <v>0</v>
      </c>
      <c r="D128" s="38">
        <v>60</v>
      </c>
      <c r="E128" s="38">
        <v>0</v>
      </c>
      <c r="F128" s="38">
        <v>553.79999999999995</v>
      </c>
      <c r="G128" s="38">
        <v>667.2</v>
      </c>
      <c r="H128" s="38">
        <v>0</v>
      </c>
    </row>
    <row r="129" spans="1:8" ht="15" customHeight="1">
      <c r="A129" s="56" t="s">
        <v>181</v>
      </c>
      <c r="B129" s="57">
        <v>328479.90000000002</v>
      </c>
      <c r="C129" s="57">
        <v>101781.4</v>
      </c>
      <c r="D129" s="57">
        <v>484524.1</v>
      </c>
      <c r="E129" s="57">
        <v>840.6</v>
      </c>
      <c r="F129" s="57">
        <v>3520440.8</v>
      </c>
      <c r="G129" s="57">
        <v>5297375.3</v>
      </c>
      <c r="H129" s="57">
        <v>751371.7</v>
      </c>
    </row>
    <row r="130" spans="1:8" ht="12.75" customHeight="1">
      <c r="A130" s="35"/>
      <c r="B130" s="32"/>
      <c r="C130" s="32"/>
      <c r="D130" s="32"/>
      <c r="E130" s="32"/>
      <c r="F130" s="32"/>
      <c r="G130" s="32"/>
      <c r="H130" s="32"/>
    </row>
  </sheetData>
  <phoneticPr fontId="0" type="noConversion"/>
  <printOptions horizontalCentered="1"/>
  <pageMargins left="0.78740157480314965" right="0.78740157480314965" top="0.78740157480314965" bottom="0" header="0.47244094488188981" footer="0.31496062992125984"/>
  <pageSetup paperSize="9" firstPageNumber="4" fitToHeight="0" orientation="portrait" r:id="rId1"/>
  <headerFooter>
    <oddFooter>&amp;L&amp;"Trebuchet MS,Bold"Australian Prudential Regulation Authority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K131"/>
  <sheetViews>
    <sheetView showGridLines="0" zoomScaleNormal="100" zoomScaleSheetLayoutView="100" workbookViewId="0">
      <pane ySplit="3" topLeftCell="A4" activePane="bottomLeft" state="frozen"/>
      <selection sqref="A1:F1"/>
      <selection pane="bottomLeft"/>
    </sheetView>
  </sheetViews>
  <sheetFormatPr defaultColWidth="9.1328125" defaultRowHeight="12.75" customHeight="1"/>
  <cols>
    <col min="1" max="1" width="45.86328125" style="3" customWidth="1"/>
    <col min="2" max="2" width="13.59765625" style="9" bestFit="1" customWidth="1"/>
    <col min="3" max="4" width="13.59765625" style="9" customWidth="1"/>
    <col min="5" max="5" width="15.73046875" style="9" customWidth="1"/>
    <col min="6" max="6" width="15.265625" style="9" customWidth="1"/>
    <col min="7" max="8" width="12" style="9" customWidth="1"/>
    <col min="9" max="9" width="17.86328125" style="9" customWidth="1"/>
    <col min="10" max="10" width="15.86328125" style="9" customWidth="1"/>
    <col min="11" max="11" width="15.3984375" style="9" customWidth="1"/>
    <col min="12" max="16384" width="9.1328125" style="3"/>
  </cols>
  <sheetData>
    <row r="1" spans="1:11" s="8" customFormat="1" ht="30.75" customHeight="1">
      <c r="A1" s="58" t="s">
        <v>195</v>
      </c>
      <c r="B1" s="58"/>
      <c r="C1" s="58"/>
      <c r="D1" s="58"/>
      <c r="E1" s="58"/>
      <c r="F1" s="58"/>
      <c r="G1" s="58"/>
      <c r="H1" s="58"/>
      <c r="I1" s="58"/>
      <c r="J1" s="58"/>
      <c r="K1" s="58"/>
    </row>
    <row r="2" spans="1:11" customFormat="1" ht="12" customHeight="1">
      <c r="A2" s="62" t="str">
        <f ca="1">'Table 1'!A2</f>
        <v>May 2024</v>
      </c>
      <c r="B2" s="65" t="s">
        <v>35</v>
      </c>
      <c r="C2" s="65" t="s">
        <v>36</v>
      </c>
      <c r="D2" s="65" t="s">
        <v>1</v>
      </c>
      <c r="E2" s="64" t="s">
        <v>4</v>
      </c>
      <c r="F2" s="64"/>
      <c r="G2" s="64" t="s">
        <v>4</v>
      </c>
      <c r="H2" s="64"/>
      <c r="I2" s="65" t="s">
        <v>28</v>
      </c>
      <c r="J2" s="65" t="s">
        <v>32</v>
      </c>
      <c r="K2" s="65" t="s">
        <v>37</v>
      </c>
    </row>
    <row r="3" spans="1:11" customFormat="1" ht="54" customHeight="1">
      <c r="A3" s="63"/>
      <c r="B3" s="66"/>
      <c r="C3" s="66"/>
      <c r="D3" s="66"/>
      <c r="E3" s="61" t="s">
        <v>8</v>
      </c>
      <c r="F3" s="61" t="s">
        <v>9</v>
      </c>
      <c r="G3" s="61" t="s">
        <v>51</v>
      </c>
      <c r="H3" s="61" t="s">
        <v>52</v>
      </c>
      <c r="I3" s="66"/>
      <c r="J3" s="66"/>
      <c r="K3" s="66"/>
    </row>
    <row r="4" spans="1:11" ht="15" customHeight="1">
      <c r="A4" s="37" t="s">
        <v>57</v>
      </c>
      <c r="B4" s="38">
        <v>3043</v>
      </c>
      <c r="C4" s="38">
        <v>1070.0999999999999</v>
      </c>
      <c r="D4" s="38">
        <v>0</v>
      </c>
      <c r="E4" s="38">
        <v>0</v>
      </c>
      <c r="F4" s="38">
        <v>0</v>
      </c>
      <c r="G4" s="38">
        <v>0</v>
      </c>
      <c r="H4" s="38">
        <v>0</v>
      </c>
      <c r="I4" s="38">
        <v>0</v>
      </c>
      <c r="J4" s="38">
        <v>4113.1000000000004</v>
      </c>
      <c r="K4" s="38">
        <v>0</v>
      </c>
    </row>
    <row r="5" spans="1:11" ht="15" customHeight="1">
      <c r="A5" s="37" t="s">
        <v>58</v>
      </c>
      <c r="B5" s="38">
        <v>0</v>
      </c>
      <c r="C5" s="38">
        <v>0</v>
      </c>
      <c r="D5" s="38">
        <v>0</v>
      </c>
      <c r="E5" s="38">
        <v>0</v>
      </c>
      <c r="F5" s="38">
        <v>0</v>
      </c>
      <c r="G5" s="38">
        <v>0</v>
      </c>
      <c r="H5" s="38">
        <v>62.9</v>
      </c>
      <c r="I5" s="38">
        <v>0</v>
      </c>
      <c r="J5" s="38">
        <v>62.9</v>
      </c>
      <c r="K5" s="38">
        <v>0.3</v>
      </c>
    </row>
    <row r="6" spans="1:11" ht="15" customHeight="1">
      <c r="A6" s="37" t="s">
        <v>59</v>
      </c>
      <c r="B6" s="38">
        <v>549.20000000000005</v>
      </c>
      <c r="C6" s="38">
        <v>465.3</v>
      </c>
      <c r="D6" s="38">
        <v>0</v>
      </c>
      <c r="E6" s="38">
        <v>13955.2</v>
      </c>
      <c r="F6" s="38">
        <v>7638.5</v>
      </c>
      <c r="G6" s="38">
        <v>0</v>
      </c>
      <c r="H6" s="38">
        <v>366.2</v>
      </c>
      <c r="I6" s="38">
        <v>0</v>
      </c>
      <c r="J6" s="38">
        <v>22974.400000000001</v>
      </c>
      <c r="K6" s="38">
        <v>0</v>
      </c>
    </row>
    <row r="7" spans="1:11" ht="15" customHeight="1">
      <c r="A7" s="37" t="s">
        <v>60</v>
      </c>
      <c r="B7" s="38">
        <v>303.3</v>
      </c>
      <c r="C7" s="38">
        <v>0</v>
      </c>
      <c r="D7" s="38">
        <v>0</v>
      </c>
      <c r="E7" s="38">
        <v>257.3</v>
      </c>
      <c r="F7" s="38">
        <v>246.2</v>
      </c>
      <c r="G7" s="38">
        <v>0</v>
      </c>
      <c r="H7" s="38">
        <v>42.5</v>
      </c>
      <c r="I7" s="38">
        <v>2.4</v>
      </c>
      <c r="J7" s="38">
        <v>851.6</v>
      </c>
      <c r="K7" s="38">
        <v>0</v>
      </c>
    </row>
    <row r="8" spans="1:11" ht="15" customHeight="1">
      <c r="A8" s="37" t="s">
        <v>61</v>
      </c>
      <c r="B8" s="38">
        <v>140758.29999999999</v>
      </c>
      <c r="C8" s="38">
        <v>15844.6</v>
      </c>
      <c r="D8" s="38">
        <v>861.8</v>
      </c>
      <c r="E8" s="38">
        <v>199109.2</v>
      </c>
      <c r="F8" s="38">
        <v>99118.399999999994</v>
      </c>
      <c r="G8" s="38">
        <v>4836.3</v>
      </c>
      <c r="H8" s="38">
        <v>10704.9</v>
      </c>
      <c r="I8" s="38">
        <v>406.5</v>
      </c>
      <c r="J8" s="38">
        <v>471639.9</v>
      </c>
      <c r="K8" s="38">
        <v>21706.5</v>
      </c>
    </row>
    <row r="9" spans="1:11" ht="15" customHeight="1">
      <c r="A9" s="37" t="s">
        <v>62</v>
      </c>
      <c r="B9" s="38">
        <v>0</v>
      </c>
      <c r="C9" s="38">
        <v>0</v>
      </c>
      <c r="D9" s="38">
        <v>0</v>
      </c>
      <c r="E9" s="38">
        <v>1384.5</v>
      </c>
      <c r="F9" s="38">
        <v>175.3</v>
      </c>
      <c r="G9" s="38">
        <v>8.9</v>
      </c>
      <c r="H9" s="38">
        <v>41.8</v>
      </c>
      <c r="I9" s="38">
        <v>0</v>
      </c>
      <c r="J9" s="38">
        <v>1610.6</v>
      </c>
      <c r="K9" s="38">
        <v>0</v>
      </c>
    </row>
    <row r="10" spans="1:11" ht="15" customHeight="1">
      <c r="A10" s="37" t="s">
        <v>63</v>
      </c>
      <c r="B10" s="38">
        <v>24.6</v>
      </c>
      <c r="C10" s="38">
        <v>0</v>
      </c>
      <c r="D10" s="38">
        <v>0</v>
      </c>
      <c r="E10" s="38">
        <v>926.9</v>
      </c>
      <c r="F10" s="38">
        <v>283</v>
      </c>
      <c r="G10" s="38">
        <v>7.3</v>
      </c>
      <c r="H10" s="38">
        <v>28.4</v>
      </c>
      <c r="I10" s="38">
        <v>0.5</v>
      </c>
      <c r="J10" s="38">
        <v>1270.7</v>
      </c>
      <c r="K10" s="38">
        <v>0</v>
      </c>
    </row>
    <row r="11" spans="1:11" ht="15" customHeight="1">
      <c r="A11" s="37" t="s">
        <v>64</v>
      </c>
      <c r="B11" s="38">
        <v>0</v>
      </c>
      <c r="C11" s="38">
        <v>0</v>
      </c>
      <c r="D11" s="38">
        <v>0</v>
      </c>
      <c r="E11" s="38">
        <v>0</v>
      </c>
      <c r="F11" s="38">
        <v>0</v>
      </c>
      <c r="G11" s="38">
        <v>0</v>
      </c>
      <c r="H11" s="38">
        <v>0</v>
      </c>
      <c r="I11" s="38">
        <v>0</v>
      </c>
      <c r="J11" s="38">
        <v>0</v>
      </c>
      <c r="K11" s="38"/>
    </row>
    <row r="12" spans="1:11" ht="15" customHeight="1">
      <c r="A12" s="37" t="s">
        <v>65</v>
      </c>
      <c r="B12" s="38">
        <v>38.6</v>
      </c>
      <c r="C12" s="38">
        <v>29.2</v>
      </c>
      <c r="D12" s="38">
        <v>0</v>
      </c>
      <c r="E12" s="38">
        <v>940.3</v>
      </c>
      <c r="F12" s="38">
        <v>347.8</v>
      </c>
      <c r="G12" s="38">
        <v>3.6</v>
      </c>
      <c r="H12" s="38">
        <v>5.9</v>
      </c>
      <c r="I12" s="38">
        <v>0</v>
      </c>
      <c r="J12" s="38">
        <v>1365.5</v>
      </c>
      <c r="K12" s="38">
        <v>0</v>
      </c>
    </row>
    <row r="13" spans="1:11" ht="15" customHeight="1">
      <c r="A13" s="37" t="s">
        <v>66</v>
      </c>
      <c r="B13" s="38">
        <v>92.9</v>
      </c>
      <c r="C13" s="38">
        <v>0</v>
      </c>
      <c r="D13" s="38">
        <v>0</v>
      </c>
      <c r="E13" s="38">
        <v>3182.8</v>
      </c>
      <c r="F13" s="38">
        <v>967.1</v>
      </c>
      <c r="G13" s="38">
        <v>2.2000000000000002</v>
      </c>
      <c r="H13" s="38">
        <v>26.6</v>
      </c>
      <c r="I13" s="38">
        <v>0.2</v>
      </c>
      <c r="J13" s="38">
        <v>4271.7</v>
      </c>
      <c r="K13" s="38">
        <v>0.4</v>
      </c>
    </row>
    <row r="14" spans="1:11" ht="15" customHeight="1">
      <c r="A14" s="37" t="s">
        <v>182</v>
      </c>
      <c r="B14" s="38">
        <v>0</v>
      </c>
      <c r="C14" s="38">
        <v>0</v>
      </c>
      <c r="D14" s="38">
        <v>0</v>
      </c>
      <c r="E14" s="38">
        <v>0</v>
      </c>
      <c r="F14" s="38">
        <v>0</v>
      </c>
      <c r="G14" s="38">
        <v>0</v>
      </c>
      <c r="H14" s="38">
        <v>0</v>
      </c>
      <c r="I14" s="38">
        <v>0</v>
      </c>
      <c r="J14" s="38">
        <v>0</v>
      </c>
      <c r="K14" s="38">
        <v>0</v>
      </c>
    </row>
    <row r="15" spans="1:11" ht="15" customHeight="1">
      <c r="A15" s="37" t="s">
        <v>67</v>
      </c>
      <c r="B15" s="38">
        <v>29.6</v>
      </c>
      <c r="C15" s="38">
        <v>0</v>
      </c>
      <c r="D15" s="38">
        <v>0</v>
      </c>
      <c r="E15" s="38">
        <v>1146.9000000000001</v>
      </c>
      <c r="F15" s="38">
        <v>224.2</v>
      </c>
      <c r="G15" s="38">
        <v>3.4</v>
      </c>
      <c r="H15" s="38">
        <v>16.100000000000001</v>
      </c>
      <c r="I15" s="38">
        <v>0</v>
      </c>
      <c r="J15" s="38">
        <v>1420.2</v>
      </c>
      <c r="K15" s="38">
        <v>240.8</v>
      </c>
    </row>
    <row r="16" spans="1:11" ht="15" customHeight="1">
      <c r="A16" s="37" t="s">
        <v>68</v>
      </c>
      <c r="B16" s="38">
        <v>319.2</v>
      </c>
      <c r="C16" s="38">
        <v>73.900000000000006</v>
      </c>
      <c r="D16" s="38">
        <v>0</v>
      </c>
      <c r="E16" s="38">
        <v>6799.8</v>
      </c>
      <c r="F16" s="38">
        <v>1800.1</v>
      </c>
      <c r="G16" s="38">
        <v>21.9</v>
      </c>
      <c r="H16" s="38">
        <v>174.4</v>
      </c>
      <c r="I16" s="38">
        <v>53.2</v>
      </c>
      <c r="J16" s="38">
        <v>9242.5</v>
      </c>
      <c r="K16" s="38">
        <v>0</v>
      </c>
    </row>
    <row r="17" spans="1:11" ht="15" customHeight="1">
      <c r="A17" s="37" t="s">
        <v>69</v>
      </c>
      <c r="B17" s="38">
        <v>2764.1</v>
      </c>
      <c r="C17" s="38">
        <v>14654.7</v>
      </c>
      <c r="D17" s="38">
        <v>0</v>
      </c>
      <c r="E17" s="38">
        <v>0</v>
      </c>
      <c r="F17" s="38">
        <v>0</v>
      </c>
      <c r="G17" s="38">
        <v>0</v>
      </c>
      <c r="H17" s="38">
        <v>0</v>
      </c>
      <c r="I17" s="38">
        <v>0</v>
      </c>
      <c r="J17" s="38">
        <v>17418.8</v>
      </c>
      <c r="K17" s="38">
        <v>0</v>
      </c>
    </row>
    <row r="18" spans="1:11" ht="15" customHeight="1">
      <c r="A18" s="37" t="s">
        <v>70</v>
      </c>
      <c r="B18" s="38">
        <v>977.2</v>
      </c>
      <c r="C18" s="38">
        <v>0</v>
      </c>
      <c r="D18" s="38">
        <v>0</v>
      </c>
      <c r="E18" s="38">
        <v>0</v>
      </c>
      <c r="F18" s="38">
        <v>0</v>
      </c>
      <c r="G18" s="38">
        <v>0</v>
      </c>
      <c r="H18" s="38">
        <v>0</v>
      </c>
      <c r="I18" s="38">
        <v>0</v>
      </c>
      <c r="J18" s="38">
        <v>977.2</v>
      </c>
      <c r="K18" s="38">
        <v>0</v>
      </c>
    </row>
    <row r="19" spans="1:11" ht="15" customHeight="1">
      <c r="A19" s="37" t="s">
        <v>71</v>
      </c>
      <c r="B19" s="38">
        <v>6</v>
      </c>
      <c r="C19" s="38">
        <v>75</v>
      </c>
      <c r="D19" s="38">
        <v>0</v>
      </c>
      <c r="E19" s="38">
        <v>4429.1000000000004</v>
      </c>
      <c r="F19" s="38">
        <v>1253.9000000000001</v>
      </c>
      <c r="G19" s="38">
        <v>1.5</v>
      </c>
      <c r="H19" s="38">
        <v>0.3</v>
      </c>
      <c r="I19" s="38">
        <v>0</v>
      </c>
      <c r="J19" s="38">
        <v>5765.8</v>
      </c>
      <c r="K19" s="38">
        <v>9.3000000000000007</v>
      </c>
    </row>
    <row r="20" spans="1:11" ht="15" customHeight="1">
      <c r="A20" s="37" t="s">
        <v>72</v>
      </c>
      <c r="B20" s="38">
        <v>18476.5</v>
      </c>
      <c r="C20" s="38">
        <v>1467.4</v>
      </c>
      <c r="D20" s="38">
        <v>130</v>
      </c>
      <c r="E20" s="38">
        <v>0</v>
      </c>
      <c r="F20" s="38">
        <v>0</v>
      </c>
      <c r="G20" s="38">
        <v>0</v>
      </c>
      <c r="H20" s="38">
        <v>0</v>
      </c>
      <c r="I20" s="38">
        <v>0</v>
      </c>
      <c r="J20" s="38">
        <v>20073.900000000001</v>
      </c>
      <c r="K20" s="38">
        <v>777.1</v>
      </c>
    </row>
    <row r="21" spans="1:11" ht="15" customHeight="1">
      <c r="A21" s="37" t="s">
        <v>73</v>
      </c>
      <c r="B21" s="38">
        <v>4765.1000000000004</v>
      </c>
      <c r="C21" s="38">
        <v>1564.8</v>
      </c>
      <c r="D21" s="38">
        <v>0</v>
      </c>
      <c r="E21" s="38">
        <v>0</v>
      </c>
      <c r="F21" s="38">
        <v>0</v>
      </c>
      <c r="G21" s="38">
        <v>0</v>
      </c>
      <c r="H21" s="38">
        <v>0</v>
      </c>
      <c r="I21" s="38">
        <v>0</v>
      </c>
      <c r="J21" s="38">
        <v>6329.9</v>
      </c>
      <c r="K21" s="38">
        <v>0</v>
      </c>
    </row>
    <row r="22" spans="1:11" ht="15" customHeight="1">
      <c r="A22" s="37" t="s">
        <v>74</v>
      </c>
      <c r="B22" s="38">
        <v>12652.1</v>
      </c>
      <c r="C22" s="38">
        <v>1480.6</v>
      </c>
      <c r="D22" s="38">
        <v>0</v>
      </c>
      <c r="E22" s="38">
        <v>41342.6</v>
      </c>
      <c r="F22" s="38">
        <v>17868.599999999999</v>
      </c>
      <c r="G22" s="38">
        <v>174.2</v>
      </c>
      <c r="H22" s="38">
        <v>405.1</v>
      </c>
      <c r="I22" s="38">
        <v>19</v>
      </c>
      <c r="J22" s="38">
        <v>73942.3</v>
      </c>
      <c r="K22" s="38">
        <v>11402.5</v>
      </c>
    </row>
    <row r="23" spans="1:11" ht="15" customHeight="1">
      <c r="A23" s="37" t="s">
        <v>75</v>
      </c>
      <c r="B23" s="38">
        <v>754.7</v>
      </c>
      <c r="C23" s="38">
        <v>16</v>
      </c>
      <c r="D23" s="38">
        <v>0</v>
      </c>
      <c r="E23" s="38">
        <v>1274.0999999999999</v>
      </c>
      <c r="F23" s="38">
        <v>428</v>
      </c>
      <c r="G23" s="38">
        <v>0.1</v>
      </c>
      <c r="H23" s="38">
        <v>31.7</v>
      </c>
      <c r="I23" s="38">
        <v>57.4</v>
      </c>
      <c r="J23" s="38">
        <v>2561.9</v>
      </c>
      <c r="K23" s="38">
        <v>0</v>
      </c>
    </row>
    <row r="24" spans="1:11" ht="15" customHeight="1">
      <c r="A24" s="37" t="s">
        <v>76</v>
      </c>
      <c r="B24" s="38">
        <v>422.1</v>
      </c>
      <c r="C24" s="38">
        <v>43.7</v>
      </c>
      <c r="D24" s="38">
        <v>0</v>
      </c>
      <c r="E24" s="38">
        <v>0</v>
      </c>
      <c r="F24" s="38">
        <v>0</v>
      </c>
      <c r="G24" s="38">
        <v>0</v>
      </c>
      <c r="H24" s="38">
        <v>0</v>
      </c>
      <c r="I24" s="38">
        <v>0</v>
      </c>
      <c r="J24" s="38">
        <v>465.8</v>
      </c>
      <c r="K24" s="38">
        <v>0</v>
      </c>
    </row>
    <row r="25" spans="1:11" ht="15" customHeight="1">
      <c r="A25" s="37" t="s">
        <v>77</v>
      </c>
      <c r="B25" s="38">
        <v>572.70000000000005</v>
      </c>
      <c r="C25" s="38">
        <v>20</v>
      </c>
      <c r="D25" s="38">
        <v>0</v>
      </c>
      <c r="E25" s="38">
        <v>0</v>
      </c>
      <c r="F25" s="38">
        <v>0</v>
      </c>
      <c r="G25" s="38">
        <v>0</v>
      </c>
      <c r="H25" s="38">
        <v>0</v>
      </c>
      <c r="I25" s="38">
        <v>0</v>
      </c>
      <c r="J25" s="38">
        <v>592.70000000000005</v>
      </c>
      <c r="K25" s="38">
        <v>0</v>
      </c>
    </row>
    <row r="26" spans="1:11" ht="15" customHeight="1">
      <c r="A26" s="37" t="s">
        <v>78</v>
      </c>
      <c r="B26" s="38">
        <v>13999.9</v>
      </c>
      <c r="C26" s="38">
        <v>2242.6</v>
      </c>
      <c r="D26" s="38">
        <v>80.7</v>
      </c>
      <c r="E26" s="38">
        <v>44746.2</v>
      </c>
      <c r="F26" s="38">
        <v>14919.4</v>
      </c>
      <c r="G26" s="38">
        <v>282.89999999999998</v>
      </c>
      <c r="H26" s="38">
        <v>1215.5999999999999</v>
      </c>
      <c r="I26" s="38">
        <v>14.5</v>
      </c>
      <c r="J26" s="38">
        <v>77501.8</v>
      </c>
      <c r="K26" s="38">
        <v>2142.8000000000002</v>
      </c>
    </row>
    <row r="27" spans="1:11" ht="15" customHeight="1">
      <c r="A27" s="37" t="s">
        <v>79</v>
      </c>
      <c r="B27" s="38">
        <v>248.5</v>
      </c>
      <c r="C27" s="38">
        <v>27.5</v>
      </c>
      <c r="D27" s="38">
        <v>0</v>
      </c>
      <c r="E27" s="38">
        <v>6149.6</v>
      </c>
      <c r="F27" s="38">
        <v>1561.8</v>
      </c>
      <c r="G27" s="38">
        <v>18.3</v>
      </c>
      <c r="H27" s="38">
        <v>584.20000000000005</v>
      </c>
      <c r="I27" s="38">
        <v>2</v>
      </c>
      <c r="J27" s="38">
        <v>8591.9</v>
      </c>
      <c r="K27" s="38">
        <v>0</v>
      </c>
    </row>
    <row r="28" spans="1:11" ht="15" customHeight="1">
      <c r="A28" s="37" t="s">
        <v>80</v>
      </c>
      <c r="B28" s="38">
        <v>49</v>
      </c>
      <c r="C28" s="38">
        <v>49.3</v>
      </c>
      <c r="D28" s="38">
        <v>0</v>
      </c>
      <c r="E28" s="38">
        <v>856.9</v>
      </c>
      <c r="F28" s="38">
        <v>457.7</v>
      </c>
      <c r="G28" s="38">
        <v>0</v>
      </c>
      <c r="H28" s="38">
        <v>3.3</v>
      </c>
      <c r="I28" s="38">
        <v>0</v>
      </c>
      <c r="J28" s="38">
        <v>1416.3</v>
      </c>
      <c r="K28" s="38"/>
    </row>
    <row r="29" spans="1:11" ht="15" customHeight="1">
      <c r="A29" s="37" t="s">
        <v>81</v>
      </c>
      <c r="B29" s="38">
        <v>5667.9</v>
      </c>
      <c r="C29" s="38">
        <v>1122.9000000000001</v>
      </c>
      <c r="D29" s="38">
        <v>0</v>
      </c>
      <c r="E29" s="38">
        <v>0</v>
      </c>
      <c r="F29" s="38">
        <v>0</v>
      </c>
      <c r="G29" s="38">
        <v>0</v>
      </c>
      <c r="H29" s="38">
        <v>0</v>
      </c>
      <c r="I29" s="38">
        <v>0</v>
      </c>
      <c r="J29" s="38">
        <v>6790.9</v>
      </c>
      <c r="K29" s="38">
        <v>0</v>
      </c>
    </row>
    <row r="30" spans="1:11" ht="15" customHeight="1">
      <c r="A30" s="37" t="s">
        <v>82</v>
      </c>
      <c r="B30" s="38">
        <v>3275.7</v>
      </c>
      <c r="C30" s="38">
        <v>0</v>
      </c>
      <c r="D30" s="38">
        <v>35</v>
      </c>
      <c r="E30" s="38">
        <v>0</v>
      </c>
      <c r="F30" s="38">
        <v>0</v>
      </c>
      <c r="G30" s="38">
        <v>0</v>
      </c>
      <c r="H30" s="38">
        <v>0</v>
      </c>
      <c r="I30" s="38">
        <v>0</v>
      </c>
      <c r="J30" s="38">
        <v>3310.7</v>
      </c>
      <c r="K30" s="38">
        <v>0</v>
      </c>
    </row>
    <row r="31" spans="1:11" ht="15" customHeight="1">
      <c r="A31" s="37" t="s">
        <v>83</v>
      </c>
      <c r="B31" s="38">
        <v>5.4</v>
      </c>
      <c r="C31" s="38">
        <v>0</v>
      </c>
      <c r="D31" s="38">
        <v>0</v>
      </c>
      <c r="E31" s="38">
        <v>103.9</v>
      </c>
      <c r="F31" s="38">
        <v>28.8</v>
      </c>
      <c r="G31" s="38">
        <v>0</v>
      </c>
      <c r="H31" s="38">
        <v>8.3000000000000007</v>
      </c>
      <c r="I31" s="38">
        <v>0</v>
      </c>
      <c r="J31" s="38">
        <v>146.4</v>
      </c>
      <c r="K31" s="38"/>
    </row>
    <row r="32" spans="1:11" ht="15" customHeight="1">
      <c r="A32" s="37" t="s">
        <v>84</v>
      </c>
      <c r="B32" s="38">
        <v>25.7</v>
      </c>
      <c r="C32" s="38">
        <v>0</v>
      </c>
      <c r="D32" s="38">
        <v>0</v>
      </c>
      <c r="E32" s="38">
        <v>77.099999999999994</v>
      </c>
      <c r="F32" s="38">
        <v>8.6</v>
      </c>
      <c r="G32" s="38">
        <v>0</v>
      </c>
      <c r="H32" s="38">
        <v>563.1</v>
      </c>
      <c r="I32" s="38">
        <v>0</v>
      </c>
      <c r="J32" s="38">
        <v>674.5</v>
      </c>
      <c r="K32" s="38"/>
    </row>
    <row r="33" spans="1:11" ht="15" customHeight="1">
      <c r="A33" s="37" t="s">
        <v>85</v>
      </c>
      <c r="B33" s="38">
        <v>5039.3</v>
      </c>
      <c r="C33" s="38">
        <v>756</v>
      </c>
      <c r="D33" s="38">
        <v>0</v>
      </c>
      <c r="E33" s="38">
        <v>0</v>
      </c>
      <c r="F33" s="38">
        <v>0</v>
      </c>
      <c r="G33" s="38">
        <v>0</v>
      </c>
      <c r="H33" s="38">
        <v>0</v>
      </c>
      <c r="I33" s="38">
        <v>0</v>
      </c>
      <c r="J33" s="38">
        <v>5795.3</v>
      </c>
      <c r="K33" s="38">
        <v>0</v>
      </c>
    </row>
    <row r="34" spans="1:11" ht="15" customHeight="1">
      <c r="A34" s="37" t="s">
        <v>86</v>
      </c>
      <c r="B34" s="38">
        <v>2424.9</v>
      </c>
      <c r="C34" s="38">
        <v>110.6</v>
      </c>
      <c r="D34" s="38">
        <v>0</v>
      </c>
      <c r="E34" s="38">
        <v>0</v>
      </c>
      <c r="F34" s="38">
        <v>0</v>
      </c>
      <c r="G34" s="38">
        <v>0</v>
      </c>
      <c r="H34" s="38">
        <v>0</v>
      </c>
      <c r="I34" s="38">
        <v>29.3</v>
      </c>
      <c r="J34" s="38">
        <v>2564.8000000000002</v>
      </c>
      <c r="K34" s="38">
        <v>0</v>
      </c>
    </row>
    <row r="35" spans="1:11" ht="15" customHeight="1">
      <c r="A35" s="37" t="s">
        <v>87</v>
      </c>
      <c r="B35" s="38">
        <v>379.4</v>
      </c>
      <c r="C35" s="38">
        <v>80.2</v>
      </c>
      <c r="D35" s="38">
        <v>0</v>
      </c>
      <c r="E35" s="38">
        <v>0</v>
      </c>
      <c r="F35" s="38">
        <v>0</v>
      </c>
      <c r="G35" s="38">
        <v>0</v>
      </c>
      <c r="H35" s="38">
        <v>0</v>
      </c>
      <c r="I35" s="38">
        <v>0</v>
      </c>
      <c r="J35" s="38">
        <v>459.6</v>
      </c>
      <c r="K35" s="38">
        <v>126.9</v>
      </c>
    </row>
    <row r="36" spans="1:11" ht="15" customHeight="1">
      <c r="A36" s="37" t="s">
        <v>88</v>
      </c>
      <c r="B36" s="38">
        <v>4287.3999999999996</v>
      </c>
      <c r="C36" s="38">
        <v>3980.9</v>
      </c>
      <c r="D36" s="38">
        <v>116.4</v>
      </c>
      <c r="E36" s="38">
        <v>0</v>
      </c>
      <c r="F36" s="38">
        <v>0</v>
      </c>
      <c r="G36" s="38">
        <v>0</v>
      </c>
      <c r="H36" s="38">
        <v>0</v>
      </c>
      <c r="I36" s="38">
        <v>0</v>
      </c>
      <c r="J36" s="38">
        <v>8384.7000000000007</v>
      </c>
      <c r="K36" s="38">
        <v>511</v>
      </c>
    </row>
    <row r="37" spans="1:11" ht="15" customHeight="1">
      <c r="A37" s="37" t="s">
        <v>89</v>
      </c>
      <c r="B37" s="38">
        <v>75.2</v>
      </c>
      <c r="C37" s="38">
        <v>1.1000000000000001</v>
      </c>
      <c r="D37" s="38">
        <v>0</v>
      </c>
      <c r="E37" s="38">
        <v>465.8</v>
      </c>
      <c r="F37" s="38">
        <v>131</v>
      </c>
      <c r="G37" s="38">
        <v>2</v>
      </c>
      <c r="H37" s="38">
        <v>23.4</v>
      </c>
      <c r="I37" s="38">
        <v>0</v>
      </c>
      <c r="J37" s="38">
        <v>698.5</v>
      </c>
      <c r="K37" s="38"/>
    </row>
    <row r="38" spans="1:11" ht="15" customHeight="1">
      <c r="A38" s="37" t="s">
        <v>90</v>
      </c>
      <c r="B38" s="38">
        <v>189800.3</v>
      </c>
      <c r="C38" s="38">
        <v>19863.599999999999</v>
      </c>
      <c r="D38" s="38">
        <v>9597.9</v>
      </c>
      <c r="E38" s="38">
        <v>369715.1</v>
      </c>
      <c r="F38" s="38">
        <v>185129</v>
      </c>
      <c r="G38" s="38">
        <v>7921</v>
      </c>
      <c r="H38" s="38">
        <v>14953.1</v>
      </c>
      <c r="I38" s="38">
        <v>940</v>
      </c>
      <c r="J38" s="38">
        <v>797919.9</v>
      </c>
      <c r="K38" s="38">
        <v>46950.9</v>
      </c>
    </row>
    <row r="39" spans="1:11" ht="15" customHeight="1">
      <c r="A39" s="37" t="s">
        <v>91</v>
      </c>
      <c r="B39" s="38">
        <v>11.2</v>
      </c>
      <c r="C39" s="38">
        <v>0</v>
      </c>
      <c r="D39" s="38">
        <v>0</v>
      </c>
      <c r="E39" s="38">
        <v>725.1</v>
      </c>
      <c r="F39" s="38">
        <v>249.5</v>
      </c>
      <c r="G39" s="38">
        <v>21.3</v>
      </c>
      <c r="H39" s="38">
        <v>121.8</v>
      </c>
      <c r="I39" s="38">
        <v>0</v>
      </c>
      <c r="J39" s="38">
        <v>1128.9000000000001</v>
      </c>
      <c r="K39" s="38"/>
    </row>
    <row r="40" spans="1:11" ht="15" customHeight="1">
      <c r="A40" s="37" t="s">
        <v>92</v>
      </c>
      <c r="B40" s="38">
        <v>7278.8</v>
      </c>
      <c r="C40" s="38">
        <v>0</v>
      </c>
      <c r="D40" s="38">
        <v>0</v>
      </c>
      <c r="E40" s="38">
        <v>0</v>
      </c>
      <c r="F40" s="38">
        <v>0</v>
      </c>
      <c r="G40" s="38">
        <v>0</v>
      </c>
      <c r="H40" s="38">
        <v>0</v>
      </c>
      <c r="I40" s="38">
        <v>26.5</v>
      </c>
      <c r="J40" s="38">
        <v>7305.3</v>
      </c>
      <c r="K40" s="38">
        <v>0</v>
      </c>
    </row>
    <row r="41" spans="1:11" ht="15" customHeight="1">
      <c r="A41" s="37" t="s">
        <v>93</v>
      </c>
      <c r="B41" s="38">
        <v>5980.3</v>
      </c>
      <c r="C41" s="38">
        <v>30</v>
      </c>
      <c r="D41" s="38">
        <v>0</v>
      </c>
      <c r="E41" s="38">
        <v>0</v>
      </c>
      <c r="F41" s="38">
        <v>0</v>
      </c>
      <c r="G41" s="38">
        <v>0</v>
      </c>
      <c r="H41" s="38">
        <v>0</v>
      </c>
      <c r="I41" s="38">
        <v>0</v>
      </c>
      <c r="J41" s="38">
        <v>6010.3</v>
      </c>
      <c r="K41" s="38">
        <v>0</v>
      </c>
    </row>
    <row r="42" spans="1:11" ht="15" customHeight="1">
      <c r="A42" s="37" t="s">
        <v>94</v>
      </c>
      <c r="B42" s="38">
        <v>122.1</v>
      </c>
      <c r="C42" s="38">
        <v>0</v>
      </c>
      <c r="D42" s="38">
        <v>0</v>
      </c>
      <c r="E42" s="38">
        <v>13324.4</v>
      </c>
      <c r="F42" s="38">
        <v>2839.6</v>
      </c>
      <c r="G42" s="38">
        <v>41</v>
      </c>
      <c r="H42" s="38">
        <v>379.8</v>
      </c>
      <c r="I42" s="38">
        <v>0</v>
      </c>
      <c r="J42" s="38">
        <v>16707</v>
      </c>
      <c r="K42" s="38"/>
    </row>
    <row r="43" spans="1:11" ht="15" customHeight="1">
      <c r="A43" s="37" t="s">
        <v>95</v>
      </c>
      <c r="B43" s="38">
        <v>35.799999999999997</v>
      </c>
      <c r="C43" s="38">
        <v>0.3</v>
      </c>
      <c r="D43" s="38">
        <v>0</v>
      </c>
      <c r="E43" s="38">
        <v>1116</v>
      </c>
      <c r="F43" s="38">
        <v>337.5</v>
      </c>
      <c r="G43" s="38">
        <v>8</v>
      </c>
      <c r="H43" s="38">
        <v>34.6</v>
      </c>
      <c r="I43" s="38">
        <v>0</v>
      </c>
      <c r="J43" s="38">
        <v>1532.2</v>
      </c>
      <c r="K43" s="38"/>
    </row>
    <row r="44" spans="1:11" ht="15" customHeight="1">
      <c r="A44" s="37" t="s">
        <v>96</v>
      </c>
      <c r="B44" s="38">
        <v>0</v>
      </c>
      <c r="C44" s="38">
        <v>0</v>
      </c>
      <c r="D44" s="38">
        <v>0</v>
      </c>
      <c r="E44" s="38">
        <v>0</v>
      </c>
      <c r="F44" s="38">
        <v>0</v>
      </c>
      <c r="G44" s="38">
        <v>0</v>
      </c>
      <c r="H44" s="38">
        <v>0</v>
      </c>
      <c r="I44" s="38">
        <v>0</v>
      </c>
      <c r="J44" s="38">
        <v>0</v>
      </c>
      <c r="K44" s="38"/>
    </row>
    <row r="45" spans="1:11" ht="15" customHeight="1">
      <c r="A45" s="37" t="s">
        <v>97</v>
      </c>
      <c r="B45" s="38">
        <v>9669.7000000000007</v>
      </c>
      <c r="C45" s="38">
        <v>747.4</v>
      </c>
      <c r="D45" s="38">
        <v>0</v>
      </c>
      <c r="E45" s="38">
        <v>0</v>
      </c>
      <c r="F45" s="38">
        <v>0</v>
      </c>
      <c r="G45" s="38">
        <v>0</v>
      </c>
      <c r="H45" s="38">
        <v>0</v>
      </c>
      <c r="I45" s="38">
        <v>0</v>
      </c>
      <c r="J45" s="38">
        <v>10417.1</v>
      </c>
      <c r="K45" s="38">
        <v>0</v>
      </c>
    </row>
    <row r="46" spans="1:11" ht="15" customHeight="1">
      <c r="A46" s="37" t="s">
        <v>98</v>
      </c>
      <c r="B46" s="38">
        <v>0.1</v>
      </c>
      <c r="C46" s="38">
        <v>0</v>
      </c>
      <c r="D46" s="38">
        <v>0</v>
      </c>
      <c r="E46" s="38">
        <v>2466.8000000000002</v>
      </c>
      <c r="F46" s="38">
        <v>488.9</v>
      </c>
      <c r="G46" s="38">
        <v>10.4</v>
      </c>
      <c r="H46" s="38">
        <v>183.8</v>
      </c>
      <c r="I46" s="38">
        <v>0.1</v>
      </c>
      <c r="J46" s="38">
        <v>3150.1</v>
      </c>
      <c r="K46" s="38">
        <v>0</v>
      </c>
    </row>
    <row r="47" spans="1:11" ht="15" customHeight="1">
      <c r="A47" s="37" t="s">
        <v>99</v>
      </c>
      <c r="B47" s="38">
        <v>2274.8000000000002</v>
      </c>
      <c r="C47" s="38">
        <v>1890.7</v>
      </c>
      <c r="D47" s="38">
        <v>0</v>
      </c>
      <c r="E47" s="38">
        <v>0</v>
      </c>
      <c r="F47" s="38">
        <v>0</v>
      </c>
      <c r="G47" s="38">
        <v>0</v>
      </c>
      <c r="H47" s="38">
        <v>0</v>
      </c>
      <c r="I47" s="38">
        <v>0</v>
      </c>
      <c r="J47" s="38">
        <v>4165.6000000000004</v>
      </c>
      <c r="K47" s="38">
        <v>2514.1</v>
      </c>
    </row>
    <row r="48" spans="1:11" ht="15" customHeight="1">
      <c r="A48" s="37" t="s">
        <v>100</v>
      </c>
      <c r="B48" s="38">
        <v>16.2</v>
      </c>
      <c r="C48" s="38">
        <v>0</v>
      </c>
      <c r="D48" s="38">
        <v>0</v>
      </c>
      <c r="E48" s="38">
        <v>114</v>
      </c>
      <c r="F48" s="38">
        <v>58.8</v>
      </c>
      <c r="G48" s="38">
        <v>0</v>
      </c>
      <c r="H48" s="38">
        <v>4</v>
      </c>
      <c r="I48" s="38">
        <v>0</v>
      </c>
      <c r="J48" s="38">
        <v>192.9</v>
      </c>
      <c r="K48" s="38"/>
    </row>
    <row r="49" spans="1:11" ht="15" customHeight="1">
      <c r="A49" s="37" t="s">
        <v>101</v>
      </c>
      <c r="B49" s="38">
        <v>2321.3000000000002</v>
      </c>
      <c r="C49" s="38">
        <v>149.69999999999999</v>
      </c>
      <c r="D49" s="38">
        <v>0</v>
      </c>
      <c r="E49" s="38">
        <v>0</v>
      </c>
      <c r="F49" s="38">
        <v>0</v>
      </c>
      <c r="G49" s="38">
        <v>0</v>
      </c>
      <c r="H49" s="38">
        <v>0</v>
      </c>
      <c r="I49" s="38">
        <v>0</v>
      </c>
      <c r="J49" s="38">
        <v>2471</v>
      </c>
      <c r="K49" s="38">
        <v>0</v>
      </c>
    </row>
    <row r="50" spans="1:11" ht="15" customHeight="1">
      <c r="A50" s="37" t="s">
        <v>102</v>
      </c>
      <c r="B50" s="38">
        <v>0</v>
      </c>
      <c r="C50" s="38">
        <v>0</v>
      </c>
      <c r="D50" s="38">
        <v>0</v>
      </c>
      <c r="E50" s="38">
        <v>147.69999999999999</v>
      </c>
      <c r="F50" s="38">
        <v>32.299999999999997</v>
      </c>
      <c r="G50" s="38">
        <v>0</v>
      </c>
      <c r="H50" s="38">
        <v>3</v>
      </c>
      <c r="I50" s="38">
        <v>0</v>
      </c>
      <c r="J50" s="38">
        <v>182.9</v>
      </c>
      <c r="K50" s="38"/>
    </row>
    <row r="51" spans="1:11" ht="15" customHeight="1">
      <c r="A51" s="37" t="s">
        <v>103</v>
      </c>
      <c r="B51" s="38">
        <v>2182.6</v>
      </c>
      <c r="C51" s="38">
        <v>187.6</v>
      </c>
      <c r="D51" s="38">
        <v>0</v>
      </c>
      <c r="E51" s="38">
        <v>0</v>
      </c>
      <c r="F51" s="38">
        <v>0</v>
      </c>
      <c r="G51" s="38">
        <v>0</v>
      </c>
      <c r="H51" s="38">
        <v>0</v>
      </c>
      <c r="I51" s="38">
        <v>0</v>
      </c>
      <c r="J51" s="38">
        <v>2370.1999999999998</v>
      </c>
      <c r="K51" s="38">
        <v>0</v>
      </c>
    </row>
    <row r="52" spans="1:11" ht="15" customHeight="1">
      <c r="A52" s="37" t="s">
        <v>104</v>
      </c>
      <c r="B52" s="38">
        <v>1.1000000000000001</v>
      </c>
      <c r="C52" s="38">
        <v>0</v>
      </c>
      <c r="D52" s="38">
        <v>0</v>
      </c>
      <c r="E52" s="38">
        <v>164.8</v>
      </c>
      <c r="F52" s="38">
        <v>56.9</v>
      </c>
      <c r="G52" s="38">
        <v>1.3</v>
      </c>
      <c r="H52" s="38">
        <v>1.5</v>
      </c>
      <c r="I52" s="38">
        <v>0</v>
      </c>
      <c r="J52" s="38">
        <v>225.6</v>
      </c>
      <c r="K52" s="38"/>
    </row>
    <row r="53" spans="1:11" ht="15" customHeight="1">
      <c r="A53" s="37" t="s">
        <v>105</v>
      </c>
      <c r="B53" s="38">
        <v>193.1</v>
      </c>
      <c r="C53" s="38">
        <v>0</v>
      </c>
      <c r="D53" s="38">
        <v>0</v>
      </c>
      <c r="E53" s="38">
        <v>873.3</v>
      </c>
      <c r="F53" s="38">
        <v>228.5</v>
      </c>
      <c r="G53" s="38">
        <v>5.0999999999999996</v>
      </c>
      <c r="H53" s="38">
        <v>21.6</v>
      </c>
      <c r="I53" s="38">
        <v>0</v>
      </c>
      <c r="J53" s="38">
        <v>1321.6</v>
      </c>
      <c r="K53" s="38">
        <v>0</v>
      </c>
    </row>
    <row r="54" spans="1:11" ht="15" customHeight="1">
      <c r="A54" s="37" t="s">
        <v>106</v>
      </c>
      <c r="B54" s="38">
        <v>28</v>
      </c>
      <c r="C54" s="38">
        <v>25.5</v>
      </c>
      <c r="D54" s="38">
        <v>0</v>
      </c>
      <c r="E54" s="38">
        <v>846.6</v>
      </c>
      <c r="F54" s="38">
        <v>163.30000000000001</v>
      </c>
      <c r="G54" s="38">
        <v>0</v>
      </c>
      <c r="H54" s="38">
        <v>240.4</v>
      </c>
      <c r="I54" s="38">
        <v>0</v>
      </c>
      <c r="J54" s="38">
        <v>1303.8</v>
      </c>
      <c r="K54" s="38">
        <v>0</v>
      </c>
    </row>
    <row r="55" spans="1:11" ht="15" customHeight="1">
      <c r="A55" s="37" t="s">
        <v>107</v>
      </c>
      <c r="B55" s="38">
        <v>45.7</v>
      </c>
      <c r="C55" s="38">
        <v>0.2</v>
      </c>
      <c r="D55" s="38">
        <v>0</v>
      </c>
      <c r="E55" s="38">
        <v>249.3</v>
      </c>
      <c r="F55" s="38">
        <v>69.3</v>
      </c>
      <c r="G55" s="38">
        <v>0</v>
      </c>
      <c r="H55" s="38">
        <v>4.2</v>
      </c>
      <c r="I55" s="38">
        <v>0.3</v>
      </c>
      <c r="J55" s="38">
        <v>368.9</v>
      </c>
      <c r="K55" s="38"/>
    </row>
    <row r="56" spans="1:11" ht="15" customHeight="1">
      <c r="A56" s="37" t="s">
        <v>108</v>
      </c>
      <c r="B56" s="38">
        <v>308.7</v>
      </c>
      <c r="C56" s="38">
        <v>46</v>
      </c>
      <c r="D56" s="38">
        <v>0</v>
      </c>
      <c r="E56" s="38">
        <v>15093.6</v>
      </c>
      <c r="F56" s="38">
        <v>3863.9</v>
      </c>
      <c r="G56" s="38">
        <v>92.7</v>
      </c>
      <c r="H56" s="38">
        <v>455.3</v>
      </c>
      <c r="I56" s="38">
        <v>0</v>
      </c>
      <c r="J56" s="38">
        <v>19860.3</v>
      </c>
      <c r="K56" s="38">
        <v>0</v>
      </c>
    </row>
    <row r="57" spans="1:11" ht="15" customHeight="1">
      <c r="A57" s="37" t="s">
        <v>109</v>
      </c>
      <c r="B57" s="38">
        <v>30</v>
      </c>
      <c r="C57" s="38">
        <v>0</v>
      </c>
      <c r="D57" s="38">
        <v>0</v>
      </c>
      <c r="E57" s="38">
        <v>346.7</v>
      </c>
      <c r="F57" s="38">
        <v>127.4</v>
      </c>
      <c r="G57" s="38">
        <v>2</v>
      </c>
      <c r="H57" s="38">
        <v>18.399999999999999</v>
      </c>
      <c r="I57" s="38">
        <v>0</v>
      </c>
      <c r="J57" s="38">
        <v>524.4</v>
      </c>
      <c r="K57" s="38"/>
    </row>
    <row r="58" spans="1:11" ht="15" customHeight="1">
      <c r="A58" s="37" t="s">
        <v>110</v>
      </c>
      <c r="B58" s="38">
        <v>3083.1</v>
      </c>
      <c r="C58" s="38">
        <v>50.6</v>
      </c>
      <c r="D58" s="38">
        <v>0</v>
      </c>
      <c r="E58" s="38">
        <v>21224.6</v>
      </c>
      <c r="F58" s="38">
        <v>9274.2999999999993</v>
      </c>
      <c r="G58" s="38">
        <v>507.9</v>
      </c>
      <c r="H58" s="38">
        <v>492.5</v>
      </c>
      <c r="I58" s="38">
        <v>0</v>
      </c>
      <c r="J58" s="38">
        <v>34633</v>
      </c>
      <c r="K58" s="38">
        <v>0</v>
      </c>
    </row>
    <row r="59" spans="1:11" ht="15" customHeight="1">
      <c r="A59" s="37" t="s">
        <v>111</v>
      </c>
      <c r="B59" s="38">
        <v>1122.5</v>
      </c>
      <c r="C59" s="38">
        <v>171.5</v>
      </c>
      <c r="D59" s="38">
        <v>0</v>
      </c>
      <c r="E59" s="38">
        <v>0</v>
      </c>
      <c r="F59" s="38">
        <v>0</v>
      </c>
      <c r="G59" s="38">
        <v>0</v>
      </c>
      <c r="H59" s="38">
        <v>0</v>
      </c>
      <c r="I59" s="38">
        <v>0</v>
      </c>
      <c r="J59" s="38">
        <v>1294.0999999999999</v>
      </c>
      <c r="K59" s="38">
        <v>0</v>
      </c>
    </row>
    <row r="60" spans="1:11" ht="15" customHeight="1">
      <c r="A60" s="37" t="s">
        <v>112</v>
      </c>
      <c r="B60" s="38">
        <v>69.5</v>
      </c>
      <c r="C60" s="38">
        <v>10.5</v>
      </c>
      <c r="D60" s="38">
        <v>0</v>
      </c>
      <c r="E60" s="38">
        <v>1185.5</v>
      </c>
      <c r="F60" s="38">
        <v>301.3</v>
      </c>
      <c r="G60" s="38">
        <v>6.4</v>
      </c>
      <c r="H60" s="38">
        <v>9.6</v>
      </c>
      <c r="I60" s="38">
        <v>0.1</v>
      </c>
      <c r="J60" s="38">
        <v>1582.9</v>
      </c>
      <c r="K60" s="38">
        <v>0</v>
      </c>
    </row>
    <row r="61" spans="1:11" ht="15" customHeight="1">
      <c r="A61" s="37" t="s">
        <v>113</v>
      </c>
      <c r="B61" s="38">
        <v>14.8</v>
      </c>
      <c r="C61" s="38">
        <v>0</v>
      </c>
      <c r="D61" s="38">
        <v>0</v>
      </c>
      <c r="E61" s="38">
        <v>555.20000000000005</v>
      </c>
      <c r="F61" s="38">
        <v>205.1</v>
      </c>
      <c r="G61" s="38">
        <v>0.2</v>
      </c>
      <c r="H61" s="38">
        <v>3.4</v>
      </c>
      <c r="I61" s="38">
        <v>0</v>
      </c>
      <c r="J61" s="38">
        <v>778.7</v>
      </c>
      <c r="K61" s="38"/>
    </row>
    <row r="62" spans="1:11" ht="15" customHeight="1">
      <c r="A62" s="37" t="s">
        <v>114</v>
      </c>
      <c r="B62" s="38">
        <v>377.6</v>
      </c>
      <c r="C62" s="38">
        <v>17.399999999999999</v>
      </c>
      <c r="D62" s="38">
        <v>0</v>
      </c>
      <c r="E62" s="38">
        <v>4442.8999999999996</v>
      </c>
      <c r="F62" s="38">
        <v>1253.3</v>
      </c>
      <c r="G62" s="38">
        <v>0</v>
      </c>
      <c r="H62" s="38">
        <v>378.4</v>
      </c>
      <c r="I62" s="38">
        <v>2</v>
      </c>
      <c r="J62" s="38">
        <v>6471.7</v>
      </c>
      <c r="K62" s="38">
        <v>1</v>
      </c>
    </row>
    <row r="63" spans="1:11" ht="15" customHeight="1">
      <c r="A63" s="37" t="s">
        <v>115</v>
      </c>
      <c r="B63" s="38">
        <v>0.1</v>
      </c>
      <c r="C63" s="38">
        <v>0</v>
      </c>
      <c r="D63" s="38">
        <v>0</v>
      </c>
      <c r="E63" s="38">
        <v>0</v>
      </c>
      <c r="F63" s="38">
        <v>1.2</v>
      </c>
      <c r="G63" s="38">
        <v>0</v>
      </c>
      <c r="H63" s="38">
        <v>0</v>
      </c>
      <c r="I63" s="38">
        <v>0</v>
      </c>
      <c r="J63" s="38">
        <v>1.3</v>
      </c>
      <c r="K63" s="38">
        <v>0</v>
      </c>
    </row>
    <row r="64" spans="1:11" ht="15" customHeight="1">
      <c r="A64" s="37" t="s">
        <v>116</v>
      </c>
      <c r="B64" s="38">
        <v>0.8</v>
      </c>
      <c r="C64" s="38">
        <v>0.3</v>
      </c>
      <c r="D64" s="38">
        <v>0.4</v>
      </c>
      <c r="E64" s="38">
        <v>0</v>
      </c>
      <c r="F64" s="38">
        <v>0</v>
      </c>
      <c r="G64" s="38">
        <v>0</v>
      </c>
      <c r="H64" s="38">
        <v>0</v>
      </c>
      <c r="I64" s="38">
        <v>0.1</v>
      </c>
      <c r="J64" s="38">
        <v>1.6</v>
      </c>
      <c r="K64" s="38"/>
    </row>
    <row r="65" spans="1:11" ht="15" customHeight="1">
      <c r="A65" s="37" t="s">
        <v>117</v>
      </c>
      <c r="B65" s="38">
        <v>10625.3</v>
      </c>
      <c r="C65" s="38">
        <v>677.4</v>
      </c>
      <c r="D65" s="38">
        <v>0</v>
      </c>
      <c r="E65" s="38">
        <v>0</v>
      </c>
      <c r="F65" s="38">
        <v>0</v>
      </c>
      <c r="G65" s="38">
        <v>0</v>
      </c>
      <c r="H65" s="38">
        <v>0</v>
      </c>
      <c r="I65" s="38">
        <v>0</v>
      </c>
      <c r="J65" s="38">
        <v>11302.6</v>
      </c>
      <c r="K65" s="38">
        <v>0</v>
      </c>
    </row>
    <row r="66" spans="1:11" ht="15" customHeight="1">
      <c r="A66" s="37" t="s">
        <v>118</v>
      </c>
      <c r="B66" s="38">
        <v>13600</v>
      </c>
      <c r="C66" s="38">
        <v>384.2</v>
      </c>
      <c r="D66" s="38">
        <v>0</v>
      </c>
      <c r="E66" s="38">
        <v>49487.7</v>
      </c>
      <c r="F66" s="38">
        <v>9617.7000000000007</v>
      </c>
      <c r="G66" s="38">
        <v>144.9</v>
      </c>
      <c r="H66" s="38">
        <v>363.6</v>
      </c>
      <c r="I66" s="38">
        <v>0</v>
      </c>
      <c r="J66" s="38">
        <v>73598.100000000006</v>
      </c>
      <c r="K66" s="38">
        <v>6342.4</v>
      </c>
    </row>
    <row r="67" spans="1:11" ht="15" customHeight="1">
      <c r="A67" s="37" t="s">
        <v>119</v>
      </c>
      <c r="B67" s="38">
        <v>0</v>
      </c>
      <c r="C67" s="38">
        <v>0</v>
      </c>
      <c r="D67" s="38">
        <v>0</v>
      </c>
      <c r="E67" s="38">
        <v>0</v>
      </c>
      <c r="F67" s="38">
        <v>0</v>
      </c>
      <c r="G67" s="38">
        <v>0</v>
      </c>
      <c r="H67" s="38">
        <v>0</v>
      </c>
      <c r="I67" s="38">
        <v>0</v>
      </c>
      <c r="J67" s="38">
        <v>0</v>
      </c>
      <c r="K67" s="38">
        <v>14939.9</v>
      </c>
    </row>
    <row r="68" spans="1:11" ht="15" customHeight="1">
      <c r="A68" s="37" t="s">
        <v>120</v>
      </c>
      <c r="B68" s="38">
        <v>1620.8</v>
      </c>
      <c r="C68" s="38">
        <v>133.80000000000001</v>
      </c>
      <c r="D68" s="38">
        <v>0</v>
      </c>
      <c r="E68" s="38">
        <v>0</v>
      </c>
      <c r="F68" s="38">
        <v>0</v>
      </c>
      <c r="G68" s="38">
        <v>0</v>
      </c>
      <c r="H68" s="38">
        <v>0</v>
      </c>
      <c r="I68" s="38">
        <v>0</v>
      </c>
      <c r="J68" s="38">
        <v>1754.6</v>
      </c>
      <c r="K68" s="38">
        <v>0</v>
      </c>
    </row>
    <row r="69" spans="1:11" ht="15" customHeight="1">
      <c r="A69" s="37" t="s">
        <v>121</v>
      </c>
      <c r="B69" s="38">
        <v>1503.4</v>
      </c>
      <c r="C69" s="38">
        <v>2881.2</v>
      </c>
      <c r="D69" s="38">
        <v>0</v>
      </c>
      <c r="E69" s="38">
        <v>0</v>
      </c>
      <c r="F69" s="38">
        <v>0</v>
      </c>
      <c r="G69" s="38">
        <v>0</v>
      </c>
      <c r="H69" s="38">
        <v>0</v>
      </c>
      <c r="I69" s="38">
        <v>0</v>
      </c>
      <c r="J69" s="38">
        <v>4384.7</v>
      </c>
      <c r="K69" s="38">
        <v>2995.7</v>
      </c>
    </row>
    <row r="70" spans="1:11" ht="15" customHeight="1">
      <c r="A70" s="37" t="s">
        <v>122</v>
      </c>
      <c r="B70" s="38">
        <v>9283.2999999999993</v>
      </c>
      <c r="C70" s="38">
        <v>0</v>
      </c>
      <c r="D70" s="38">
        <v>0</v>
      </c>
      <c r="E70" s="38">
        <v>816.1</v>
      </c>
      <c r="F70" s="38">
        <v>304.3</v>
      </c>
      <c r="G70" s="38">
        <v>0</v>
      </c>
      <c r="H70" s="38">
        <v>0</v>
      </c>
      <c r="I70" s="38">
        <v>0</v>
      </c>
      <c r="J70" s="38">
        <v>10403.700000000001</v>
      </c>
      <c r="K70" s="38">
        <v>0</v>
      </c>
    </row>
    <row r="71" spans="1:11" ht="15" customHeight="1">
      <c r="A71" s="37" t="s">
        <v>123</v>
      </c>
      <c r="B71" s="38">
        <v>769.1</v>
      </c>
      <c r="C71" s="38">
        <v>0</v>
      </c>
      <c r="D71" s="38">
        <v>0</v>
      </c>
      <c r="E71" s="38">
        <v>4.3</v>
      </c>
      <c r="F71" s="38">
        <v>0.6</v>
      </c>
      <c r="G71" s="38">
        <v>0</v>
      </c>
      <c r="H71" s="38">
        <v>0.2</v>
      </c>
      <c r="I71" s="38">
        <v>0</v>
      </c>
      <c r="J71" s="38">
        <v>774.2</v>
      </c>
      <c r="K71" s="38">
        <v>0</v>
      </c>
    </row>
    <row r="72" spans="1:11" ht="15" customHeight="1">
      <c r="A72" s="37" t="s">
        <v>124</v>
      </c>
      <c r="B72" s="38">
        <v>0.7</v>
      </c>
      <c r="C72" s="38">
        <v>0</v>
      </c>
      <c r="D72" s="38">
        <v>0</v>
      </c>
      <c r="E72" s="38">
        <v>158.9</v>
      </c>
      <c r="F72" s="38">
        <v>39.1</v>
      </c>
      <c r="G72" s="38">
        <v>0</v>
      </c>
      <c r="H72" s="38">
        <v>4</v>
      </c>
      <c r="I72" s="38">
        <v>0</v>
      </c>
      <c r="J72" s="38">
        <v>202.7</v>
      </c>
      <c r="K72" s="38"/>
    </row>
    <row r="73" spans="1:11" ht="15" customHeight="1">
      <c r="A73" s="37" t="s">
        <v>125</v>
      </c>
      <c r="B73" s="38">
        <v>256.89999999999998</v>
      </c>
      <c r="C73" s="38">
        <v>0</v>
      </c>
      <c r="D73" s="38">
        <v>0</v>
      </c>
      <c r="E73" s="38">
        <v>0</v>
      </c>
      <c r="F73" s="38">
        <v>0</v>
      </c>
      <c r="G73" s="38">
        <v>0</v>
      </c>
      <c r="H73" s="38">
        <v>0</v>
      </c>
      <c r="I73" s="38">
        <v>0</v>
      </c>
      <c r="J73" s="38">
        <v>256.89999999999998</v>
      </c>
      <c r="K73" s="38">
        <v>0</v>
      </c>
    </row>
    <row r="74" spans="1:11" ht="15" customHeight="1">
      <c r="A74" s="37" t="s">
        <v>126</v>
      </c>
      <c r="B74" s="38">
        <v>4.3</v>
      </c>
      <c r="C74" s="38">
        <v>0</v>
      </c>
      <c r="D74" s="38">
        <v>0</v>
      </c>
      <c r="E74" s="38">
        <v>191.6</v>
      </c>
      <c r="F74" s="38">
        <v>45.5</v>
      </c>
      <c r="G74" s="38">
        <v>0</v>
      </c>
      <c r="H74" s="38">
        <v>9.4</v>
      </c>
      <c r="I74" s="38">
        <v>0</v>
      </c>
      <c r="J74" s="38">
        <v>250.8</v>
      </c>
      <c r="K74" s="38"/>
    </row>
    <row r="75" spans="1:11" ht="15" customHeight="1">
      <c r="A75" s="37" t="s">
        <v>127</v>
      </c>
      <c r="B75" s="38">
        <v>18994.099999999999</v>
      </c>
      <c r="C75" s="38">
        <v>1511.9</v>
      </c>
      <c r="D75" s="38">
        <v>0</v>
      </c>
      <c r="E75" s="38">
        <v>72638.5</v>
      </c>
      <c r="F75" s="38">
        <v>45534.2</v>
      </c>
      <c r="G75" s="38">
        <v>365.8</v>
      </c>
      <c r="H75" s="38">
        <v>5135.3999999999996</v>
      </c>
      <c r="I75" s="38">
        <v>0.7</v>
      </c>
      <c r="J75" s="38">
        <v>144180.6</v>
      </c>
      <c r="K75" s="38">
        <v>2084.8000000000002</v>
      </c>
    </row>
    <row r="76" spans="1:11" ht="15" customHeight="1">
      <c r="A76" s="37" t="s">
        <v>128</v>
      </c>
      <c r="B76" s="38">
        <v>137.6</v>
      </c>
      <c r="C76" s="38">
        <v>0</v>
      </c>
      <c r="D76" s="38">
        <v>0</v>
      </c>
      <c r="E76" s="38">
        <v>575.79999999999995</v>
      </c>
      <c r="F76" s="38">
        <v>185.6</v>
      </c>
      <c r="G76" s="38">
        <v>1.5</v>
      </c>
      <c r="H76" s="38">
        <v>2.4</v>
      </c>
      <c r="I76" s="38">
        <v>1</v>
      </c>
      <c r="J76" s="38">
        <v>904</v>
      </c>
      <c r="K76" s="38">
        <v>0</v>
      </c>
    </row>
    <row r="77" spans="1:11" ht="15" customHeight="1">
      <c r="A77" s="37" t="s">
        <v>129</v>
      </c>
      <c r="B77" s="38">
        <v>2739</v>
      </c>
      <c r="C77" s="38">
        <v>174.1</v>
      </c>
      <c r="D77" s="38">
        <v>0</v>
      </c>
      <c r="E77" s="38">
        <v>6.2</v>
      </c>
      <c r="F77" s="38">
        <v>5.3</v>
      </c>
      <c r="G77" s="38">
        <v>0</v>
      </c>
      <c r="H77" s="38">
        <v>1</v>
      </c>
      <c r="I77" s="38">
        <v>0</v>
      </c>
      <c r="J77" s="38">
        <v>2925.6</v>
      </c>
      <c r="K77" s="38">
        <v>0</v>
      </c>
    </row>
    <row r="78" spans="1:11" ht="15" customHeight="1">
      <c r="A78" s="37" t="s">
        <v>130</v>
      </c>
      <c r="B78" s="38">
        <v>1.9</v>
      </c>
      <c r="C78" s="38">
        <v>0</v>
      </c>
      <c r="D78" s="38">
        <v>0</v>
      </c>
      <c r="E78" s="38">
        <v>1855.6</v>
      </c>
      <c r="F78" s="38">
        <v>453.5</v>
      </c>
      <c r="G78" s="38">
        <v>0</v>
      </c>
      <c r="H78" s="38">
        <v>120.3</v>
      </c>
      <c r="I78" s="38">
        <v>0</v>
      </c>
      <c r="J78" s="38">
        <v>2431.1999999999998</v>
      </c>
      <c r="K78" s="38">
        <v>0</v>
      </c>
    </row>
    <row r="79" spans="1:11" ht="15" customHeight="1">
      <c r="A79" s="37" t="s">
        <v>131</v>
      </c>
      <c r="B79" s="38">
        <v>15128.4</v>
      </c>
      <c r="C79" s="38">
        <v>4763.6000000000004</v>
      </c>
      <c r="D79" s="38">
        <v>0</v>
      </c>
      <c r="E79" s="38">
        <v>0</v>
      </c>
      <c r="F79" s="38">
        <v>0</v>
      </c>
      <c r="G79" s="38">
        <v>0</v>
      </c>
      <c r="H79" s="38">
        <v>0</v>
      </c>
      <c r="I79" s="38">
        <v>0</v>
      </c>
      <c r="J79" s="38">
        <v>19892</v>
      </c>
      <c r="K79" s="38">
        <v>0</v>
      </c>
    </row>
    <row r="80" spans="1:11" ht="15" customHeight="1">
      <c r="A80" s="37" t="s">
        <v>132</v>
      </c>
      <c r="B80" s="38">
        <v>14973.3</v>
      </c>
      <c r="C80" s="38">
        <v>7847.4</v>
      </c>
      <c r="D80" s="38">
        <v>0</v>
      </c>
      <c r="E80" s="38">
        <v>0</v>
      </c>
      <c r="F80" s="38">
        <v>0</v>
      </c>
      <c r="G80" s="38">
        <v>0</v>
      </c>
      <c r="H80" s="38">
        <v>0</v>
      </c>
      <c r="I80" s="38">
        <v>0</v>
      </c>
      <c r="J80" s="38">
        <v>22820.7</v>
      </c>
      <c r="K80" s="38">
        <v>0</v>
      </c>
    </row>
    <row r="81" spans="1:11" ht="15" customHeight="1">
      <c r="A81" s="37" t="s">
        <v>133</v>
      </c>
      <c r="B81" s="38">
        <v>34.700000000000003</v>
      </c>
      <c r="C81" s="38">
        <v>14.4</v>
      </c>
      <c r="D81" s="38">
        <v>0</v>
      </c>
      <c r="E81" s="38">
        <v>4791.3</v>
      </c>
      <c r="F81" s="38">
        <v>1185.2</v>
      </c>
      <c r="G81" s="38">
        <v>0</v>
      </c>
      <c r="H81" s="38">
        <v>49.2</v>
      </c>
      <c r="I81" s="38">
        <v>0</v>
      </c>
      <c r="J81" s="38">
        <v>6074.8</v>
      </c>
      <c r="K81" s="38">
        <v>0</v>
      </c>
    </row>
    <row r="82" spans="1:11" ht="15" customHeight="1">
      <c r="A82" s="37" t="s">
        <v>134</v>
      </c>
      <c r="B82" s="38">
        <v>227926.1</v>
      </c>
      <c r="C82" s="38">
        <v>27838.2</v>
      </c>
      <c r="D82" s="38">
        <v>1478.2</v>
      </c>
      <c r="E82" s="38">
        <v>209838.8</v>
      </c>
      <c r="F82" s="38">
        <v>109441</v>
      </c>
      <c r="G82" s="38">
        <v>7861.6</v>
      </c>
      <c r="H82" s="38">
        <v>13505.8</v>
      </c>
      <c r="I82" s="38">
        <v>994.5</v>
      </c>
      <c r="J82" s="38">
        <v>598884.19999999995</v>
      </c>
      <c r="K82" s="38">
        <v>40808.9</v>
      </c>
    </row>
    <row r="83" spans="1:11" ht="15" customHeight="1">
      <c r="A83" s="37" t="s">
        <v>135</v>
      </c>
      <c r="B83" s="38">
        <v>126.7</v>
      </c>
      <c r="C83" s="38">
        <v>0</v>
      </c>
      <c r="D83" s="38">
        <v>0</v>
      </c>
      <c r="E83" s="38">
        <v>12184.2</v>
      </c>
      <c r="F83" s="38">
        <v>3792.4</v>
      </c>
      <c r="G83" s="38">
        <v>48.9</v>
      </c>
      <c r="H83" s="38">
        <v>559.79999999999995</v>
      </c>
      <c r="I83" s="38">
        <v>0.4</v>
      </c>
      <c r="J83" s="38">
        <v>16712.400000000001</v>
      </c>
      <c r="K83" s="38">
        <v>0</v>
      </c>
    </row>
    <row r="84" spans="1:11" ht="15" customHeight="1">
      <c r="A84" s="37" t="s">
        <v>221</v>
      </c>
      <c r="B84" s="38">
        <v>57.4</v>
      </c>
      <c r="C84" s="38">
        <v>49.8</v>
      </c>
      <c r="D84" s="38">
        <v>0</v>
      </c>
      <c r="E84" s="38">
        <v>0</v>
      </c>
      <c r="F84" s="38">
        <v>0</v>
      </c>
      <c r="G84" s="38">
        <v>0</v>
      </c>
      <c r="H84" s="38">
        <v>0</v>
      </c>
      <c r="I84" s="38">
        <v>0</v>
      </c>
      <c r="J84" s="38">
        <v>107.2</v>
      </c>
      <c r="K84" s="38">
        <v>0</v>
      </c>
    </row>
    <row r="85" spans="1:11" ht="15" customHeight="1">
      <c r="A85" s="37" t="s">
        <v>136</v>
      </c>
      <c r="B85" s="38">
        <v>7.8</v>
      </c>
      <c r="C85" s="38">
        <v>0</v>
      </c>
      <c r="D85" s="38">
        <v>0</v>
      </c>
      <c r="E85" s="38">
        <v>219.4</v>
      </c>
      <c r="F85" s="38">
        <v>56.3</v>
      </c>
      <c r="G85" s="38">
        <v>1.3</v>
      </c>
      <c r="H85" s="38">
        <v>12.8</v>
      </c>
      <c r="I85" s="38">
        <v>0.1</v>
      </c>
      <c r="J85" s="38">
        <v>297.7</v>
      </c>
      <c r="K85" s="38"/>
    </row>
    <row r="86" spans="1:11" ht="15" customHeight="1">
      <c r="A86" s="37" t="s">
        <v>137</v>
      </c>
      <c r="B86" s="38">
        <v>1.4</v>
      </c>
      <c r="C86" s="38">
        <v>0</v>
      </c>
      <c r="D86" s="38">
        <v>0</v>
      </c>
      <c r="E86" s="38">
        <v>134</v>
      </c>
      <c r="F86" s="38">
        <v>66.3</v>
      </c>
      <c r="G86" s="38">
        <v>0</v>
      </c>
      <c r="H86" s="38">
        <v>9.1</v>
      </c>
      <c r="I86" s="38">
        <v>0.3</v>
      </c>
      <c r="J86" s="38">
        <v>211</v>
      </c>
      <c r="K86" s="38"/>
    </row>
    <row r="87" spans="1:11" ht="15" customHeight="1">
      <c r="A87" s="37" t="s">
        <v>138</v>
      </c>
      <c r="B87" s="38">
        <v>13029.1</v>
      </c>
      <c r="C87" s="38">
        <v>0</v>
      </c>
      <c r="D87" s="38">
        <v>0</v>
      </c>
      <c r="E87" s="38">
        <v>0</v>
      </c>
      <c r="F87" s="38">
        <v>0</v>
      </c>
      <c r="G87" s="38">
        <v>0</v>
      </c>
      <c r="H87" s="38">
        <v>0</v>
      </c>
      <c r="I87" s="38">
        <v>0</v>
      </c>
      <c r="J87" s="38">
        <v>13029.1</v>
      </c>
      <c r="K87" s="38">
        <v>0</v>
      </c>
    </row>
    <row r="88" spans="1:11" ht="15" customHeight="1">
      <c r="A88" s="37" t="s">
        <v>139</v>
      </c>
      <c r="B88" s="38">
        <v>0</v>
      </c>
      <c r="C88" s="38">
        <v>0</v>
      </c>
      <c r="D88" s="38">
        <v>0</v>
      </c>
      <c r="E88" s="38">
        <v>0</v>
      </c>
      <c r="F88" s="38">
        <v>0</v>
      </c>
      <c r="G88" s="38">
        <v>0</v>
      </c>
      <c r="H88" s="38">
        <v>0</v>
      </c>
      <c r="I88" s="38">
        <v>0</v>
      </c>
      <c r="J88" s="38">
        <v>0</v>
      </c>
      <c r="K88" s="38"/>
    </row>
    <row r="89" spans="1:11" ht="15" customHeight="1">
      <c r="A89" s="37" t="s">
        <v>140</v>
      </c>
      <c r="B89" s="38">
        <v>362.4</v>
      </c>
      <c r="C89" s="38">
        <v>49.7</v>
      </c>
      <c r="D89" s="38">
        <v>0</v>
      </c>
      <c r="E89" s="38">
        <v>5543.6</v>
      </c>
      <c r="F89" s="38">
        <v>1227.4000000000001</v>
      </c>
      <c r="G89" s="38">
        <v>34.799999999999997</v>
      </c>
      <c r="H89" s="38">
        <v>51.1</v>
      </c>
      <c r="I89" s="38">
        <v>1.2</v>
      </c>
      <c r="J89" s="38">
        <v>7270.1</v>
      </c>
      <c r="K89" s="38">
        <v>7.7</v>
      </c>
    </row>
    <row r="90" spans="1:11" ht="15" customHeight="1">
      <c r="A90" s="37" t="s">
        <v>141</v>
      </c>
      <c r="B90" s="38">
        <v>1.3</v>
      </c>
      <c r="C90" s="38">
        <v>0</v>
      </c>
      <c r="D90" s="38">
        <v>0</v>
      </c>
      <c r="E90" s="38">
        <v>1565.6</v>
      </c>
      <c r="F90" s="38">
        <v>395</v>
      </c>
      <c r="G90" s="38">
        <v>14.2</v>
      </c>
      <c r="H90" s="38">
        <v>64.5</v>
      </c>
      <c r="I90" s="38">
        <v>0</v>
      </c>
      <c r="J90" s="38">
        <v>2040.6</v>
      </c>
      <c r="K90" s="38">
        <v>0</v>
      </c>
    </row>
    <row r="91" spans="1:11" ht="15" customHeight="1">
      <c r="A91" s="37" t="s">
        <v>142</v>
      </c>
      <c r="B91" s="38">
        <v>145</v>
      </c>
      <c r="C91" s="38">
        <v>0</v>
      </c>
      <c r="D91" s="38">
        <v>0</v>
      </c>
      <c r="E91" s="38">
        <v>583.1</v>
      </c>
      <c r="F91" s="38">
        <v>273.5</v>
      </c>
      <c r="G91" s="38">
        <v>4.0999999999999996</v>
      </c>
      <c r="H91" s="38">
        <v>97.1</v>
      </c>
      <c r="I91" s="38">
        <v>0</v>
      </c>
      <c r="J91" s="38">
        <v>1102.8</v>
      </c>
      <c r="K91" s="38"/>
    </row>
    <row r="92" spans="1:11" ht="15" customHeight="1">
      <c r="A92" s="37" t="s">
        <v>143</v>
      </c>
      <c r="B92" s="38">
        <v>0</v>
      </c>
      <c r="C92" s="38">
        <v>2.2000000000000002</v>
      </c>
      <c r="D92" s="38">
        <v>0</v>
      </c>
      <c r="E92" s="38">
        <v>2044.4</v>
      </c>
      <c r="F92" s="38">
        <v>372.4</v>
      </c>
      <c r="G92" s="38">
        <v>13.9</v>
      </c>
      <c r="H92" s="38">
        <v>16.600000000000001</v>
      </c>
      <c r="I92" s="38">
        <v>0</v>
      </c>
      <c r="J92" s="38">
        <v>2449.5</v>
      </c>
      <c r="K92" s="38">
        <v>0</v>
      </c>
    </row>
    <row r="93" spans="1:11" ht="15" customHeight="1">
      <c r="A93" s="37" t="s">
        <v>144</v>
      </c>
      <c r="B93" s="38">
        <v>0.6</v>
      </c>
      <c r="C93" s="38">
        <v>0</v>
      </c>
      <c r="D93" s="38">
        <v>0</v>
      </c>
      <c r="E93" s="38">
        <v>622.70000000000005</v>
      </c>
      <c r="F93" s="38">
        <v>155.5</v>
      </c>
      <c r="G93" s="38">
        <v>6.8</v>
      </c>
      <c r="H93" s="38">
        <v>30.8</v>
      </c>
      <c r="I93" s="38">
        <v>0</v>
      </c>
      <c r="J93" s="38">
        <v>816.4</v>
      </c>
      <c r="K93" s="38">
        <v>0</v>
      </c>
    </row>
    <row r="94" spans="1:11" ht="15" customHeight="1">
      <c r="A94" s="37" t="s">
        <v>145</v>
      </c>
      <c r="B94" s="38">
        <v>0</v>
      </c>
      <c r="C94" s="38">
        <v>0</v>
      </c>
      <c r="D94" s="38">
        <v>0</v>
      </c>
      <c r="E94" s="38">
        <v>3238.4</v>
      </c>
      <c r="F94" s="38">
        <v>1024.9000000000001</v>
      </c>
      <c r="G94" s="38">
        <v>18.600000000000001</v>
      </c>
      <c r="H94" s="38">
        <v>11.7</v>
      </c>
      <c r="I94" s="38">
        <v>0</v>
      </c>
      <c r="J94" s="38">
        <v>4293.7</v>
      </c>
      <c r="K94" s="38">
        <v>0</v>
      </c>
    </row>
    <row r="95" spans="1:11" ht="15" customHeight="1">
      <c r="A95" s="37" t="s">
        <v>146</v>
      </c>
      <c r="B95" s="38">
        <v>97.3</v>
      </c>
      <c r="C95" s="38">
        <v>0</v>
      </c>
      <c r="D95" s="38">
        <v>0</v>
      </c>
      <c r="E95" s="38">
        <v>1861.1</v>
      </c>
      <c r="F95" s="38">
        <v>559.1</v>
      </c>
      <c r="G95" s="38">
        <v>11.9</v>
      </c>
      <c r="H95" s="38">
        <v>151.5</v>
      </c>
      <c r="I95" s="38">
        <v>0.3</v>
      </c>
      <c r="J95" s="38">
        <v>2681.3</v>
      </c>
      <c r="K95" s="38">
        <v>0</v>
      </c>
    </row>
    <row r="96" spans="1:11" ht="15" customHeight="1">
      <c r="A96" s="37" t="s">
        <v>147</v>
      </c>
      <c r="B96" s="38">
        <v>20864.599999999999</v>
      </c>
      <c r="C96" s="38">
        <v>30</v>
      </c>
      <c r="D96" s="38">
        <v>0</v>
      </c>
      <c r="E96" s="38">
        <v>56.9</v>
      </c>
      <c r="F96" s="38">
        <v>154.69999999999999</v>
      </c>
      <c r="G96" s="38">
        <v>0</v>
      </c>
      <c r="H96" s="38">
        <v>5</v>
      </c>
      <c r="I96" s="38">
        <v>0</v>
      </c>
      <c r="J96" s="38">
        <v>21111.1</v>
      </c>
      <c r="K96" s="38">
        <v>0</v>
      </c>
    </row>
    <row r="97" spans="1:11" ht="15" customHeight="1">
      <c r="A97" s="37" t="s">
        <v>148</v>
      </c>
      <c r="B97" s="38">
        <v>0.3</v>
      </c>
      <c r="C97" s="38">
        <v>0.4</v>
      </c>
      <c r="D97" s="38">
        <v>0</v>
      </c>
      <c r="E97" s="38">
        <v>496.9</v>
      </c>
      <c r="F97" s="38">
        <v>133.9</v>
      </c>
      <c r="G97" s="38">
        <v>0.6</v>
      </c>
      <c r="H97" s="38">
        <v>22.1</v>
      </c>
      <c r="I97" s="38">
        <v>0</v>
      </c>
      <c r="J97" s="38">
        <v>654.29999999999995</v>
      </c>
      <c r="K97" s="38"/>
    </row>
    <row r="98" spans="1:11" ht="15" customHeight="1">
      <c r="A98" s="37" t="s">
        <v>149</v>
      </c>
      <c r="B98" s="38">
        <v>249.2</v>
      </c>
      <c r="C98" s="38">
        <v>0</v>
      </c>
      <c r="D98" s="38">
        <v>0</v>
      </c>
      <c r="E98" s="38">
        <v>2002.9</v>
      </c>
      <c r="F98" s="38">
        <v>494.2</v>
      </c>
      <c r="G98" s="38">
        <v>10.3</v>
      </c>
      <c r="H98" s="38">
        <v>56</v>
      </c>
      <c r="I98" s="38">
        <v>0</v>
      </c>
      <c r="J98" s="38">
        <v>2812.5</v>
      </c>
      <c r="K98" s="38">
        <v>0</v>
      </c>
    </row>
    <row r="99" spans="1:11" ht="15" customHeight="1">
      <c r="A99" s="37" t="s">
        <v>150</v>
      </c>
      <c r="B99" s="38">
        <v>2112</v>
      </c>
      <c r="C99" s="38">
        <v>2921.9</v>
      </c>
      <c r="D99" s="38">
        <v>0</v>
      </c>
      <c r="E99" s="38">
        <v>0</v>
      </c>
      <c r="F99" s="38">
        <v>0</v>
      </c>
      <c r="G99" s="38">
        <v>0</v>
      </c>
      <c r="H99" s="38">
        <v>0</v>
      </c>
      <c r="I99" s="38">
        <v>0</v>
      </c>
      <c r="J99" s="38">
        <v>5034</v>
      </c>
      <c r="K99" s="38">
        <v>15.5</v>
      </c>
    </row>
    <row r="100" spans="1:11" ht="15" customHeight="1">
      <c r="A100" s="37" t="s">
        <v>151</v>
      </c>
      <c r="B100" s="38">
        <v>460.6</v>
      </c>
      <c r="C100" s="38">
        <v>155.19999999999999</v>
      </c>
      <c r="D100" s="38">
        <v>0</v>
      </c>
      <c r="E100" s="38">
        <v>0</v>
      </c>
      <c r="F100" s="38">
        <v>0</v>
      </c>
      <c r="G100" s="38">
        <v>0</v>
      </c>
      <c r="H100" s="38">
        <v>0</v>
      </c>
      <c r="I100" s="38">
        <v>0</v>
      </c>
      <c r="J100" s="38">
        <v>615.79999999999995</v>
      </c>
      <c r="K100" s="38">
        <v>0</v>
      </c>
    </row>
    <row r="101" spans="1:11" ht="15" customHeight="1">
      <c r="A101" s="37" t="s">
        <v>152</v>
      </c>
      <c r="B101" s="38">
        <v>4188.3</v>
      </c>
      <c r="C101" s="38">
        <v>133</v>
      </c>
      <c r="D101" s="38">
        <v>269.7</v>
      </c>
      <c r="E101" s="38">
        <v>0</v>
      </c>
      <c r="F101" s="38">
        <v>0</v>
      </c>
      <c r="G101" s="38">
        <v>0</v>
      </c>
      <c r="H101" s="38">
        <v>0</v>
      </c>
      <c r="I101" s="38">
        <v>0</v>
      </c>
      <c r="J101" s="38">
        <v>4591</v>
      </c>
      <c r="K101" s="38">
        <v>0</v>
      </c>
    </row>
    <row r="102" spans="1:11" ht="15" customHeight="1">
      <c r="A102" s="37" t="s">
        <v>153</v>
      </c>
      <c r="B102" s="38">
        <v>5.8</v>
      </c>
      <c r="C102" s="38">
        <v>0</v>
      </c>
      <c r="D102" s="38">
        <v>0</v>
      </c>
      <c r="E102" s="38">
        <v>129.69999999999999</v>
      </c>
      <c r="F102" s="38">
        <v>26</v>
      </c>
      <c r="G102" s="38">
        <v>0.7</v>
      </c>
      <c r="H102" s="38">
        <v>22.5</v>
      </c>
      <c r="I102" s="38">
        <v>0</v>
      </c>
      <c r="J102" s="38">
        <v>184.7</v>
      </c>
      <c r="K102" s="38"/>
    </row>
    <row r="103" spans="1:11" ht="15" customHeight="1">
      <c r="A103" s="37" t="s">
        <v>154</v>
      </c>
      <c r="B103" s="38">
        <v>40.299999999999997</v>
      </c>
      <c r="C103" s="38">
        <v>0</v>
      </c>
      <c r="D103" s="38">
        <v>0</v>
      </c>
      <c r="E103" s="38">
        <v>546.5</v>
      </c>
      <c r="F103" s="38">
        <v>188.2</v>
      </c>
      <c r="G103" s="38">
        <v>0</v>
      </c>
      <c r="H103" s="38">
        <v>20.9</v>
      </c>
      <c r="I103" s="38">
        <v>0</v>
      </c>
      <c r="J103" s="38">
        <v>795.9</v>
      </c>
      <c r="K103" s="38"/>
    </row>
    <row r="104" spans="1:11" ht="15" customHeight="1">
      <c r="A104" s="37" t="s">
        <v>155</v>
      </c>
      <c r="B104" s="38">
        <v>1066.0999999999999</v>
      </c>
      <c r="C104" s="38">
        <v>638.4</v>
      </c>
      <c r="D104" s="38">
        <v>0</v>
      </c>
      <c r="E104" s="38">
        <v>0</v>
      </c>
      <c r="F104" s="38">
        <v>0</v>
      </c>
      <c r="G104" s="38">
        <v>0</v>
      </c>
      <c r="H104" s="38">
        <v>0</v>
      </c>
      <c r="I104" s="38">
        <v>0</v>
      </c>
      <c r="J104" s="38">
        <v>1704.5</v>
      </c>
      <c r="K104" s="38">
        <v>0</v>
      </c>
    </row>
    <row r="105" spans="1:11" ht="15" customHeight="1">
      <c r="A105" s="37" t="s">
        <v>156</v>
      </c>
      <c r="B105" s="38">
        <v>1188.3</v>
      </c>
      <c r="C105" s="38">
        <v>314.8</v>
      </c>
      <c r="D105" s="38">
        <v>0</v>
      </c>
      <c r="E105" s="38">
        <v>0</v>
      </c>
      <c r="F105" s="38">
        <v>0</v>
      </c>
      <c r="G105" s="38">
        <v>0</v>
      </c>
      <c r="H105" s="38">
        <v>0.1</v>
      </c>
      <c r="I105" s="38">
        <v>0</v>
      </c>
      <c r="J105" s="38">
        <v>1503.2</v>
      </c>
      <c r="K105" s="38">
        <v>0</v>
      </c>
    </row>
    <row r="106" spans="1:11" ht="15" customHeight="1">
      <c r="A106" s="37" t="s">
        <v>157</v>
      </c>
      <c r="B106" s="38">
        <v>0</v>
      </c>
      <c r="C106" s="38">
        <v>12.3</v>
      </c>
      <c r="D106" s="38">
        <v>0</v>
      </c>
      <c r="E106" s="38">
        <v>0</v>
      </c>
      <c r="F106" s="38">
        <v>0</v>
      </c>
      <c r="G106" s="38">
        <v>0</v>
      </c>
      <c r="H106" s="38">
        <v>0</v>
      </c>
      <c r="I106" s="38">
        <v>0</v>
      </c>
      <c r="J106" s="38">
        <v>12.3</v>
      </c>
      <c r="K106" s="38">
        <v>0</v>
      </c>
    </row>
    <row r="107" spans="1:11" ht="15" customHeight="1">
      <c r="A107" s="37" t="s">
        <v>158</v>
      </c>
      <c r="B107" s="38">
        <v>22131.8</v>
      </c>
      <c r="C107" s="38">
        <v>7455.2</v>
      </c>
      <c r="D107" s="38">
        <v>0</v>
      </c>
      <c r="E107" s="38">
        <v>0</v>
      </c>
      <c r="F107" s="38">
        <v>0</v>
      </c>
      <c r="G107" s="38">
        <v>0</v>
      </c>
      <c r="H107" s="38">
        <v>0</v>
      </c>
      <c r="I107" s="38">
        <v>0</v>
      </c>
      <c r="J107" s="38">
        <v>29587.1</v>
      </c>
      <c r="K107" s="38">
        <v>186</v>
      </c>
    </row>
    <row r="108" spans="1:11" ht="15" customHeight="1">
      <c r="A108" s="37" t="s">
        <v>159</v>
      </c>
      <c r="B108" s="38">
        <v>33.6</v>
      </c>
      <c r="C108" s="38">
        <v>0</v>
      </c>
      <c r="D108" s="38">
        <v>0</v>
      </c>
      <c r="E108" s="38">
        <v>639.5</v>
      </c>
      <c r="F108" s="38">
        <v>182</v>
      </c>
      <c r="G108" s="38">
        <v>2.1</v>
      </c>
      <c r="H108" s="38">
        <v>22</v>
      </c>
      <c r="I108" s="38">
        <v>0</v>
      </c>
      <c r="J108" s="38">
        <v>879.3</v>
      </c>
      <c r="K108" s="38"/>
    </row>
    <row r="109" spans="1:11" ht="15" customHeight="1">
      <c r="A109" s="37" t="s">
        <v>160</v>
      </c>
      <c r="B109" s="38">
        <v>13609.1</v>
      </c>
      <c r="C109" s="38">
        <v>113.7</v>
      </c>
      <c r="D109" s="38">
        <v>0</v>
      </c>
      <c r="E109" s="38">
        <v>37762</v>
      </c>
      <c r="F109" s="38">
        <v>15334.9</v>
      </c>
      <c r="G109" s="38">
        <v>0</v>
      </c>
      <c r="H109" s="38">
        <v>2090</v>
      </c>
      <c r="I109" s="38">
        <v>2.2000000000000002</v>
      </c>
      <c r="J109" s="38">
        <v>68911.8</v>
      </c>
      <c r="K109" s="38">
        <v>546.6</v>
      </c>
    </row>
    <row r="110" spans="1:11" ht="15" customHeight="1">
      <c r="A110" s="37" t="s">
        <v>161</v>
      </c>
      <c r="B110" s="38">
        <v>1006.9</v>
      </c>
      <c r="C110" s="38">
        <v>159.69999999999999</v>
      </c>
      <c r="D110" s="38">
        <v>0</v>
      </c>
      <c r="E110" s="38">
        <v>0</v>
      </c>
      <c r="F110" s="38">
        <v>0</v>
      </c>
      <c r="G110" s="38">
        <v>0</v>
      </c>
      <c r="H110" s="38">
        <v>0</v>
      </c>
      <c r="I110" s="38">
        <v>0</v>
      </c>
      <c r="J110" s="38">
        <v>1166.7</v>
      </c>
      <c r="K110" s="38">
        <v>0</v>
      </c>
    </row>
    <row r="111" spans="1:11" ht="15" customHeight="1">
      <c r="A111" s="37" t="s">
        <v>162</v>
      </c>
      <c r="B111" s="38">
        <v>1745.6</v>
      </c>
      <c r="C111" s="38">
        <v>83.1</v>
      </c>
      <c r="D111" s="38">
        <v>0</v>
      </c>
      <c r="E111" s="38">
        <v>0.9</v>
      </c>
      <c r="F111" s="38">
        <v>15</v>
      </c>
      <c r="G111" s="38">
        <v>0</v>
      </c>
      <c r="H111" s="38">
        <v>18.3</v>
      </c>
      <c r="I111" s="38">
        <v>0</v>
      </c>
      <c r="J111" s="38">
        <v>1862.9</v>
      </c>
      <c r="K111" s="38">
        <v>0</v>
      </c>
    </row>
    <row r="112" spans="1:11" ht="15" customHeight="1">
      <c r="A112" s="37" t="s">
        <v>163</v>
      </c>
      <c r="B112" s="38">
        <v>979.8</v>
      </c>
      <c r="C112" s="38">
        <v>103.1</v>
      </c>
      <c r="D112" s="38">
        <v>0</v>
      </c>
      <c r="E112" s="38">
        <v>0</v>
      </c>
      <c r="F112" s="38">
        <v>0</v>
      </c>
      <c r="G112" s="38">
        <v>0</v>
      </c>
      <c r="H112" s="38">
        <v>0</v>
      </c>
      <c r="I112" s="38">
        <v>0</v>
      </c>
      <c r="J112" s="38">
        <v>1082.8</v>
      </c>
      <c r="K112" s="38">
        <v>0</v>
      </c>
    </row>
    <row r="113" spans="1:11" ht="15" customHeight="1">
      <c r="A113" s="37" t="s">
        <v>164</v>
      </c>
      <c r="B113" s="38">
        <v>1.3</v>
      </c>
      <c r="C113" s="38">
        <v>0</v>
      </c>
      <c r="D113" s="38">
        <v>0</v>
      </c>
      <c r="E113" s="38">
        <v>7670.7</v>
      </c>
      <c r="F113" s="38">
        <v>1519</v>
      </c>
      <c r="G113" s="38">
        <v>55</v>
      </c>
      <c r="H113" s="38">
        <v>190.9</v>
      </c>
      <c r="I113" s="38">
        <v>0</v>
      </c>
      <c r="J113" s="38">
        <v>9436.9</v>
      </c>
      <c r="K113" s="38">
        <v>0</v>
      </c>
    </row>
    <row r="114" spans="1:11" ht="15" customHeight="1">
      <c r="A114" s="37" t="s">
        <v>165</v>
      </c>
      <c r="B114" s="38">
        <v>0</v>
      </c>
      <c r="C114" s="38">
        <v>0</v>
      </c>
      <c r="D114" s="38">
        <v>0</v>
      </c>
      <c r="E114" s="38">
        <v>0</v>
      </c>
      <c r="F114" s="38">
        <v>0</v>
      </c>
      <c r="G114" s="38">
        <v>0</v>
      </c>
      <c r="H114" s="38">
        <v>0</v>
      </c>
      <c r="I114" s="38">
        <v>0</v>
      </c>
      <c r="J114" s="38">
        <v>0</v>
      </c>
      <c r="K114" s="38">
        <v>0</v>
      </c>
    </row>
    <row r="115" spans="1:11" ht="15" customHeight="1">
      <c r="A115" s="37" t="s">
        <v>166</v>
      </c>
      <c r="B115" s="38">
        <v>4058.3</v>
      </c>
      <c r="C115" s="38">
        <v>135.9</v>
      </c>
      <c r="D115" s="38">
        <v>0</v>
      </c>
      <c r="E115" s="38">
        <v>0</v>
      </c>
      <c r="F115" s="38">
        <v>0</v>
      </c>
      <c r="G115" s="38">
        <v>0</v>
      </c>
      <c r="H115" s="38">
        <v>0</v>
      </c>
      <c r="I115" s="38">
        <v>0</v>
      </c>
      <c r="J115" s="38">
        <v>4194.1000000000004</v>
      </c>
      <c r="K115" s="38">
        <v>0</v>
      </c>
    </row>
    <row r="116" spans="1:11" ht="15" customHeight="1">
      <c r="A116" s="37" t="s">
        <v>167</v>
      </c>
      <c r="B116" s="38">
        <v>9.3000000000000007</v>
      </c>
      <c r="C116" s="38">
        <v>0</v>
      </c>
      <c r="D116" s="38">
        <v>0</v>
      </c>
      <c r="E116" s="38">
        <v>256</v>
      </c>
      <c r="F116" s="38">
        <v>54.7</v>
      </c>
      <c r="G116" s="38">
        <v>0</v>
      </c>
      <c r="H116" s="38">
        <v>2.4</v>
      </c>
      <c r="I116" s="38">
        <v>0</v>
      </c>
      <c r="J116" s="38">
        <v>322.39999999999998</v>
      </c>
      <c r="K116" s="38"/>
    </row>
    <row r="117" spans="1:11" ht="15" customHeight="1">
      <c r="A117" s="37" t="s">
        <v>168</v>
      </c>
      <c r="B117" s="38">
        <v>14917.7</v>
      </c>
      <c r="C117" s="38">
        <v>686.5</v>
      </c>
      <c r="D117" s="38">
        <v>42.2</v>
      </c>
      <c r="E117" s="38">
        <v>0</v>
      </c>
      <c r="F117" s="38">
        <v>0</v>
      </c>
      <c r="G117" s="38">
        <v>0</v>
      </c>
      <c r="H117" s="38">
        <v>0</v>
      </c>
      <c r="I117" s="38">
        <v>0</v>
      </c>
      <c r="J117" s="38">
        <v>15646.5</v>
      </c>
      <c r="K117" s="38">
        <v>4299.3</v>
      </c>
    </row>
    <row r="118" spans="1:11" ht="15" customHeight="1">
      <c r="A118" s="37" t="s">
        <v>169</v>
      </c>
      <c r="B118" s="38">
        <v>0</v>
      </c>
      <c r="C118" s="38">
        <v>3.3</v>
      </c>
      <c r="D118" s="38">
        <v>0.1</v>
      </c>
      <c r="E118" s="38">
        <v>0</v>
      </c>
      <c r="F118" s="38">
        <v>0</v>
      </c>
      <c r="G118" s="38">
        <v>0</v>
      </c>
      <c r="H118" s="38">
        <v>0</v>
      </c>
      <c r="I118" s="38">
        <v>0</v>
      </c>
      <c r="J118" s="38">
        <v>3.4</v>
      </c>
      <c r="K118" s="38">
        <v>0</v>
      </c>
    </row>
    <row r="119" spans="1:11" ht="15" customHeight="1">
      <c r="A119" s="37" t="s">
        <v>170</v>
      </c>
      <c r="B119" s="38">
        <v>44.2</v>
      </c>
      <c r="C119" s="38">
        <v>0</v>
      </c>
      <c r="D119" s="38">
        <v>0</v>
      </c>
      <c r="E119" s="38">
        <v>0</v>
      </c>
      <c r="F119" s="38">
        <v>0</v>
      </c>
      <c r="G119" s="38">
        <v>0</v>
      </c>
      <c r="H119" s="38">
        <v>0</v>
      </c>
      <c r="I119" s="38">
        <v>0</v>
      </c>
      <c r="J119" s="38">
        <v>44.2</v>
      </c>
      <c r="K119" s="38">
        <v>0</v>
      </c>
    </row>
    <row r="120" spans="1:11" ht="15" customHeight="1">
      <c r="A120" s="37" t="s">
        <v>171</v>
      </c>
      <c r="B120" s="38">
        <v>2394.4</v>
      </c>
      <c r="C120" s="38">
        <v>4447.1000000000004</v>
      </c>
      <c r="D120" s="38">
        <v>0</v>
      </c>
      <c r="E120" s="38">
        <v>138</v>
      </c>
      <c r="F120" s="38">
        <v>137.9</v>
      </c>
      <c r="G120" s="38">
        <v>0</v>
      </c>
      <c r="H120" s="38">
        <v>503</v>
      </c>
      <c r="I120" s="38">
        <v>20</v>
      </c>
      <c r="J120" s="38">
        <v>7640.4</v>
      </c>
      <c r="K120" s="38">
        <v>383</v>
      </c>
    </row>
    <row r="121" spans="1:11" ht="15" customHeight="1">
      <c r="A121" s="37" t="s">
        <v>172</v>
      </c>
      <c r="B121" s="38">
        <v>268.39999999999998</v>
      </c>
      <c r="C121" s="38">
        <v>0</v>
      </c>
      <c r="D121" s="38">
        <v>0</v>
      </c>
      <c r="E121" s="38">
        <v>0</v>
      </c>
      <c r="F121" s="38">
        <v>0</v>
      </c>
      <c r="G121" s="38">
        <v>0</v>
      </c>
      <c r="H121" s="38">
        <v>0</v>
      </c>
      <c r="I121" s="38">
        <v>0</v>
      </c>
      <c r="J121" s="38">
        <v>268.39999999999998</v>
      </c>
      <c r="K121" s="38">
        <v>0</v>
      </c>
    </row>
    <row r="122" spans="1:11" ht="15" customHeight="1">
      <c r="A122" s="37" t="s">
        <v>173</v>
      </c>
      <c r="B122" s="38">
        <v>10703.2</v>
      </c>
      <c r="C122" s="38">
        <v>871.8</v>
      </c>
      <c r="D122" s="38">
        <v>0</v>
      </c>
      <c r="E122" s="38">
        <v>0</v>
      </c>
      <c r="F122" s="38">
        <v>0</v>
      </c>
      <c r="G122" s="38">
        <v>0</v>
      </c>
      <c r="H122" s="38">
        <v>0</v>
      </c>
      <c r="I122" s="38">
        <v>0</v>
      </c>
      <c r="J122" s="38">
        <v>11574.9</v>
      </c>
      <c r="K122" s="38">
        <v>176.1</v>
      </c>
    </row>
    <row r="123" spans="1:11" ht="15" customHeight="1">
      <c r="A123" s="37" t="s">
        <v>174</v>
      </c>
      <c r="B123" s="38">
        <v>217.9</v>
      </c>
      <c r="C123" s="38">
        <v>6.6</v>
      </c>
      <c r="D123" s="38">
        <v>0</v>
      </c>
      <c r="E123" s="38">
        <v>889.6</v>
      </c>
      <c r="F123" s="38">
        <v>186</v>
      </c>
      <c r="G123" s="38">
        <v>5.2</v>
      </c>
      <c r="H123" s="38">
        <v>52</v>
      </c>
      <c r="I123" s="38">
        <v>0.2</v>
      </c>
      <c r="J123" s="38">
        <v>1357.5</v>
      </c>
      <c r="K123" s="38">
        <v>0</v>
      </c>
    </row>
    <row r="124" spans="1:11" ht="15" customHeight="1">
      <c r="A124" s="37" t="s">
        <v>175</v>
      </c>
      <c r="B124" s="38">
        <v>1.3</v>
      </c>
      <c r="C124" s="38">
        <v>1.7</v>
      </c>
      <c r="D124" s="38">
        <v>0</v>
      </c>
      <c r="E124" s="38">
        <v>2370.6</v>
      </c>
      <c r="F124" s="38">
        <v>546.29999999999995</v>
      </c>
      <c r="G124" s="38">
        <v>15</v>
      </c>
      <c r="H124" s="38">
        <v>21.1</v>
      </c>
      <c r="I124" s="38">
        <v>0</v>
      </c>
      <c r="J124" s="38">
        <v>2956</v>
      </c>
      <c r="K124" s="38">
        <v>10.7</v>
      </c>
    </row>
    <row r="125" spans="1:11" ht="15" customHeight="1">
      <c r="A125" s="37" t="s">
        <v>176</v>
      </c>
      <c r="B125" s="38">
        <v>43.5</v>
      </c>
      <c r="C125" s="38">
        <v>0.4</v>
      </c>
      <c r="D125" s="38">
        <v>0</v>
      </c>
      <c r="E125" s="38">
        <v>246.4</v>
      </c>
      <c r="F125" s="38">
        <v>56</v>
      </c>
      <c r="G125" s="38">
        <v>0</v>
      </c>
      <c r="H125" s="38">
        <v>11.4</v>
      </c>
      <c r="I125" s="38">
        <v>0.2</v>
      </c>
      <c r="J125" s="38">
        <v>357.8</v>
      </c>
      <c r="K125" s="38"/>
    </row>
    <row r="126" spans="1:11" ht="15" customHeight="1">
      <c r="A126" s="37" t="s">
        <v>177</v>
      </c>
      <c r="B126" s="38">
        <v>49.5</v>
      </c>
      <c r="C126" s="38">
        <v>2.2999999999999998</v>
      </c>
      <c r="D126" s="38">
        <v>1</v>
      </c>
      <c r="E126" s="38">
        <v>402.9</v>
      </c>
      <c r="F126" s="38">
        <v>97.9</v>
      </c>
      <c r="G126" s="38">
        <v>0</v>
      </c>
      <c r="H126" s="38">
        <v>3.1</v>
      </c>
      <c r="I126" s="38">
        <v>0</v>
      </c>
      <c r="J126" s="38">
        <v>556.70000000000005</v>
      </c>
      <c r="K126" s="38"/>
    </row>
    <row r="127" spans="1:11" ht="15" customHeight="1">
      <c r="A127" s="37" t="s">
        <v>178</v>
      </c>
      <c r="B127" s="38">
        <v>156231.70000000001</v>
      </c>
      <c r="C127" s="38">
        <v>36191.300000000003</v>
      </c>
      <c r="D127" s="38">
        <v>663.6</v>
      </c>
      <c r="E127" s="38">
        <v>313247</v>
      </c>
      <c r="F127" s="38">
        <v>159235.79999999999</v>
      </c>
      <c r="G127" s="38">
        <v>6130.6</v>
      </c>
      <c r="H127" s="38">
        <v>13875.1</v>
      </c>
      <c r="I127" s="38">
        <v>180.9</v>
      </c>
      <c r="J127" s="38">
        <v>685755.9</v>
      </c>
      <c r="K127" s="38">
        <v>44861.8</v>
      </c>
    </row>
    <row r="128" spans="1:11" ht="15" customHeight="1">
      <c r="A128" s="37" t="s">
        <v>179</v>
      </c>
      <c r="B128" s="38">
        <v>0</v>
      </c>
      <c r="C128" s="38">
        <v>0</v>
      </c>
      <c r="D128" s="38">
        <v>0</v>
      </c>
      <c r="E128" s="38">
        <v>0</v>
      </c>
      <c r="F128" s="38">
        <v>0</v>
      </c>
      <c r="G128" s="38">
        <v>0</v>
      </c>
      <c r="H128" s="38">
        <v>0</v>
      </c>
      <c r="I128" s="38">
        <v>0</v>
      </c>
      <c r="J128" s="38">
        <v>0</v>
      </c>
      <c r="K128" s="38">
        <v>0</v>
      </c>
    </row>
    <row r="129" spans="1:11" ht="15" customHeight="1">
      <c r="A129" s="37" t="s">
        <v>180</v>
      </c>
      <c r="B129" s="38">
        <v>536.6</v>
      </c>
      <c r="C129" s="38">
        <v>17.2</v>
      </c>
      <c r="D129" s="38">
        <v>0</v>
      </c>
      <c r="E129" s="38">
        <v>0</v>
      </c>
      <c r="F129" s="38">
        <v>0</v>
      </c>
      <c r="G129" s="38">
        <v>0</v>
      </c>
      <c r="H129" s="38">
        <v>0</v>
      </c>
      <c r="I129" s="38">
        <v>0</v>
      </c>
      <c r="J129" s="38">
        <v>553.79999999999995</v>
      </c>
      <c r="K129" s="38">
        <v>0</v>
      </c>
    </row>
    <row r="130" spans="1:11" ht="15" customHeight="1">
      <c r="A130" s="56" t="s">
        <v>181</v>
      </c>
      <c r="B130" s="57">
        <v>1037583.2</v>
      </c>
      <c r="C130" s="57">
        <v>169181.1</v>
      </c>
      <c r="D130" s="57">
        <v>13276.9</v>
      </c>
      <c r="E130" s="57">
        <v>1494957.6</v>
      </c>
      <c r="F130" s="57">
        <v>705235.7</v>
      </c>
      <c r="G130" s="57">
        <v>28727.8</v>
      </c>
      <c r="H130" s="57">
        <v>68722.5</v>
      </c>
      <c r="I130" s="57">
        <v>2755.9</v>
      </c>
      <c r="J130" s="57">
        <v>3520440.8</v>
      </c>
      <c r="K130" s="57">
        <v>204042.2</v>
      </c>
    </row>
    <row r="131" spans="1:11" ht="12.75" customHeight="1">
      <c r="A131" s="4"/>
      <c r="B131" s="10"/>
      <c r="C131" s="10"/>
      <c r="D131" s="10"/>
      <c r="E131" s="10"/>
      <c r="F131" s="10"/>
      <c r="G131" s="10"/>
      <c r="H131" s="10"/>
      <c r="I131" s="10"/>
      <c r="J131" s="10"/>
      <c r="K131" s="10"/>
    </row>
  </sheetData>
  <mergeCells count="9">
    <mergeCell ref="A2:A3"/>
    <mergeCell ref="E2:F2"/>
    <mergeCell ref="I2:I3"/>
    <mergeCell ref="J2:J3"/>
    <mergeCell ref="K2:K3"/>
    <mergeCell ref="G2:H2"/>
    <mergeCell ref="D2:D3"/>
    <mergeCell ref="C2:C3"/>
    <mergeCell ref="B2:B3"/>
  </mergeCells>
  <phoneticPr fontId="0" type="noConversion"/>
  <pageMargins left="0.39370078740157483" right="0.19685039370078741" top="0.39370078740157483" bottom="0.39370078740157483" header="0.51181102362204722" footer="0.51181102362204722"/>
  <pageSetup paperSize="9" scale="61" firstPageNumber="8" pageOrder="overThenDown" orientation="portrait" useFirstPageNumber="1" r:id="rId1"/>
  <headerFooter scaleWithDoc="0">
    <oddFooter>&amp;L&amp;"Trebuchet MS,Bold"&amp;8Australian Prudential Regulation Authority&amp;R&amp;"Trebuchet MS,Bold"&amp;8&amp;P</oddFooter>
  </headerFooter>
  <colBreaks count="1" manualBreakCount="1">
    <brk id="6" max="8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I130"/>
  <sheetViews>
    <sheetView showGridLines="0" zoomScaleNormal="100" zoomScaleSheetLayoutView="100" workbookViewId="0">
      <pane ySplit="2" topLeftCell="A3" activePane="bottomLeft" state="frozen"/>
      <selection sqref="A1:F1"/>
      <selection pane="bottomLeft"/>
    </sheetView>
  </sheetViews>
  <sheetFormatPr defaultColWidth="9.1328125" defaultRowHeight="12.75" customHeight="1"/>
  <cols>
    <col min="1" max="1" width="43.59765625" style="3" customWidth="1"/>
    <col min="2" max="2" width="13" style="9" bestFit="1" customWidth="1"/>
    <col min="3" max="3" width="12.1328125" style="9" customWidth="1"/>
    <col min="4" max="4" width="11.3984375" style="9" bestFit="1" customWidth="1"/>
    <col min="5" max="6" width="11.86328125" style="9" bestFit="1" customWidth="1"/>
    <col min="7" max="7" width="11.59765625" style="9" bestFit="1" customWidth="1"/>
    <col min="8" max="16384" width="9.1328125" style="3"/>
  </cols>
  <sheetData>
    <row r="1" spans="1:9" customFormat="1" ht="30.75" customHeight="1">
      <c r="A1" s="58" t="s">
        <v>41</v>
      </c>
      <c r="B1" s="58"/>
      <c r="C1" s="58"/>
      <c r="D1" s="58"/>
      <c r="E1" s="58"/>
      <c r="F1" s="58"/>
      <c r="G1" s="58"/>
      <c r="H1" s="1"/>
      <c r="I1" s="1"/>
    </row>
    <row r="2" spans="1:9" customFormat="1" ht="84.4" customHeight="1">
      <c r="A2" s="39" t="str">
        <f ca="1">'Table 1'!A2</f>
        <v>May 2024</v>
      </c>
      <c r="B2" s="60" t="s">
        <v>0</v>
      </c>
      <c r="C2" s="60" t="s">
        <v>38</v>
      </c>
      <c r="D2" s="60" t="s">
        <v>5</v>
      </c>
      <c r="E2" s="60" t="s">
        <v>54</v>
      </c>
      <c r="F2" s="60" t="s">
        <v>39</v>
      </c>
      <c r="G2" s="60" t="s">
        <v>40</v>
      </c>
      <c r="H2" s="5"/>
      <c r="I2" s="6"/>
    </row>
    <row r="3" spans="1:9" ht="15" customHeight="1">
      <c r="A3" s="37" t="s">
        <v>57</v>
      </c>
      <c r="B3" s="38">
        <v>0</v>
      </c>
      <c r="C3" s="38">
        <v>184</v>
      </c>
      <c r="D3" s="38">
        <v>0</v>
      </c>
      <c r="E3" s="38">
        <v>1429.3</v>
      </c>
      <c r="F3" s="38">
        <v>7128.5</v>
      </c>
      <c r="G3" s="38">
        <v>1250</v>
      </c>
      <c r="H3" s="7"/>
      <c r="I3" s="2"/>
    </row>
    <row r="4" spans="1:9" ht="15" customHeight="1">
      <c r="A4" s="37" t="s">
        <v>58</v>
      </c>
      <c r="B4" s="38">
        <v>0</v>
      </c>
      <c r="C4" s="38">
        <v>62.2</v>
      </c>
      <c r="D4" s="38">
        <v>0</v>
      </c>
      <c r="E4" s="38">
        <v>0</v>
      </c>
      <c r="F4" s="38">
        <v>0</v>
      </c>
      <c r="G4" s="38">
        <v>0</v>
      </c>
      <c r="H4" s="7"/>
      <c r="I4" s="2"/>
    </row>
    <row r="5" spans="1:9" ht="15" customHeight="1">
      <c r="A5" s="37" t="s">
        <v>59</v>
      </c>
      <c r="B5" s="38">
        <v>0</v>
      </c>
      <c r="C5" s="38">
        <v>14187.8</v>
      </c>
      <c r="D5" s="38">
        <v>6466.6</v>
      </c>
      <c r="E5" s="38">
        <v>421.5</v>
      </c>
      <c r="F5" s="38">
        <v>420.7</v>
      </c>
      <c r="G5" s="38">
        <v>573</v>
      </c>
      <c r="H5" s="7"/>
      <c r="I5" s="2"/>
    </row>
    <row r="6" spans="1:9" ht="15" customHeight="1">
      <c r="A6" s="37" t="s">
        <v>60</v>
      </c>
      <c r="B6" s="38">
        <v>0</v>
      </c>
      <c r="C6" s="38">
        <v>941.8</v>
      </c>
      <c r="D6" s="38">
        <v>0</v>
      </c>
      <c r="E6" s="38">
        <v>0</v>
      </c>
      <c r="F6" s="38">
        <v>0</v>
      </c>
      <c r="G6" s="38">
        <v>0</v>
      </c>
      <c r="H6" s="7"/>
      <c r="I6" s="2"/>
    </row>
    <row r="7" spans="1:9" ht="15" customHeight="1">
      <c r="A7" s="37" t="s">
        <v>61</v>
      </c>
      <c r="B7" s="38">
        <v>94.3</v>
      </c>
      <c r="C7" s="38">
        <v>382988.79999999999</v>
      </c>
      <c r="D7" s="38">
        <v>801.2</v>
      </c>
      <c r="E7" s="38">
        <v>33935.1</v>
      </c>
      <c r="F7" s="38">
        <v>74068.3</v>
      </c>
      <c r="G7" s="38">
        <v>99079.4</v>
      </c>
      <c r="H7" s="2"/>
      <c r="I7" s="2"/>
    </row>
    <row r="8" spans="1:9" ht="15" customHeight="1">
      <c r="A8" s="37" t="s">
        <v>62</v>
      </c>
      <c r="B8" s="38">
        <v>0</v>
      </c>
      <c r="C8" s="38">
        <v>1554.3</v>
      </c>
      <c r="D8" s="38">
        <v>0</v>
      </c>
      <c r="E8" s="38">
        <v>221.3</v>
      </c>
      <c r="F8" s="38">
        <v>219.7</v>
      </c>
      <c r="G8" s="38">
        <v>15</v>
      </c>
      <c r="H8" s="7"/>
      <c r="I8" s="2"/>
    </row>
    <row r="9" spans="1:9" ht="15" customHeight="1">
      <c r="A9" s="37" t="s">
        <v>63</v>
      </c>
      <c r="B9" s="38">
        <v>0</v>
      </c>
      <c r="C9" s="38">
        <v>1508.2</v>
      </c>
      <c r="D9" s="38">
        <v>0</v>
      </c>
      <c r="E9" s="38">
        <v>68</v>
      </c>
      <c r="F9" s="38">
        <v>67.7</v>
      </c>
      <c r="G9" s="38">
        <v>8.5</v>
      </c>
      <c r="H9" s="7"/>
      <c r="I9" s="2"/>
    </row>
    <row r="10" spans="1:9" ht="15" customHeight="1">
      <c r="A10" s="37" t="s">
        <v>64</v>
      </c>
      <c r="B10" s="38">
        <v>0</v>
      </c>
      <c r="C10" s="38">
        <v>342.5</v>
      </c>
      <c r="D10" s="38"/>
      <c r="E10" s="38"/>
      <c r="F10" s="38">
        <v>0</v>
      </c>
      <c r="G10" s="38">
        <v>0</v>
      </c>
      <c r="H10" s="7"/>
      <c r="I10" s="2"/>
    </row>
    <row r="11" spans="1:9" ht="15" customHeight="1">
      <c r="A11" s="37" t="s">
        <v>65</v>
      </c>
      <c r="B11" s="38">
        <v>0</v>
      </c>
      <c r="C11" s="38">
        <v>1466.7</v>
      </c>
      <c r="D11" s="38">
        <v>6.2</v>
      </c>
      <c r="E11" s="38">
        <v>34.6</v>
      </c>
      <c r="F11" s="38">
        <v>34.6</v>
      </c>
      <c r="G11" s="38">
        <v>0</v>
      </c>
      <c r="H11" s="7"/>
      <c r="I11" s="2"/>
    </row>
    <row r="12" spans="1:9" ht="15" customHeight="1">
      <c r="A12" s="37" t="s">
        <v>66</v>
      </c>
      <c r="B12" s="38">
        <v>0</v>
      </c>
      <c r="C12" s="38">
        <v>3647.9</v>
      </c>
      <c r="D12" s="38">
        <v>0</v>
      </c>
      <c r="E12" s="38">
        <v>301</v>
      </c>
      <c r="F12" s="38">
        <v>301</v>
      </c>
      <c r="G12" s="38">
        <v>299.89999999999998</v>
      </c>
      <c r="H12" s="2"/>
      <c r="I12" s="2"/>
    </row>
    <row r="13" spans="1:9" ht="15" customHeight="1">
      <c r="A13" s="37" t="s">
        <v>182</v>
      </c>
      <c r="B13" s="38">
        <v>0</v>
      </c>
      <c r="C13" s="38">
        <v>2.1</v>
      </c>
      <c r="D13" s="38">
        <v>0</v>
      </c>
      <c r="E13" s="38">
        <v>0</v>
      </c>
      <c r="F13" s="38">
        <v>0</v>
      </c>
      <c r="G13" s="38">
        <v>0</v>
      </c>
      <c r="H13" s="7"/>
      <c r="I13" s="2"/>
    </row>
    <row r="14" spans="1:9" ht="15" customHeight="1">
      <c r="A14" s="37" t="s">
        <v>67</v>
      </c>
      <c r="B14" s="38">
        <v>0</v>
      </c>
      <c r="C14" s="38">
        <v>1398.6</v>
      </c>
      <c r="D14" s="38">
        <v>0</v>
      </c>
      <c r="E14" s="38">
        <v>184.6</v>
      </c>
      <c r="F14" s="38">
        <v>184.6</v>
      </c>
      <c r="G14" s="38">
        <v>5</v>
      </c>
      <c r="H14" s="7"/>
      <c r="I14" s="2"/>
    </row>
    <row r="15" spans="1:9" ht="15" customHeight="1">
      <c r="A15" s="37" t="s">
        <v>68</v>
      </c>
      <c r="B15" s="38">
        <v>0</v>
      </c>
      <c r="C15" s="38">
        <v>8374.6</v>
      </c>
      <c r="D15" s="38">
        <v>0</v>
      </c>
      <c r="E15" s="38">
        <v>318.2</v>
      </c>
      <c r="F15" s="38">
        <v>318.2</v>
      </c>
      <c r="G15" s="38">
        <v>1744.1</v>
      </c>
      <c r="H15" s="7"/>
      <c r="I15" s="2"/>
    </row>
    <row r="16" spans="1:9" ht="15" customHeight="1">
      <c r="A16" s="37" t="s">
        <v>69</v>
      </c>
      <c r="B16" s="38">
        <v>0</v>
      </c>
      <c r="C16" s="38">
        <v>4652.7</v>
      </c>
      <c r="D16" s="38">
        <v>1389.7</v>
      </c>
      <c r="E16" s="38">
        <v>0</v>
      </c>
      <c r="F16" s="38">
        <v>0</v>
      </c>
      <c r="G16" s="38">
        <v>1845.6</v>
      </c>
      <c r="H16" s="7"/>
      <c r="I16" s="2"/>
    </row>
    <row r="17" spans="1:9" ht="15" customHeight="1">
      <c r="A17" s="37" t="s">
        <v>70</v>
      </c>
      <c r="B17" s="38">
        <v>0</v>
      </c>
      <c r="C17" s="38">
        <v>180.5</v>
      </c>
      <c r="D17" s="38">
        <v>0</v>
      </c>
      <c r="E17" s="38">
        <v>0</v>
      </c>
      <c r="F17" s="38">
        <v>0</v>
      </c>
      <c r="G17" s="38">
        <v>0</v>
      </c>
      <c r="H17" s="7"/>
      <c r="I17" s="2"/>
    </row>
    <row r="18" spans="1:9" ht="15" customHeight="1">
      <c r="A18" s="37" t="s">
        <v>71</v>
      </c>
      <c r="B18" s="38">
        <v>0</v>
      </c>
      <c r="C18" s="38">
        <v>4236.7</v>
      </c>
      <c r="D18" s="38">
        <v>0.2</v>
      </c>
      <c r="E18" s="38">
        <v>295.89999999999998</v>
      </c>
      <c r="F18" s="38">
        <v>0</v>
      </c>
      <c r="G18" s="38">
        <v>518.20000000000005</v>
      </c>
      <c r="H18" s="2"/>
      <c r="I18" s="2"/>
    </row>
    <row r="19" spans="1:9" ht="15" customHeight="1">
      <c r="A19" s="37" t="s">
        <v>72</v>
      </c>
      <c r="B19" s="38">
        <v>0</v>
      </c>
      <c r="C19" s="38">
        <v>14518.5</v>
      </c>
      <c r="D19" s="38">
        <v>32.4</v>
      </c>
      <c r="E19" s="38">
        <v>3512.5</v>
      </c>
      <c r="F19" s="38">
        <v>6042</v>
      </c>
      <c r="G19" s="38">
        <v>2649.3</v>
      </c>
      <c r="H19" s="7"/>
      <c r="I19" s="2"/>
    </row>
    <row r="20" spans="1:9" ht="15" customHeight="1">
      <c r="A20" s="37" t="s">
        <v>73</v>
      </c>
      <c r="B20" s="38">
        <v>0</v>
      </c>
      <c r="C20" s="38">
        <v>13.1</v>
      </c>
      <c r="D20" s="38">
        <v>0</v>
      </c>
      <c r="E20" s="38">
        <v>0</v>
      </c>
      <c r="F20" s="38">
        <v>13095.2</v>
      </c>
      <c r="G20" s="38">
        <v>2834.8</v>
      </c>
      <c r="H20" s="7"/>
      <c r="I20" s="2"/>
    </row>
    <row r="21" spans="1:9" ht="15" customHeight="1">
      <c r="A21" s="37" t="s">
        <v>74</v>
      </c>
      <c r="B21" s="38">
        <v>0</v>
      </c>
      <c r="C21" s="38">
        <v>69563</v>
      </c>
      <c r="D21" s="38">
        <v>462</v>
      </c>
      <c r="E21" s="38">
        <v>4652.6000000000004</v>
      </c>
      <c r="F21" s="38">
        <v>4903.8999999999996</v>
      </c>
      <c r="G21" s="38">
        <v>11762.8</v>
      </c>
      <c r="H21" s="7"/>
      <c r="I21" s="2"/>
    </row>
    <row r="22" spans="1:9" ht="15" customHeight="1">
      <c r="A22" s="37" t="s">
        <v>75</v>
      </c>
      <c r="B22" s="38">
        <v>0</v>
      </c>
      <c r="C22" s="38">
        <v>2832.4</v>
      </c>
      <c r="D22" s="38">
        <v>0</v>
      </c>
      <c r="E22" s="38">
        <v>0</v>
      </c>
      <c r="F22" s="38">
        <v>0</v>
      </c>
      <c r="G22" s="38">
        <v>0</v>
      </c>
      <c r="H22" s="7"/>
      <c r="I22" s="2"/>
    </row>
    <row r="23" spans="1:9" ht="15" customHeight="1">
      <c r="A23" s="37" t="s">
        <v>76</v>
      </c>
      <c r="B23" s="38">
        <v>0</v>
      </c>
      <c r="C23" s="38">
        <v>18.2</v>
      </c>
      <c r="D23" s="38">
        <v>0</v>
      </c>
      <c r="E23" s="38">
        <v>24.7</v>
      </c>
      <c r="F23" s="38">
        <v>209.8</v>
      </c>
      <c r="G23" s="38">
        <v>0</v>
      </c>
      <c r="H23" s="2"/>
      <c r="I23" s="2"/>
    </row>
    <row r="24" spans="1:9" ht="15" customHeight="1">
      <c r="A24" s="37" t="s">
        <v>77</v>
      </c>
      <c r="B24" s="38">
        <v>0</v>
      </c>
      <c r="C24" s="38">
        <v>120.2</v>
      </c>
      <c r="D24" s="38">
        <v>0</v>
      </c>
      <c r="E24" s="38">
        <v>0</v>
      </c>
      <c r="F24" s="38">
        <v>0</v>
      </c>
      <c r="G24" s="38">
        <v>0</v>
      </c>
      <c r="H24" s="7"/>
      <c r="I24" s="2"/>
    </row>
    <row r="25" spans="1:9" ht="15" customHeight="1">
      <c r="A25" s="37" t="s">
        <v>78</v>
      </c>
      <c r="B25" s="38">
        <v>0</v>
      </c>
      <c r="C25" s="38">
        <v>70851.8</v>
      </c>
      <c r="D25" s="38">
        <v>86.6</v>
      </c>
      <c r="E25" s="38">
        <v>6802.1</v>
      </c>
      <c r="F25" s="38">
        <v>7021.8</v>
      </c>
      <c r="G25" s="38">
        <v>8066.9</v>
      </c>
      <c r="H25" s="7"/>
      <c r="I25" s="2"/>
    </row>
    <row r="26" spans="1:9" ht="15" customHeight="1">
      <c r="A26" s="37" t="s">
        <v>79</v>
      </c>
      <c r="B26" s="38">
        <v>0</v>
      </c>
      <c r="C26" s="38">
        <v>7607.9</v>
      </c>
      <c r="D26" s="38">
        <v>0</v>
      </c>
      <c r="E26" s="38">
        <v>115.4</v>
      </c>
      <c r="F26" s="38">
        <v>1004.6</v>
      </c>
      <c r="G26" s="38">
        <v>705.4</v>
      </c>
      <c r="H26" s="7"/>
      <c r="I26" s="2"/>
    </row>
    <row r="27" spans="1:9" ht="15" customHeight="1">
      <c r="A27" s="37" t="s">
        <v>80</v>
      </c>
      <c r="B27" s="38">
        <v>0</v>
      </c>
      <c r="C27" s="38">
        <v>1265.5</v>
      </c>
      <c r="D27" s="38"/>
      <c r="E27" s="38"/>
      <c r="F27" s="38">
        <v>0</v>
      </c>
      <c r="G27" s="38">
        <v>24</v>
      </c>
      <c r="H27" s="7"/>
      <c r="I27" s="2"/>
    </row>
    <row r="28" spans="1:9" ht="15" customHeight="1">
      <c r="A28" s="37" t="s">
        <v>81</v>
      </c>
      <c r="B28" s="38">
        <v>0</v>
      </c>
      <c r="C28" s="38">
        <v>20702.900000000001</v>
      </c>
      <c r="D28" s="38">
        <v>48.5</v>
      </c>
      <c r="E28" s="38">
        <v>0</v>
      </c>
      <c r="F28" s="38">
        <v>116.7</v>
      </c>
      <c r="G28" s="38">
        <v>0</v>
      </c>
      <c r="H28" s="2"/>
      <c r="I28" s="2"/>
    </row>
    <row r="29" spans="1:9" ht="15" customHeight="1">
      <c r="A29" s="37" t="s">
        <v>82</v>
      </c>
      <c r="B29" s="38">
        <v>0</v>
      </c>
      <c r="C29" s="38">
        <v>325</v>
      </c>
      <c r="D29" s="38">
        <v>0</v>
      </c>
      <c r="E29" s="38">
        <v>2733.6</v>
      </c>
      <c r="F29" s="38">
        <v>2742.4</v>
      </c>
      <c r="G29" s="38">
        <v>5541.2</v>
      </c>
      <c r="H29" s="7"/>
      <c r="I29" s="2"/>
    </row>
    <row r="30" spans="1:9" ht="15" customHeight="1">
      <c r="A30" s="37" t="s">
        <v>83</v>
      </c>
      <c r="B30" s="38">
        <v>0</v>
      </c>
      <c r="C30" s="38">
        <v>239.4</v>
      </c>
      <c r="D30" s="38"/>
      <c r="E30" s="38"/>
      <c r="F30" s="38">
        <v>0.1</v>
      </c>
      <c r="G30" s="38">
        <v>0</v>
      </c>
      <c r="H30" s="7"/>
      <c r="I30" s="2"/>
    </row>
    <row r="31" spans="1:9" ht="15" customHeight="1">
      <c r="A31" s="37" t="s">
        <v>84</v>
      </c>
      <c r="B31" s="38">
        <v>0</v>
      </c>
      <c r="C31" s="38">
        <v>1213.4000000000001</v>
      </c>
      <c r="D31" s="38"/>
      <c r="E31" s="38"/>
      <c r="F31" s="38">
        <v>0</v>
      </c>
      <c r="G31" s="38">
        <v>0</v>
      </c>
      <c r="H31" s="7"/>
      <c r="I31" s="2"/>
    </row>
    <row r="32" spans="1:9" ht="15" customHeight="1">
      <c r="A32" s="37" t="s">
        <v>85</v>
      </c>
      <c r="B32" s="38">
        <v>0</v>
      </c>
      <c r="C32" s="38">
        <v>1011.8</v>
      </c>
      <c r="D32" s="38">
        <v>0</v>
      </c>
      <c r="E32" s="38">
        <v>0</v>
      </c>
      <c r="F32" s="38">
        <v>6088.7</v>
      </c>
      <c r="G32" s="38">
        <v>2282.3000000000002</v>
      </c>
      <c r="H32" s="2"/>
      <c r="I32" s="2"/>
    </row>
    <row r="33" spans="1:9" ht="15" customHeight="1">
      <c r="A33" s="37" t="s">
        <v>86</v>
      </c>
      <c r="B33" s="38">
        <v>0</v>
      </c>
      <c r="C33" s="38">
        <v>555.70000000000005</v>
      </c>
      <c r="D33" s="38">
        <v>0</v>
      </c>
      <c r="E33" s="38">
        <v>1085.9000000000001</v>
      </c>
      <c r="F33" s="38">
        <v>2007.1</v>
      </c>
      <c r="G33" s="38">
        <v>1989.6</v>
      </c>
      <c r="H33" s="2"/>
      <c r="I33" s="2"/>
    </row>
    <row r="34" spans="1:9" ht="15" customHeight="1">
      <c r="A34" s="37" t="s">
        <v>87</v>
      </c>
      <c r="B34" s="38">
        <v>0</v>
      </c>
      <c r="C34" s="38">
        <v>117.1</v>
      </c>
      <c r="D34" s="38">
        <v>0</v>
      </c>
      <c r="E34" s="38">
        <v>0</v>
      </c>
      <c r="F34" s="38">
        <v>1303.7</v>
      </c>
      <c r="G34" s="38">
        <v>602.29999999999995</v>
      </c>
      <c r="H34" s="7"/>
      <c r="I34" s="2"/>
    </row>
    <row r="35" spans="1:9" ht="15" customHeight="1">
      <c r="A35" s="37" t="s">
        <v>88</v>
      </c>
      <c r="B35" s="38">
        <v>0</v>
      </c>
      <c r="C35" s="38">
        <v>16237.3</v>
      </c>
      <c r="D35" s="38">
        <v>2749.4</v>
      </c>
      <c r="E35" s="38">
        <v>0</v>
      </c>
      <c r="F35" s="38">
        <v>0</v>
      </c>
      <c r="G35" s="38">
        <v>449.9</v>
      </c>
      <c r="H35" s="7"/>
      <c r="I35" s="2"/>
    </row>
    <row r="36" spans="1:9" ht="15" customHeight="1">
      <c r="A36" s="37" t="s">
        <v>89</v>
      </c>
      <c r="B36" s="38">
        <v>0</v>
      </c>
      <c r="C36" s="38">
        <v>801.8</v>
      </c>
      <c r="D36" s="38"/>
      <c r="E36" s="38"/>
      <c r="F36" s="38">
        <v>0</v>
      </c>
      <c r="G36" s="38">
        <v>0</v>
      </c>
      <c r="H36" s="7"/>
      <c r="I36" s="2"/>
    </row>
    <row r="37" spans="1:9" ht="15" customHeight="1">
      <c r="A37" s="37" t="s">
        <v>90</v>
      </c>
      <c r="B37" s="38">
        <v>0</v>
      </c>
      <c r="C37" s="38">
        <v>719391.1</v>
      </c>
      <c r="D37" s="38">
        <v>5709.3</v>
      </c>
      <c r="E37" s="38">
        <v>32351.5</v>
      </c>
      <c r="F37" s="38">
        <v>61412.800000000003</v>
      </c>
      <c r="G37" s="38">
        <v>120482.9</v>
      </c>
      <c r="H37" s="2"/>
      <c r="I37" s="2"/>
    </row>
    <row r="38" spans="1:9" ht="15" customHeight="1">
      <c r="A38" s="37" t="s">
        <v>91</v>
      </c>
      <c r="B38" s="38">
        <v>0</v>
      </c>
      <c r="C38" s="38">
        <v>1229.5999999999999</v>
      </c>
      <c r="D38" s="38"/>
      <c r="E38" s="38"/>
      <c r="F38" s="38">
        <v>21.8</v>
      </c>
      <c r="G38" s="38">
        <v>0</v>
      </c>
      <c r="H38" s="2"/>
      <c r="I38" s="2"/>
    </row>
    <row r="39" spans="1:9" ht="15" customHeight="1">
      <c r="A39" s="37" t="s">
        <v>92</v>
      </c>
      <c r="B39" s="38">
        <v>0</v>
      </c>
      <c r="C39" s="38">
        <v>111.7</v>
      </c>
      <c r="D39" s="38">
        <v>258.89999999999998</v>
      </c>
      <c r="E39" s="38">
        <v>2809.1</v>
      </c>
      <c r="F39" s="38">
        <v>7813.8</v>
      </c>
      <c r="G39" s="38">
        <v>6889.6</v>
      </c>
      <c r="H39" s="7"/>
      <c r="I39" s="2"/>
    </row>
    <row r="40" spans="1:9" ht="15" customHeight="1">
      <c r="A40" s="37" t="s">
        <v>93</v>
      </c>
      <c r="B40" s="38">
        <v>0</v>
      </c>
      <c r="C40" s="38">
        <v>165</v>
      </c>
      <c r="D40" s="38">
        <v>0</v>
      </c>
      <c r="E40" s="38">
        <v>2571.1</v>
      </c>
      <c r="F40" s="38">
        <v>2583.1</v>
      </c>
      <c r="G40" s="38">
        <v>0</v>
      </c>
      <c r="H40" s="7"/>
      <c r="I40" s="2"/>
    </row>
    <row r="41" spans="1:9" ht="15" customHeight="1">
      <c r="A41" s="37" t="s">
        <v>94</v>
      </c>
      <c r="B41" s="38">
        <v>0</v>
      </c>
      <c r="C41" s="38">
        <v>14403</v>
      </c>
      <c r="D41" s="38"/>
      <c r="E41" s="38"/>
      <c r="F41" s="38">
        <v>398.4</v>
      </c>
      <c r="G41" s="38">
        <v>980</v>
      </c>
      <c r="H41" s="7"/>
      <c r="I41" s="2"/>
    </row>
    <row r="42" spans="1:9" ht="15" customHeight="1">
      <c r="A42" s="37" t="s">
        <v>95</v>
      </c>
      <c r="B42" s="38">
        <v>0</v>
      </c>
      <c r="C42" s="38">
        <v>1594.4</v>
      </c>
      <c r="D42" s="38"/>
      <c r="E42" s="38"/>
      <c r="F42" s="38">
        <v>122.8</v>
      </c>
      <c r="G42" s="38">
        <v>17.5</v>
      </c>
      <c r="H42" s="2"/>
      <c r="I42" s="2"/>
    </row>
    <row r="43" spans="1:9" ht="15" customHeight="1">
      <c r="A43" s="37" t="s">
        <v>96</v>
      </c>
      <c r="B43" s="38">
        <v>0</v>
      </c>
      <c r="C43" s="38">
        <v>2699.6</v>
      </c>
      <c r="D43" s="38"/>
      <c r="E43" s="38"/>
      <c r="F43" s="38">
        <v>3</v>
      </c>
      <c r="G43" s="38">
        <v>0</v>
      </c>
      <c r="H43" s="2"/>
      <c r="I43" s="2"/>
    </row>
    <row r="44" spans="1:9" ht="15" customHeight="1">
      <c r="A44" s="37" t="s">
        <v>97</v>
      </c>
      <c r="B44" s="38">
        <v>0</v>
      </c>
      <c r="C44" s="38">
        <v>2160.6</v>
      </c>
      <c r="D44" s="38">
        <v>0</v>
      </c>
      <c r="E44" s="38">
        <v>2807.1</v>
      </c>
      <c r="F44" s="38">
        <v>3278.8</v>
      </c>
      <c r="G44" s="38">
        <v>5345.9</v>
      </c>
      <c r="H44" s="7"/>
      <c r="I44" s="2"/>
    </row>
    <row r="45" spans="1:9" ht="15" customHeight="1">
      <c r="A45" s="37" t="s">
        <v>98</v>
      </c>
      <c r="B45" s="38">
        <v>0</v>
      </c>
      <c r="C45" s="38">
        <v>2739.7</v>
      </c>
      <c r="D45" s="38">
        <v>0</v>
      </c>
      <c r="E45" s="38">
        <v>173.8</v>
      </c>
      <c r="F45" s="38">
        <v>173.8</v>
      </c>
      <c r="G45" s="38">
        <v>15</v>
      </c>
      <c r="H45" s="7"/>
      <c r="I45" s="2"/>
    </row>
    <row r="46" spans="1:9" ht="15" customHeight="1">
      <c r="A46" s="37" t="s">
        <v>99</v>
      </c>
      <c r="B46" s="38">
        <v>0</v>
      </c>
      <c r="C46" s="38">
        <v>628.70000000000005</v>
      </c>
      <c r="D46" s="38">
        <v>677.5</v>
      </c>
      <c r="E46" s="38">
        <v>0</v>
      </c>
      <c r="F46" s="38">
        <v>0</v>
      </c>
      <c r="G46" s="38">
        <v>0</v>
      </c>
      <c r="H46" s="7"/>
      <c r="I46" s="2"/>
    </row>
    <row r="47" spans="1:9" ht="15" customHeight="1">
      <c r="A47" s="37" t="s">
        <v>100</v>
      </c>
      <c r="B47" s="38">
        <v>0</v>
      </c>
      <c r="C47" s="38">
        <v>226.8</v>
      </c>
      <c r="D47" s="38"/>
      <c r="E47" s="38"/>
      <c r="F47" s="38">
        <v>0</v>
      </c>
      <c r="G47" s="38">
        <v>0</v>
      </c>
      <c r="H47" s="2"/>
      <c r="I47" s="2"/>
    </row>
    <row r="48" spans="1:9" ht="15" customHeight="1">
      <c r="A48" s="37" t="s">
        <v>101</v>
      </c>
      <c r="B48" s="38">
        <v>0</v>
      </c>
      <c r="C48" s="38">
        <v>79.099999999999994</v>
      </c>
      <c r="D48" s="38">
        <v>0</v>
      </c>
      <c r="E48" s="38">
        <v>110.4</v>
      </c>
      <c r="F48" s="38">
        <v>882.5</v>
      </c>
      <c r="G48" s="38">
        <v>0</v>
      </c>
      <c r="H48" s="2"/>
      <c r="I48" s="2"/>
    </row>
    <row r="49" spans="1:9" ht="15" customHeight="1">
      <c r="A49" s="37" t="s">
        <v>102</v>
      </c>
      <c r="B49" s="38">
        <v>0</v>
      </c>
      <c r="C49" s="38">
        <v>203</v>
      </c>
      <c r="D49" s="38"/>
      <c r="E49" s="38"/>
      <c r="F49" s="38">
        <v>6</v>
      </c>
      <c r="G49" s="38">
        <v>5.0999999999999996</v>
      </c>
      <c r="H49" s="7"/>
      <c r="I49" s="2"/>
    </row>
    <row r="50" spans="1:9" ht="15" customHeight="1">
      <c r="A50" s="37" t="s">
        <v>103</v>
      </c>
      <c r="B50" s="38">
        <v>0</v>
      </c>
      <c r="C50" s="38">
        <v>350.6</v>
      </c>
      <c r="D50" s="38">
        <v>0</v>
      </c>
      <c r="E50" s="38">
        <v>354.3</v>
      </c>
      <c r="F50" s="38">
        <v>1044.3</v>
      </c>
      <c r="G50" s="38">
        <v>0</v>
      </c>
      <c r="H50" s="7"/>
      <c r="I50" s="2"/>
    </row>
    <row r="51" spans="1:9" ht="15" customHeight="1">
      <c r="A51" s="37" t="s">
        <v>104</v>
      </c>
      <c r="B51" s="38">
        <v>0</v>
      </c>
      <c r="C51" s="38">
        <v>258</v>
      </c>
      <c r="D51" s="38"/>
      <c r="E51" s="38"/>
      <c r="F51" s="38">
        <v>8</v>
      </c>
      <c r="G51" s="38">
        <v>0</v>
      </c>
      <c r="H51" s="7"/>
      <c r="I51" s="2"/>
    </row>
    <row r="52" spans="1:9" ht="15" customHeight="1">
      <c r="A52" s="37" t="s">
        <v>105</v>
      </c>
      <c r="B52" s="38">
        <v>0</v>
      </c>
      <c r="C52" s="38">
        <v>1370.2</v>
      </c>
      <c r="D52" s="38">
        <v>26.6</v>
      </c>
      <c r="E52" s="38">
        <v>215.3</v>
      </c>
      <c r="F52" s="38">
        <v>215.3</v>
      </c>
      <c r="G52" s="38">
        <v>0</v>
      </c>
      <c r="H52" s="2"/>
      <c r="I52" s="2"/>
    </row>
    <row r="53" spans="1:9" ht="15" customHeight="1">
      <c r="A53" s="37" t="s">
        <v>106</v>
      </c>
      <c r="B53" s="38">
        <v>0</v>
      </c>
      <c r="C53" s="38">
        <v>1174.9000000000001</v>
      </c>
      <c r="D53" s="38">
        <v>0</v>
      </c>
      <c r="E53" s="38">
        <v>175.4</v>
      </c>
      <c r="F53" s="38">
        <v>174.4</v>
      </c>
      <c r="G53" s="38">
        <v>0</v>
      </c>
      <c r="H53" s="2"/>
      <c r="I53" s="2"/>
    </row>
    <row r="54" spans="1:9" ht="15" customHeight="1">
      <c r="A54" s="37" t="s">
        <v>107</v>
      </c>
      <c r="B54" s="38">
        <v>0</v>
      </c>
      <c r="C54" s="38">
        <v>491</v>
      </c>
      <c r="D54" s="38"/>
      <c r="E54" s="38"/>
      <c r="F54" s="38">
        <v>0</v>
      </c>
      <c r="G54" s="38">
        <v>0</v>
      </c>
      <c r="H54" s="7"/>
      <c r="I54" s="2"/>
    </row>
    <row r="55" spans="1:9" ht="15" customHeight="1">
      <c r="A55" s="37" t="s">
        <v>108</v>
      </c>
      <c r="B55" s="38">
        <v>0</v>
      </c>
      <c r="C55" s="38">
        <v>19319</v>
      </c>
      <c r="D55" s="38">
        <v>0</v>
      </c>
      <c r="E55" s="38">
        <v>401.6</v>
      </c>
      <c r="F55" s="38">
        <v>397.3</v>
      </c>
      <c r="G55" s="38">
        <v>644.5</v>
      </c>
    </row>
    <row r="56" spans="1:9" ht="15" customHeight="1">
      <c r="A56" s="37" t="s">
        <v>109</v>
      </c>
      <c r="B56" s="38">
        <v>0</v>
      </c>
      <c r="C56" s="38">
        <v>640.6</v>
      </c>
      <c r="D56" s="38"/>
      <c r="E56" s="38"/>
      <c r="F56" s="38">
        <v>0.2</v>
      </c>
      <c r="G56" s="38">
        <v>6.7</v>
      </c>
    </row>
    <row r="57" spans="1:9" ht="15" customHeight="1">
      <c r="A57" s="37" t="s">
        <v>110</v>
      </c>
      <c r="B57" s="38">
        <v>11.4</v>
      </c>
      <c r="C57" s="38">
        <v>34258.300000000003</v>
      </c>
      <c r="D57" s="38">
        <v>343.3</v>
      </c>
      <c r="E57" s="38">
        <v>0</v>
      </c>
      <c r="F57" s="38">
        <v>0</v>
      </c>
      <c r="G57" s="38">
        <v>200</v>
      </c>
    </row>
    <row r="58" spans="1:9" ht="15" customHeight="1">
      <c r="A58" s="37" t="s">
        <v>111</v>
      </c>
      <c r="B58" s="38">
        <v>0</v>
      </c>
      <c r="C58" s="38">
        <v>1.9</v>
      </c>
      <c r="D58" s="38">
        <v>0</v>
      </c>
      <c r="E58" s="38">
        <v>142.1</v>
      </c>
      <c r="F58" s="38">
        <v>147.1</v>
      </c>
      <c r="G58" s="38">
        <v>0</v>
      </c>
    </row>
    <row r="59" spans="1:9" ht="15" customHeight="1">
      <c r="A59" s="37" t="s">
        <v>112</v>
      </c>
      <c r="B59" s="38">
        <v>0</v>
      </c>
      <c r="C59" s="38">
        <v>1821.6</v>
      </c>
      <c r="D59" s="38">
        <v>0</v>
      </c>
      <c r="E59" s="38">
        <v>28.6</v>
      </c>
      <c r="F59" s="38">
        <v>28.6</v>
      </c>
      <c r="G59" s="38">
        <v>15</v>
      </c>
    </row>
    <row r="60" spans="1:9" ht="15" customHeight="1">
      <c r="A60" s="37" t="s">
        <v>113</v>
      </c>
      <c r="B60" s="38">
        <v>0</v>
      </c>
      <c r="C60" s="38">
        <v>726.6</v>
      </c>
      <c r="D60" s="38"/>
      <c r="E60" s="38"/>
      <c r="F60" s="38">
        <v>82.8</v>
      </c>
      <c r="G60" s="38">
        <v>0</v>
      </c>
    </row>
    <row r="61" spans="1:9" ht="15" customHeight="1">
      <c r="A61" s="37" t="s">
        <v>114</v>
      </c>
      <c r="B61" s="38">
        <v>0</v>
      </c>
      <c r="C61" s="38">
        <v>6556.3</v>
      </c>
      <c r="D61" s="38">
        <v>5.0999999999999996</v>
      </c>
      <c r="E61" s="38">
        <v>201.7</v>
      </c>
      <c r="F61" s="38">
        <v>200.4</v>
      </c>
      <c r="G61" s="38">
        <v>170</v>
      </c>
    </row>
    <row r="62" spans="1:9" ht="15" customHeight="1">
      <c r="A62" s="37" t="s">
        <v>115</v>
      </c>
      <c r="B62" s="38">
        <v>0</v>
      </c>
      <c r="C62" s="38">
        <v>2</v>
      </c>
      <c r="D62" s="38">
        <v>0</v>
      </c>
      <c r="E62" s="38">
        <v>0</v>
      </c>
      <c r="F62" s="38">
        <v>0</v>
      </c>
      <c r="G62" s="38">
        <v>0</v>
      </c>
    </row>
    <row r="63" spans="1:9" ht="15" customHeight="1">
      <c r="A63" s="37" t="s">
        <v>116</v>
      </c>
      <c r="B63" s="38">
        <v>0</v>
      </c>
      <c r="C63" s="38">
        <v>671.8</v>
      </c>
      <c r="D63" s="38"/>
      <c r="E63" s="38"/>
      <c r="F63" s="38">
        <v>0</v>
      </c>
      <c r="G63" s="38">
        <v>0</v>
      </c>
    </row>
    <row r="64" spans="1:9" ht="15" customHeight="1">
      <c r="A64" s="37" t="s">
        <v>117</v>
      </c>
      <c r="B64" s="38">
        <v>0</v>
      </c>
      <c r="C64" s="38">
        <v>4632.6000000000004</v>
      </c>
      <c r="D64" s="38">
        <v>0</v>
      </c>
      <c r="E64" s="38">
        <v>1420</v>
      </c>
      <c r="F64" s="38">
        <v>9333.9</v>
      </c>
      <c r="G64" s="38">
        <v>2349.5</v>
      </c>
    </row>
    <row r="65" spans="1:7" ht="15" customHeight="1">
      <c r="A65" s="37" t="s">
        <v>118</v>
      </c>
      <c r="B65" s="38">
        <v>0</v>
      </c>
      <c r="C65" s="38">
        <v>54003.199999999997</v>
      </c>
      <c r="D65" s="38">
        <v>15226.8</v>
      </c>
      <c r="E65" s="38">
        <v>883.6</v>
      </c>
      <c r="F65" s="38">
        <v>263.2</v>
      </c>
      <c r="G65" s="38">
        <v>5960.3</v>
      </c>
    </row>
    <row r="66" spans="1:7" ht="15" customHeight="1">
      <c r="A66" s="37" t="s">
        <v>119</v>
      </c>
      <c r="B66" s="38">
        <v>0</v>
      </c>
      <c r="C66" s="38">
        <v>0</v>
      </c>
      <c r="D66" s="38">
        <v>439</v>
      </c>
      <c r="E66" s="38">
        <v>1885.8</v>
      </c>
      <c r="F66" s="38">
        <v>1884.8</v>
      </c>
      <c r="G66" s="38">
        <v>0</v>
      </c>
    </row>
    <row r="67" spans="1:7" ht="15" customHeight="1">
      <c r="A67" s="37" t="s">
        <v>120</v>
      </c>
      <c r="B67" s="38">
        <v>0</v>
      </c>
      <c r="C67" s="38">
        <v>200</v>
      </c>
      <c r="D67" s="38">
        <v>0</v>
      </c>
      <c r="E67" s="38">
        <v>136.5</v>
      </c>
      <c r="F67" s="38">
        <v>136.5</v>
      </c>
      <c r="G67" s="38">
        <v>0</v>
      </c>
    </row>
    <row r="68" spans="1:7" ht="15" customHeight="1">
      <c r="A68" s="37" t="s">
        <v>121</v>
      </c>
      <c r="B68" s="38">
        <v>6.7</v>
      </c>
      <c r="C68" s="38">
        <v>14209</v>
      </c>
      <c r="D68" s="38">
        <v>1185.4000000000001</v>
      </c>
      <c r="E68" s="38">
        <v>0</v>
      </c>
      <c r="F68" s="38">
        <v>0</v>
      </c>
      <c r="G68" s="38">
        <v>0</v>
      </c>
    </row>
    <row r="69" spans="1:7" ht="15" customHeight="1">
      <c r="A69" s="37" t="s">
        <v>122</v>
      </c>
      <c r="B69" s="38">
        <v>0</v>
      </c>
      <c r="C69" s="38">
        <v>7978.3</v>
      </c>
      <c r="D69" s="38">
        <v>0</v>
      </c>
      <c r="E69" s="38">
        <v>420.1</v>
      </c>
      <c r="F69" s="38">
        <v>420.1</v>
      </c>
      <c r="G69" s="38">
        <v>2223.9</v>
      </c>
    </row>
    <row r="70" spans="1:7" ht="15" customHeight="1">
      <c r="A70" s="37" t="s">
        <v>123</v>
      </c>
      <c r="B70" s="38">
        <v>0</v>
      </c>
      <c r="C70" s="38">
        <v>234.4</v>
      </c>
      <c r="D70" s="38">
        <v>0</v>
      </c>
      <c r="E70" s="38">
        <v>721.2</v>
      </c>
      <c r="F70" s="38">
        <v>591.20000000000005</v>
      </c>
      <c r="G70" s="38">
        <v>130</v>
      </c>
    </row>
    <row r="71" spans="1:7" ht="15" customHeight="1">
      <c r="A71" s="37" t="s">
        <v>124</v>
      </c>
      <c r="B71" s="38">
        <v>0</v>
      </c>
      <c r="C71" s="38">
        <v>250.7</v>
      </c>
      <c r="D71" s="38"/>
      <c r="E71" s="38"/>
      <c r="F71" s="38">
        <v>0</v>
      </c>
      <c r="G71" s="38">
        <v>0</v>
      </c>
    </row>
    <row r="72" spans="1:7" ht="15" customHeight="1">
      <c r="A72" s="37" t="s">
        <v>125</v>
      </c>
      <c r="B72" s="38">
        <v>0</v>
      </c>
      <c r="C72" s="38">
        <v>1011</v>
      </c>
      <c r="D72" s="38">
        <v>0</v>
      </c>
      <c r="E72" s="38">
        <v>0</v>
      </c>
      <c r="F72" s="38">
        <v>0</v>
      </c>
      <c r="G72" s="38">
        <v>0</v>
      </c>
    </row>
    <row r="73" spans="1:7" ht="15" customHeight="1">
      <c r="A73" s="37" t="s">
        <v>126</v>
      </c>
      <c r="B73" s="38">
        <v>0</v>
      </c>
      <c r="C73" s="38">
        <v>321.89999999999998</v>
      </c>
      <c r="D73" s="38"/>
      <c r="E73" s="38"/>
      <c r="F73" s="38">
        <v>0</v>
      </c>
      <c r="G73" s="38">
        <v>0.1</v>
      </c>
    </row>
    <row r="74" spans="1:7" ht="15" customHeight="1">
      <c r="A74" s="37" t="s">
        <v>127</v>
      </c>
      <c r="B74" s="38">
        <v>0</v>
      </c>
      <c r="C74" s="38">
        <v>153304.20000000001</v>
      </c>
      <c r="D74" s="38">
        <v>8360.7999999999993</v>
      </c>
      <c r="E74" s="38">
        <v>469.4</v>
      </c>
      <c r="F74" s="38">
        <v>28052.2</v>
      </c>
      <c r="G74" s="38">
        <v>32059.4</v>
      </c>
    </row>
    <row r="75" spans="1:7" ht="15" customHeight="1">
      <c r="A75" s="37" t="s">
        <v>128</v>
      </c>
      <c r="B75" s="38">
        <v>0</v>
      </c>
      <c r="C75" s="38">
        <v>938.1</v>
      </c>
      <c r="D75" s="38">
        <v>0</v>
      </c>
      <c r="E75" s="38">
        <v>58.7</v>
      </c>
      <c r="F75" s="38">
        <v>58.7</v>
      </c>
      <c r="G75" s="38">
        <v>26.3</v>
      </c>
    </row>
    <row r="76" spans="1:7" ht="15" customHeight="1">
      <c r="A76" s="37" t="s">
        <v>129</v>
      </c>
      <c r="B76" s="38">
        <v>0</v>
      </c>
      <c r="C76" s="38">
        <v>347.4</v>
      </c>
      <c r="D76" s="38">
        <v>0</v>
      </c>
      <c r="E76" s="38">
        <v>440.8</v>
      </c>
      <c r="F76" s="38">
        <v>881.8</v>
      </c>
      <c r="G76" s="38">
        <v>0</v>
      </c>
    </row>
    <row r="77" spans="1:7" ht="15" customHeight="1">
      <c r="A77" s="37" t="s">
        <v>130</v>
      </c>
      <c r="B77" s="38">
        <v>0</v>
      </c>
      <c r="C77" s="38">
        <v>2239.5</v>
      </c>
      <c r="D77" s="38">
        <v>23.7</v>
      </c>
      <c r="E77" s="38">
        <v>154</v>
      </c>
      <c r="F77" s="38">
        <v>152.69999999999999</v>
      </c>
      <c r="G77" s="38">
        <v>199.3</v>
      </c>
    </row>
    <row r="78" spans="1:7" ht="15" customHeight="1">
      <c r="A78" s="37" t="s">
        <v>131</v>
      </c>
      <c r="B78" s="38">
        <v>0</v>
      </c>
      <c r="C78" s="38">
        <v>6081.8</v>
      </c>
      <c r="D78" s="38">
        <v>0</v>
      </c>
      <c r="E78" s="38">
        <v>10717.3</v>
      </c>
      <c r="F78" s="38">
        <v>10487.6</v>
      </c>
      <c r="G78" s="38">
        <v>5500</v>
      </c>
    </row>
    <row r="79" spans="1:7" ht="15" customHeight="1">
      <c r="A79" s="37" t="s">
        <v>132</v>
      </c>
      <c r="B79" s="38">
        <v>491.8</v>
      </c>
      <c r="C79" s="38">
        <v>14078.5</v>
      </c>
      <c r="D79" s="38">
        <v>50</v>
      </c>
      <c r="E79" s="38">
        <v>10485.5</v>
      </c>
      <c r="F79" s="38">
        <v>9225.9</v>
      </c>
      <c r="G79" s="38">
        <v>3348.6</v>
      </c>
    </row>
    <row r="80" spans="1:7" ht="15" customHeight="1">
      <c r="A80" s="37" t="s">
        <v>133</v>
      </c>
      <c r="B80" s="38">
        <v>0</v>
      </c>
      <c r="C80" s="38">
        <v>5932</v>
      </c>
      <c r="D80" s="38">
        <v>0</v>
      </c>
      <c r="E80" s="38">
        <v>334.9</v>
      </c>
      <c r="F80" s="38">
        <v>334.9</v>
      </c>
      <c r="G80" s="38">
        <v>363.7</v>
      </c>
    </row>
    <row r="81" spans="1:9" ht="15" customHeight="1">
      <c r="A81" s="37" t="s">
        <v>134</v>
      </c>
      <c r="B81" s="38">
        <v>0</v>
      </c>
      <c r="C81" s="38">
        <v>502537.7</v>
      </c>
      <c r="D81" s="38">
        <v>6928.5</v>
      </c>
      <c r="E81" s="38">
        <v>35742.300000000003</v>
      </c>
      <c r="F81" s="38">
        <v>64719.9</v>
      </c>
      <c r="G81" s="38">
        <v>132275.29999999999</v>
      </c>
    </row>
    <row r="82" spans="1:9" ht="15" customHeight="1">
      <c r="A82" s="37" t="s">
        <v>135</v>
      </c>
      <c r="B82" s="38">
        <v>0</v>
      </c>
      <c r="C82" s="38">
        <v>17434</v>
      </c>
      <c r="D82" s="38">
        <v>5.2</v>
      </c>
      <c r="E82" s="38">
        <v>199.1</v>
      </c>
      <c r="F82" s="38">
        <v>198</v>
      </c>
      <c r="G82" s="38">
        <v>1056.3</v>
      </c>
      <c r="H82" s="2"/>
      <c r="I82" s="2"/>
    </row>
    <row r="83" spans="1:9" ht="15" customHeight="1">
      <c r="A83" s="37" t="s">
        <v>221</v>
      </c>
      <c r="B83" s="38">
        <v>0</v>
      </c>
      <c r="C83" s="38">
        <v>0</v>
      </c>
      <c r="D83" s="38">
        <v>0</v>
      </c>
      <c r="E83" s="38">
        <v>9.9</v>
      </c>
      <c r="F83" s="38">
        <v>29.5</v>
      </c>
      <c r="G83" s="38">
        <v>0</v>
      </c>
      <c r="H83" s="7"/>
      <c r="I83" s="2"/>
    </row>
    <row r="84" spans="1:9" ht="15" customHeight="1">
      <c r="A84" s="37" t="s">
        <v>136</v>
      </c>
      <c r="B84" s="38">
        <v>0</v>
      </c>
      <c r="C84" s="38">
        <v>383.6</v>
      </c>
      <c r="D84" s="38"/>
      <c r="E84" s="38"/>
      <c r="F84" s="38">
        <v>0.1</v>
      </c>
      <c r="G84" s="38">
        <v>0</v>
      </c>
      <c r="H84" s="7"/>
      <c r="I84" s="2"/>
    </row>
    <row r="85" spans="1:9" ht="15" customHeight="1">
      <c r="A85" s="37" t="s">
        <v>137</v>
      </c>
      <c r="B85" s="38">
        <v>0</v>
      </c>
      <c r="C85" s="38">
        <v>266.3</v>
      </c>
      <c r="D85" s="38"/>
      <c r="E85" s="38"/>
      <c r="F85" s="38">
        <v>0</v>
      </c>
      <c r="G85" s="38">
        <v>0.1</v>
      </c>
      <c r="H85" s="7"/>
      <c r="I85" s="2"/>
    </row>
    <row r="86" spans="1:9" ht="15" customHeight="1">
      <c r="A86" s="37" t="s">
        <v>138</v>
      </c>
      <c r="B86" s="38">
        <v>0</v>
      </c>
      <c r="C86" s="38">
        <v>706.9</v>
      </c>
      <c r="D86" s="38">
        <v>0</v>
      </c>
      <c r="E86" s="38">
        <v>5934.6</v>
      </c>
      <c r="F86" s="38">
        <v>6013.8</v>
      </c>
      <c r="G86" s="38">
        <v>3798.7</v>
      </c>
      <c r="H86" s="7"/>
      <c r="I86" s="2"/>
    </row>
    <row r="87" spans="1:9" ht="15" customHeight="1">
      <c r="A87" s="37" t="s">
        <v>139</v>
      </c>
      <c r="B87" s="38">
        <v>0</v>
      </c>
      <c r="C87" s="38">
        <v>838.6</v>
      </c>
      <c r="D87" s="38"/>
      <c r="E87" s="38"/>
      <c r="F87" s="38">
        <v>0</v>
      </c>
      <c r="G87" s="38">
        <v>0</v>
      </c>
      <c r="H87" s="2"/>
      <c r="I87" s="2"/>
    </row>
    <row r="88" spans="1:9" ht="15" customHeight="1">
      <c r="A88" s="37" t="s">
        <v>140</v>
      </c>
      <c r="B88" s="38">
        <v>0</v>
      </c>
      <c r="C88" s="38">
        <v>6961.8</v>
      </c>
      <c r="D88" s="38">
        <v>0.6</v>
      </c>
      <c r="E88" s="38">
        <v>425.5</v>
      </c>
      <c r="F88" s="38">
        <v>422.4</v>
      </c>
      <c r="G88" s="38">
        <v>0</v>
      </c>
      <c r="H88" s="7"/>
      <c r="I88" s="2"/>
    </row>
    <row r="89" spans="1:9" ht="15" customHeight="1">
      <c r="A89" s="37" t="s">
        <v>141</v>
      </c>
      <c r="B89" s="38">
        <v>0</v>
      </c>
      <c r="C89" s="38">
        <v>2033.9</v>
      </c>
      <c r="D89" s="38">
        <v>0</v>
      </c>
      <c r="E89" s="38">
        <v>140</v>
      </c>
      <c r="F89" s="38">
        <v>139.1</v>
      </c>
      <c r="G89" s="38">
        <v>120</v>
      </c>
      <c r="H89" s="7"/>
      <c r="I89" s="2"/>
    </row>
    <row r="90" spans="1:9" ht="15" customHeight="1">
      <c r="A90" s="37" t="s">
        <v>142</v>
      </c>
      <c r="B90" s="38">
        <v>0</v>
      </c>
      <c r="C90" s="38">
        <v>1211</v>
      </c>
      <c r="D90" s="38"/>
      <c r="E90" s="38"/>
      <c r="F90" s="38">
        <v>0.4</v>
      </c>
      <c r="G90" s="38">
        <v>0</v>
      </c>
      <c r="H90" s="7"/>
      <c r="I90" s="2"/>
    </row>
    <row r="91" spans="1:9" ht="15" customHeight="1">
      <c r="A91" s="37" t="s">
        <v>143</v>
      </c>
      <c r="B91" s="38">
        <v>0</v>
      </c>
      <c r="C91" s="38">
        <v>2803.9</v>
      </c>
      <c r="D91" s="38">
        <v>0</v>
      </c>
      <c r="E91" s="38">
        <v>0</v>
      </c>
      <c r="F91" s="38">
        <v>0</v>
      </c>
      <c r="G91" s="38">
        <v>0</v>
      </c>
      <c r="H91" s="7"/>
      <c r="I91" s="2"/>
    </row>
    <row r="92" spans="1:9" ht="15" customHeight="1">
      <c r="A92" s="37" t="s">
        <v>144</v>
      </c>
      <c r="B92" s="38">
        <v>0</v>
      </c>
      <c r="C92" s="38">
        <v>771.2</v>
      </c>
      <c r="D92" s="38">
        <v>0</v>
      </c>
      <c r="E92" s="38">
        <v>75.599999999999994</v>
      </c>
      <c r="F92" s="38">
        <v>75.599999999999994</v>
      </c>
      <c r="G92" s="38">
        <v>78.5</v>
      </c>
      <c r="H92" s="7"/>
      <c r="I92" s="2"/>
    </row>
    <row r="93" spans="1:9" ht="15" customHeight="1">
      <c r="A93" s="37" t="s">
        <v>145</v>
      </c>
      <c r="B93" s="38">
        <v>0</v>
      </c>
      <c r="C93" s="38">
        <v>5123.3</v>
      </c>
      <c r="D93" s="38">
        <v>0</v>
      </c>
      <c r="E93" s="38">
        <v>219.9</v>
      </c>
      <c r="F93" s="38">
        <v>219.9</v>
      </c>
      <c r="G93" s="38">
        <v>0</v>
      </c>
      <c r="H93" s="2"/>
      <c r="I93" s="2"/>
    </row>
    <row r="94" spans="1:9" ht="15" customHeight="1">
      <c r="A94" s="37" t="s">
        <v>146</v>
      </c>
      <c r="B94" s="38">
        <v>0</v>
      </c>
      <c r="C94" s="38">
        <v>2903.4</v>
      </c>
      <c r="D94" s="38">
        <v>0</v>
      </c>
      <c r="E94" s="38">
        <v>21.8</v>
      </c>
      <c r="F94" s="38">
        <v>0</v>
      </c>
      <c r="G94" s="38">
        <v>6.2</v>
      </c>
      <c r="H94" s="7"/>
      <c r="I94" s="2"/>
    </row>
    <row r="95" spans="1:9" ht="15" customHeight="1">
      <c r="A95" s="37" t="s">
        <v>147</v>
      </c>
      <c r="B95" s="38">
        <v>0</v>
      </c>
      <c r="C95" s="38">
        <v>14193.3</v>
      </c>
      <c r="D95" s="38">
        <v>6707.6</v>
      </c>
      <c r="E95" s="38">
        <v>0</v>
      </c>
      <c r="F95" s="38">
        <v>0</v>
      </c>
      <c r="G95" s="38">
        <v>0</v>
      </c>
      <c r="H95" s="7"/>
      <c r="I95" s="2"/>
    </row>
    <row r="96" spans="1:9" ht="15" customHeight="1">
      <c r="A96" s="37" t="s">
        <v>148</v>
      </c>
      <c r="B96" s="38">
        <v>0</v>
      </c>
      <c r="C96" s="38">
        <v>711.8</v>
      </c>
      <c r="D96" s="38"/>
      <c r="E96" s="38"/>
      <c r="F96" s="38">
        <v>0.1</v>
      </c>
      <c r="G96" s="38">
        <v>0.4</v>
      </c>
      <c r="H96" s="7"/>
      <c r="I96" s="2"/>
    </row>
    <row r="97" spans="1:9" ht="15" customHeight="1">
      <c r="A97" s="37" t="s">
        <v>149</v>
      </c>
      <c r="B97" s="38">
        <v>0</v>
      </c>
      <c r="C97" s="38">
        <v>3109.1</v>
      </c>
      <c r="D97" s="38">
        <v>0</v>
      </c>
      <c r="E97" s="38">
        <v>53.5</v>
      </c>
      <c r="F97" s="38">
        <v>0</v>
      </c>
      <c r="G97" s="38">
        <v>0</v>
      </c>
      <c r="H97" s="7"/>
      <c r="I97" s="2"/>
    </row>
    <row r="98" spans="1:9" ht="15" customHeight="1">
      <c r="A98" s="37" t="s">
        <v>150</v>
      </c>
      <c r="B98" s="38">
        <v>0</v>
      </c>
      <c r="C98" s="38">
        <v>2829.5</v>
      </c>
      <c r="D98" s="38">
        <v>0</v>
      </c>
      <c r="E98" s="38">
        <v>2082.6999999999998</v>
      </c>
      <c r="F98" s="38">
        <v>2082.6999999999998</v>
      </c>
      <c r="G98" s="38">
        <v>4308.1000000000004</v>
      </c>
      <c r="H98" s="2"/>
      <c r="I98" s="2"/>
    </row>
    <row r="99" spans="1:9" ht="15" customHeight="1">
      <c r="A99" s="37" t="s">
        <v>151</v>
      </c>
      <c r="B99" s="38">
        <v>0</v>
      </c>
      <c r="C99" s="38">
        <v>104.5</v>
      </c>
      <c r="D99" s="38">
        <v>0</v>
      </c>
      <c r="E99" s="38">
        <v>268.3</v>
      </c>
      <c r="F99" s="38">
        <v>118.3</v>
      </c>
      <c r="G99" s="38">
        <v>150</v>
      </c>
      <c r="H99" s="7"/>
      <c r="I99" s="2"/>
    </row>
    <row r="100" spans="1:9" ht="15" customHeight="1">
      <c r="A100" s="37" t="s">
        <v>152</v>
      </c>
      <c r="B100" s="38">
        <v>0</v>
      </c>
      <c r="C100" s="38">
        <v>0</v>
      </c>
      <c r="D100" s="38">
        <v>0</v>
      </c>
      <c r="E100" s="38">
        <v>0</v>
      </c>
      <c r="F100" s="38">
        <v>0</v>
      </c>
      <c r="G100" s="38">
        <v>450</v>
      </c>
      <c r="H100" s="7"/>
      <c r="I100" s="2"/>
    </row>
    <row r="101" spans="1:9" ht="15" customHeight="1">
      <c r="A101" s="37" t="s">
        <v>153</v>
      </c>
      <c r="B101" s="38">
        <v>0</v>
      </c>
      <c r="C101" s="38">
        <v>258.60000000000002</v>
      </c>
      <c r="D101" s="38"/>
      <c r="E101" s="38"/>
      <c r="F101" s="38">
        <v>4.5</v>
      </c>
      <c r="G101" s="38">
        <v>0.1</v>
      </c>
      <c r="H101" s="7"/>
      <c r="I101" s="2"/>
    </row>
    <row r="102" spans="1:9" ht="15" customHeight="1">
      <c r="A102" s="37" t="s">
        <v>154</v>
      </c>
      <c r="B102" s="38">
        <v>0</v>
      </c>
      <c r="C102" s="38">
        <v>847</v>
      </c>
      <c r="D102" s="38"/>
      <c r="E102" s="38"/>
      <c r="F102" s="38">
        <v>0</v>
      </c>
      <c r="G102" s="38">
        <v>0</v>
      </c>
      <c r="H102" s="7"/>
      <c r="I102" s="2"/>
    </row>
    <row r="103" spans="1:9" ht="15" customHeight="1">
      <c r="A103" s="37" t="s">
        <v>155</v>
      </c>
      <c r="B103" s="38">
        <v>0</v>
      </c>
      <c r="C103" s="38">
        <v>753.2</v>
      </c>
      <c r="D103" s="38">
        <v>0</v>
      </c>
      <c r="E103" s="38">
        <v>1373.2</v>
      </c>
      <c r="F103" s="38">
        <v>1373.2</v>
      </c>
      <c r="G103" s="38">
        <v>0</v>
      </c>
      <c r="H103" s="2"/>
      <c r="I103" s="2"/>
    </row>
    <row r="104" spans="1:9" ht="15" customHeight="1">
      <c r="A104" s="37" t="s">
        <v>156</v>
      </c>
      <c r="B104" s="38">
        <v>0</v>
      </c>
      <c r="C104" s="38">
        <v>144.69999999999999</v>
      </c>
      <c r="D104" s="38">
        <v>0</v>
      </c>
      <c r="E104" s="38">
        <v>0</v>
      </c>
      <c r="F104" s="38">
        <v>313.2</v>
      </c>
      <c r="G104" s="38">
        <v>300</v>
      </c>
      <c r="H104" s="7"/>
      <c r="I104" s="2"/>
    </row>
    <row r="105" spans="1:9" ht="15" customHeight="1">
      <c r="A105" s="37" t="s">
        <v>157</v>
      </c>
      <c r="B105" s="38">
        <v>0</v>
      </c>
      <c r="C105" s="38">
        <v>6729.8</v>
      </c>
      <c r="D105" s="38">
        <v>371</v>
      </c>
      <c r="E105" s="38">
        <v>0</v>
      </c>
      <c r="F105" s="38">
        <v>0</v>
      </c>
      <c r="G105" s="38">
        <v>0</v>
      </c>
      <c r="H105" s="7"/>
      <c r="I105" s="2"/>
    </row>
    <row r="106" spans="1:9" ht="15" customHeight="1">
      <c r="A106" s="37" t="s">
        <v>158</v>
      </c>
      <c r="B106" s="38">
        <v>0</v>
      </c>
      <c r="C106" s="38">
        <v>10744.7</v>
      </c>
      <c r="D106" s="38">
        <v>0</v>
      </c>
      <c r="E106" s="38">
        <v>9488.2000000000007</v>
      </c>
      <c r="F106" s="38">
        <v>13577.8</v>
      </c>
      <c r="G106" s="38">
        <v>5761.6</v>
      </c>
      <c r="H106" s="7"/>
      <c r="I106" s="2"/>
    </row>
    <row r="107" spans="1:9" ht="15" customHeight="1">
      <c r="A107" s="37" t="s">
        <v>159</v>
      </c>
      <c r="B107" s="38">
        <v>0</v>
      </c>
      <c r="C107" s="38">
        <v>983</v>
      </c>
      <c r="D107" s="38"/>
      <c r="E107" s="38"/>
      <c r="F107" s="38">
        <v>36.6</v>
      </c>
      <c r="G107" s="38">
        <v>5</v>
      </c>
      <c r="H107" s="2"/>
      <c r="I107" s="2"/>
    </row>
    <row r="108" spans="1:9" ht="15" customHeight="1">
      <c r="A108" s="37" t="s">
        <v>160</v>
      </c>
      <c r="B108" s="38">
        <v>0</v>
      </c>
      <c r="C108" s="38">
        <v>53198.6</v>
      </c>
      <c r="D108" s="38">
        <v>325.8</v>
      </c>
      <c r="E108" s="38">
        <v>5541.7</v>
      </c>
      <c r="F108" s="38">
        <v>8024.5</v>
      </c>
      <c r="G108" s="38">
        <v>12393.1</v>
      </c>
      <c r="H108" s="2"/>
      <c r="I108" s="2"/>
    </row>
    <row r="109" spans="1:9" ht="15" customHeight="1">
      <c r="A109" s="37" t="s">
        <v>161</v>
      </c>
      <c r="B109" s="38">
        <v>0</v>
      </c>
      <c r="C109" s="38">
        <v>158.69999999999999</v>
      </c>
      <c r="D109" s="38">
        <v>0</v>
      </c>
      <c r="E109" s="38">
        <v>10</v>
      </c>
      <c r="F109" s="38">
        <v>48</v>
      </c>
      <c r="G109" s="38">
        <v>0</v>
      </c>
      <c r="H109" s="7"/>
      <c r="I109" s="2"/>
    </row>
    <row r="110" spans="1:9" ht="15" customHeight="1">
      <c r="A110" s="37" t="s">
        <v>162</v>
      </c>
      <c r="B110" s="38">
        <v>0</v>
      </c>
      <c r="C110" s="38">
        <v>36.200000000000003</v>
      </c>
      <c r="D110" s="38">
        <v>0</v>
      </c>
      <c r="E110" s="38">
        <v>233</v>
      </c>
      <c r="F110" s="38">
        <v>233</v>
      </c>
      <c r="G110" s="38">
        <v>0</v>
      </c>
      <c r="H110" s="7"/>
      <c r="I110" s="2"/>
    </row>
    <row r="111" spans="1:9" ht="15" customHeight="1">
      <c r="A111" s="37" t="s">
        <v>163</v>
      </c>
      <c r="B111" s="38">
        <v>0</v>
      </c>
      <c r="C111" s="38">
        <v>142.1</v>
      </c>
      <c r="D111" s="38">
        <v>0</v>
      </c>
      <c r="E111" s="38">
        <v>167</v>
      </c>
      <c r="F111" s="38">
        <v>284</v>
      </c>
      <c r="G111" s="38">
        <v>0</v>
      </c>
      <c r="H111" s="7"/>
      <c r="I111" s="2"/>
    </row>
    <row r="112" spans="1:9" ht="15" customHeight="1">
      <c r="A112" s="37" t="s">
        <v>164</v>
      </c>
      <c r="B112" s="38">
        <v>0</v>
      </c>
      <c r="C112" s="38">
        <v>9539.6</v>
      </c>
      <c r="D112" s="38">
        <v>0</v>
      </c>
      <c r="E112" s="38">
        <v>532.1</v>
      </c>
      <c r="F112" s="38">
        <v>527</v>
      </c>
      <c r="G112" s="38">
        <v>454</v>
      </c>
      <c r="H112" s="2"/>
      <c r="I112" s="2"/>
    </row>
    <row r="113" spans="1:9" ht="15" customHeight="1">
      <c r="A113" s="37" t="s">
        <v>165</v>
      </c>
      <c r="B113" s="38">
        <v>0</v>
      </c>
      <c r="C113" s="38">
        <v>3.2</v>
      </c>
      <c r="D113" s="38">
        <v>33.799999999999997</v>
      </c>
      <c r="E113" s="38">
        <v>0</v>
      </c>
      <c r="F113" s="38">
        <v>0</v>
      </c>
      <c r="G113" s="38">
        <v>0</v>
      </c>
      <c r="H113" s="2"/>
      <c r="I113" s="2"/>
    </row>
    <row r="114" spans="1:9" ht="15" customHeight="1">
      <c r="A114" s="37" t="s">
        <v>166</v>
      </c>
      <c r="B114" s="38">
        <v>0</v>
      </c>
      <c r="C114" s="38">
        <v>170.3</v>
      </c>
      <c r="D114" s="38">
        <v>0</v>
      </c>
      <c r="E114" s="38">
        <v>4009.2</v>
      </c>
      <c r="F114" s="38">
        <v>4009.2</v>
      </c>
      <c r="G114" s="38">
        <v>300</v>
      </c>
      <c r="H114" s="7"/>
      <c r="I114" s="2"/>
    </row>
    <row r="115" spans="1:9" ht="15" customHeight="1">
      <c r="A115" s="37" t="s">
        <v>167</v>
      </c>
      <c r="B115" s="38">
        <v>0</v>
      </c>
      <c r="C115" s="38">
        <v>366.7</v>
      </c>
      <c r="D115" s="38"/>
      <c r="E115" s="38"/>
      <c r="F115" s="38">
        <v>0.1</v>
      </c>
      <c r="G115" s="38">
        <v>5.8</v>
      </c>
      <c r="H115" s="7"/>
      <c r="I115" s="2"/>
    </row>
    <row r="116" spans="1:9" ht="15" customHeight="1">
      <c r="A116" s="37" t="s">
        <v>168</v>
      </c>
      <c r="B116" s="38">
        <v>3.5</v>
      </c>
      <c r="C116" s="38">
        <v>165.9</v>
      </c>
      <c r="D116" s="38">
        <v>1.1000000000000001</v>
      </c>
      <c r="E116" s="38">
        <v>1289.3</v>
      </c>
      <c r="F116" s="38">
        <v>1274.3</v>
      </c>
      <c r="G116" s="38">
        <v>3296.4</v>
      </c>
      <c r="H116" s="7"/>
      <c r="I116" s="2"/>
    </row>
    <row r="117" spans="1:9" ht="15" customHeight="1">
      <c r="A117" s="37" t="s">
        <v>169</v>
      </c>
      <c r="B117" s="38">
        <v>0</v>
      </c>
      <c r="C117" s="38">
        <v>13057.3</v>
      </c>
      <c r="D117" s="38">
        <v>0</v>
      </c>
      <c r="E117" s="38">
        <v>0</v>
      </c>
      <c r="F117" s="38">
        <v>0</v>
      </c>
      <c r="G117" s="38">
        <v>0</v>
      </c>
      <c r="H117" s="2"/>
      <c r="I117" s="2"/>
    </row>
    <row r="118" spans="1:9" ht="15" customHeight="1">
      <c r="A118" s="37" t="s">
        <v>170</v>
      </c>
      <c r="B118" s="38">
        <v>0</v>
      </c>
      <c r="C118" s="38">
        <v>97</v>
      </c>
      <c r="D118" s="38">
        <v>0</v>
      </c>
      <c r="E118" s="38">
        <v>0</v>
      </c>
      <c r="F118" s="38">
        <v>0</v>
      </c>
      <c r="G118" s="38">
        <v>0</v>
      </c>
      <c r="H118" s="2"/>
      <c r="I118" s="2"/>
    </row>
    <row r="119" spans="1:9" ht="15" customHeight="1">
      <c r="A119" s="37" t="s">
        <v>171</v>
      </c>
      <c r="B119" s="38">
        <v>0</v>
      </c>
      <c r="C119" s="38">
        <v>5419.5</v>
      </c>
      <c r="D119" s="38">
        <v>2106.5</v>
      </c>
      <c r="E119" s="38">
        <v>0</v>
      </c>
      <c r="F119" s="38">
        <v>0</v>
      </c>
      <c r="G119" s="38">
        <v>6125.7</v>
      </c>
      <c r="H119" s="7"/>
      <c r="I119" s="2"/>
    </row>
    <row r="120" spans="1:9" ht="15" customHeight="1">
      <c r="A120" s="37" t="s">
        <v>172</v>
      </c>
      <c r="B120" s="38">
        <v>0</v>
      </c>
      <c r="C120" s="38">
        <v>23.5</v>
      </c>
      <c r="D120" s="38">
        <v>0</v>
      </c>
      <c r="E120" s="38">
        <v>0</v>
      </c>
      <c r="F120" s="38">
        <v>0</v>
      </c>
      <c r="G120" s="38">
        <v>150.4</v>
      </c>
      <c r="H120" s="7"/>
      <c r="I120" s="2"/>
    </row>
    <row r="121" spans="1:9" ht="15" customHeight="1">
      <c r="A121" s="37" t="s">
        <v>173</v>
      </c>
      <c r="B121" s="38">
        <v>0</v>
      </c>
      <c r="C121" s="38">
        <v>2619</v>
      </c>
      <c r="D121" s="38">
        <v>6.5</v>
      </c>
      <c r="E121" s="38">
        <v>8200.2000000000007</v>
      </c>
      <c r="F121" s="38">
        <v>8610.2000000000007</v>
      </c>
      <c r="G121" s="38">
        <v>5002.3</v>
      </c>
      <c r="H121" s="7"/>
      <c r="I121" s="2"/>
    </row>
    <row r="122" spans="1:9" ht="15" customHeight="1">
      <c r="A122" s="37" t="s">
        <v>174</v>
      </c>
      <c r="B122" s="38">
        <v>0</v>
      </c>
      <c r="C122" s="38">
        <v>1495.1</v>
      </c>
      <c r="D122" s="38">
        <v>0</v>
      </c>
      <c r="E122" s="38">
        <v>0</v>
      </c>
      <c r="F122" s="38">
        <v>0</v>
      </c>
      <c r="G122" s="38">
        <v>98</v>
      </c>
      <c r="H122" s="2"/>
      <c r="I122" s="2"/>
    </row>
    <row r="123" spans="1:9" ht="15" customHeight="1">
      <c r="A123" s="37" t="s">
        <v>175</v>
      </c>
      <c r="B123" s="38">
        <v>0</v>
      </c>
      <c r="C123" s="38">
        <v>3146.4</v>
      </c>
      <c r="D123" s="38">
        <v>0</v>
      </c>
      <c r="E123" s="38">
        <v>230.4</v>
      </c>
      <c r="F123" s="38">
        <v>230.4</v>
      </c>
      <c r="G123" s="38">
        <v>0</v>
      </c>
      <c r="H123" s="2"/>
      <c r="I123" s="2"/>
    </row>
    <row r="124" spans="1:9" ht="15" customHeight="1">
      <c r="A124" s="37" t="s">
        <v>176</v>
      </c>
      <c r="B124" s="38">
        <v>0</v>
      </c>
      <c r="C124" s="38">
        <v>395.3</v>
      </c>
      <c r="D124" s="38"/>
      <c r="E124" s="38"/>
      <c r="F124" s="38">
        <v>0</v>
      </c>
      <c r="G124" s="38">
        <v>0.1</v>
      </c>
      <c r="H124" s="7"/>
      <c r="I124" s="2"/>
    </row>
    <row r="125" spans="1:9" ht="15" customHeight="1">
      <c r="A125" s="37" t="s">
        <v>177</v>
      </c>
      <c r="B125" s="38">
        <v>0</v>
      </c>
      <c r="C125" s="38">
        <v>661.6</v>
      </c>
      <c r="D125" s="38"/>
      <c r="E125" s="38"/>
      <c r="F125" s="38">
        <v>0</v>
      </c>
      <c r="G125" s="38">
        <v>0</v>
      </c>
      <c r="H125" s="7"/>
      <c r="I125" s="2"/>
    </row>
    <row r="126" spans="1:9" ht="15" customHeight="1">
      <c r="A126" s="37" t="s">
        <v>178</v>
      </c>
      <c r="B126" s="38">
        <v>0</v>
      </c>
      <c r="C126" s="38">
        <v>569669.30000000005</v>
      </c>
      <c r="D126" s="38">
        <v>5027.8</v>
      </c>
      <c r="E126" s="38">
        <v>35080.699999999997</v>
      </c>
      <c r="F126" s="38">
        <v>66715.899999999994</v>
      </c>
      <c r="G126" s="38">
        <v>146925.6</v>
      </c>
      <c r="H126" s="7"/>
      <c r="I126" s="2"/>
    </row>
    <row r="127" spans="1:9" ht="15" customHeight="1">
      <c r="A127" s="37" t="s">
        <v>179</v>
      </c>
      <c r="B127" s="38">
        <v>0</v>
      </c>
      <c r="C127" s="38">
        <v>1016.7</v>
      </c>
      <c r="D127" s="38">
        <v>0</v>
      </c>
      <c r="E127" s="38">
        <v>0</v>
      </c>
      <c r="F127" s="38">
        <v>0</v>
      </c>
      <c r="G127" s="38">
        <v>0</v>
      </c>
      <c r="H127" s="2"/>
      <c r="I127" s="2"/>
    </row>
    <row r="128" spans="1:9" ht="15" customHeight="1">
      <c r="A128" s="37" t="s">
        <v>180</v>
      </c>
      <c r="B128" s="38">
        <v>0</v>
      </c>
      <c r="C128" s="38">
        <v>58.2</v>
      </c>
      <c r="D128" s="38">
        <v>0</v>
      </c>
      <c r="E128" s="38">
        <v>469.4</v>
      </c>
      <c r="F128" s="38">
        <v>189.4</v>
      </c>
      <c r="G128" s="38">
        <v>529.20000000000005</v>
      </c>
      <c r="H128" s="2"/>
      <c r="I128" s="2"/>
    </row>
    <row r="129" spans="1:9" ht="15" customHeight="1">
      <c r="A129" s="56" t="s">
        <v>181</v>
      </c>
      <c r="B129" s="57">
        <v>607.70000000000005</v>
      </c>
      <c r="C129" s="57">
        <v>2959586.9</v>
      </c>
      <c r="D129" s="57">
        <v>65863.5</v>
      </c>
      <c r="E129" s="57">
        <v>238403.8</v>
      </c>
      <c r="F129" s="57">
        <v>447569.2</v>
      </c>
      <c r="G129" s="57">
        <v>652771.19999999995</v>
      </c>
      <c r="H129" s="7"/>
      <c r="I129" s="2"/>
    </row>
    <row r="130" spans="1:9" ht="12.75" customHeight="1">
      <c r="A130" s="4"/>
      <c r="B130" s="10"/>
      <c r="C130" s="10"/>
      <c r="D130" s="10"/>
      <c r="E130" s="10"/>
      <c r="F130" s="10"/>
      <c r="G130" s="10"/>
    </row>
  </sheetData>
  <phoneticPr fontId="0" type="noConversion"/>
  <pageMargins left="0.39370078740157483" right="0.19685039370078741" top="0.39370078740157483" bottom="0.39370078740157483" header="0.51181102362204722" footer="0.51181102362204722"/>
  <pageSetup paperSize="9" scale="63" firstPageNumber="12" pageOrder="overThenDown" orientation="portrait" useFirstPageNumber="1" r:id="rId1"/>
  <headerFooter scaleWithDoc="0">
    <oddFooter>&amp;L&amp;"Trebuchet MS,Bold"&amp;8Australian Prudential Regulation Authority&amp;R&amp;"Trebuchet MS,Bold"&amp;8&amp;P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G130"/>
  <sheetViews>
    <sheetView showGridLines="0" zoomScaleNormal="100" zoomScaleSheetLayoutView="100" workbookViewId="0">
      <pane ySplit="2" topLeftCell="A3" activePane="bottomLeft" state="frozen"/>
      <selection sqref="A1:F1"/>
      <selection pane="bottomLeft"/>
    </sheetView>
  </sheetViews>
  <sheetFormatPr defaultColWidth="9.1328125" defaultRowHeight="12.75" customHeight="1"/>
  <cols>
    <col min="1" max="1" width="47.3984375" style="3" customWidth="1"/>
    <col min="2" max="2" width="17.3984375" style="9" customWidth="1"/>
    <col min="3" max="4" width="17.59765625" style="9" customWidth="1"/>
    <col min="5" max="5" width="17.3984375" style="9" customWidth="1"/>
    <col min="6" max="6" width="16.86328125" style="9" customWidth="1"/>
    <col min="7" max="7" width="18.59765625" style="9" customWidth="1"/>
    <col min="8" max="16384" width="9.1328125" style="3"/>
  </cols>
  <sheetData>
    <row r="1" spans="1:7" s="8" customFormat="1" ht="30.75" customHeight="1">
      <c r="A1" s="58" t="s">
        <v>196</v>
      </c>
      <c r="B1" s="58"/>
      <c r="C1" s="58"/>
      <c r="D1" s="58"/>
      <c r="E1" s="58"/>
      <c r="F1" s="58"/>
      <c r="G1" s="58"/>
    </row>
    <row r="2" spans="1:7" customFormat="1" ht="66" customHeight="1">
      <c r="A2" s="39" t="str">
        <f ca="1">'Table 1'!A2</f>
        <v>May 2024</v>
      </c>
      <c r="B2" s="60" t="s">
        <v>35</v>
      </c>
      <c r="C2" s="60" t="s">
        <v>36</v>
      </c>
      <c r="D2" s="60" t="s">
        <v>1</v>
      </c>
      <c r="E2" s="60" t="s">
        <v>4</v>
      </c>
      <c r="F2" s="60" t="s">
        <v>28</v>
      </c>
      <c r="G2" s="60" t="s">
        <v>42</v>
      </c>
    </row>
    <row r="3" spans="1:7" ht="15" customHeight="1">
      <c r="A3" s="37" t="s">
        <v>57</v>
      </c>
      <c r="B3" s="38">
        <v>183.9</v>
      </c>
      <c r="C3" s="38">
        <v>0.2</v>
      </c>
      <c r="D3" s="38">
        <v>0</v>
      </c>
      <c r="E3" s="38">
        <v>0</v>
      </c>
      <c r="F3" s="38">
        <v>0</v>
      </c>
      <c r="G3" s="38">
        <v>184</v>
      </c>
    </row>
    <row r="4" spans="1:7" ht="15" customHeight="1">
      <c r="A4" s="37" t="s">
        <v>58</v>
      </c>
      <c r="B4" s="38">
        <v>0.2</v>
      </c>
      <c r="C4" s="38">
        <v>8</v>
      </c>
      <c r="D4" s="38">
        <v>0</v>
      </c>
      <c r="E4" s="38">
        <v>54</v>
      </c>
      <c r="F4" s="38">
        <v>0</v>
      </c>
      <c r="G4" s="38">
        <v>62.2</v>
      </c>
    </row>
    <row r="5" spans="1:7" ht="15" customHeight="1">
      <c r="A5" s="37" t="s">
        <v>59</v>
      </c>
      <c r="B5" s="38">
        <v>2266.6999999999998</v>
      </c>
      <c r="C5" s="38">
        <v>1327</v>
      </c>
      <c r="D5" s="38">
        <v>119.4</v>
      </c>
      <c r="E5" s="38">
        <v>10416.200000000001</v>
      </c>
      <c r="F5" s="38">
        <v>58.5</v>
      </c>
      <c r="G5" s="38">
        <v>14187.8</v>
      </c>
    </row>
    <row r="6" spans="1:7" ht="15" customHeight="1">
      <c r="A6" s="37" t="s">
        <v>60</v>
      </c>
      <c r="B6" s="38">
        <v>301.2</v>
      </c>
      <c r="C6" s="38">
        <v>214.4</v>
      </c>
      <c r="D6" s="38">
        <v>14</v>
      </c>
      <c r="E6" s="38">
        <v>407.6</v>
      </c>
      <c r="F6" s="38">
        <v>4.5999999999999996</v>
      </c>
      <c r="G6" s="38">
        <v>941.8</v>
      </c>
    </row>
    <row r="7" spans="1:7" ht="15" customHeight="1">
      <c r="A7" s="37" t="s">
        <v>61</v>
      </c>
      <c r="B7" s="38">
        <v>128235.2</v>
      </c>
      <c r="C7" s="38">
        <v>70774.100000000006</v>
      </c>
      <c r="D7" s="38">
        <v>5386.5</v>
      </c>
      <c r="E7" s="38">
        <v>173881.7</v>
      </c>
      <c r="F7" s="38">
        <v>4711.2</v>
      </c>
      <c r="G7" s="38">
        <v>382988.79999999999</v>
      </c>
    </row>
    <row r="8" spans="1:7" ht="15" customHeight="1">
      <c r="A8" s="37" t="s">
        <v>62</v>
      </c>
      <c r="B8" s="38">
        <v>66.2</v>
      </c>
      <c r="C8" s="38">
        <v>333.7</v>
      </c>
      <c r="D8" s="38">
        <v>68.7</v>
      </c>
      <c r="E8" s="38">
        <v>972.3</v>
      </c>
      <c r="F8" s="38">
        <v>113.4</v>
      </c>
      <c r="G8" s="38">
        <v>1554.3</v>
      </c>
    </row>
    <row r="9" spans="1:7" ht="15" customHeight="1">
      <c r="A9" s="37" t="s">
        <v>63</v>
      </c>
      <c r="B9" s="38">
        <v>57.5</v>
      </c>
      <c r="C9" s="38">
        <v>25.8</v>
      </c>
      <c r="D9" s="38">
        <v>0</v>
      </c>
      <c r="E9" s="38">
        <v>1377.8</v>
      </c>
      <c r="F9" s="38">
        <v>47.1</v>
      </c>
      <c r="G9" s="38">
        <v>1508.2</v>
      </c>
    </row>
    <row r="10" spans="1:7" ht="15" customHeight="1">
      <c r="A10" s="37" t="s">
        <v>64</v>
      </c>
      <c r="B10" s="38">
        <v>24.5</v>
      </c>
      <c r="C10" s="38">
        <v>318</v>
      </c>
      <c r="D10" s="38">
        <v>0</v>
      </c>
      <c r="E10" s="38">
        <v>0</v>
      </c>
      <c r="F10" s="38">
        <v>0</v>
      </c>
      <c r="G10" s="38">
        <v>342.5</v>
      </c>
    </row>
    <row r="11" spans="1:7" ht="15" customHeight="1">
      <c r="A11" s="37" t="s">
        <v>65</v>
      </c>
      <c r="B11" s="38">
        <v>59.4</v>
      </c>
      <c r="C11" s="38">
        <v>106.4</v>
      </c>
      <c r="D11" s="38">
        <v>157.5</v>
      </c>
      <c r="E11" s="38">
        <v>1118.7</v>
      </c>
      <c r="F11" s="38">
        <v>24.7</v>
      </c>
      <c r="G11" s="38">
        <v>1466.7</v>
      </c>
    </row>
    <row r="12" spans="1:7" ht="15" customHeight="1">
      <c r="A12" s="37" t="s">
        <v>66</v>
      </c>
      <c r="B12" s="38">
        <v>695.5</v>
      </c>
      <c r="C12" s="38">
        <v>401.3</v>
      </c>
      <c r="D12" s="38">
        <v>224.2</v>
      </c>
      <c r="E12" s="38">
        <v>2278</v>
      </c>
      <c r="F12" s="38">
        <v>48.8</v>
      </c>
      <c r="G12" s="38">
        <v>3647.9</v>
      </c>
    </row>
    <row r="13" spans="1:7" ht="15" customHeight="1">
      <c r="A13" s="37" t="s">
        <v>182</v>
      </c>
      <c r="B13" s="38">
        <v>2.1</v>
      </c>
      <c r="C13" s="38">
        <v>0</v>
      </c>
      <c r="D13" s="38">
        <v>0</v>
      </c>
      <c r="E13" s="38">
        <v>0</v>
      </c>
      <c r="F13" s="38">
        <v>0</v>
      </c>
      <c r="G13" s="38">
        <v>2.1</v>
      </c>
    </row>
    <row r="14" spans="1:7" ht="15" customHeight="1">
      <c r="A14" s="37" t="s">
        <v>67</v>
      </c>
      <c r="B14" s="38">
        <v>105</v>
      </c>
      <c r="C14" s="38">
        <v>89.8</v>
      </c>
      <c r="D14" s="38">
        <v>77.7</v>
      </c>
      <c r="E14" s="38">
        <v>1090.0999999999999</v>
      </c>
      <c r="F14" s="38">
        <v>36.1</v>
      </c>
      <c r="G14" s="38">
        <v>1398.6</v>
      </c>
    </row>
    <row r="15" spans="1:7" ht="15" customHeight="1">
      <c r="A15" s="37" t="s">
        <v>68</v>
      </c>
      <c r="B15" s="38">
        <v>590.9</v>
      </c>
      <c r="C15" s="38">
        <v>187.8</v>
      </c>
      <c r="D15" s="38">
        <v>0</v>
      </c>
      <c r="E15" s="38">
        <v>7428.6</v>
      </c>
      <c r="F15" s="38">
        <v>167.3</v>
      </c>
      <c r="G15" s="38">
        <v>8374.6</v>
      </c>
    </row>
    <row r="16" spans="1:7" ht="15" customHeight="1">
      <c r="A16" s="37" t="s">
        <v>69</v>
      </c>
      <c r="B16" s="38">
        <v>3180.5</v>
      </c>
      <c r="C16" s="38">
        <v>1470.5</v>
      </c>
      <c r="D16" s="38">
        <v>0</v>
      </c>
      <c r="E16" s="38">
        <v>0</v>
      </c>
      <c r="F16" s="38">
        <v>1.7</v>
      </c>
      <c r="G16" s="38">
        <v>4652.7</v>
      </c>
    </row>
    <row r="17" spans="1:7" ht="15" customHeight="1">
      <c r="A17" s="37" t="s">
        <v>70</v>
      </c>
      <c r="B17" s="38">
        <v>5.2</v>
      </c>
      <c r="C17" s="38">
        <v>170.3</v>
      </c>
      <c r="D17" s="38">
        <v>0</v>
      </c>
      <c r="E17" s="38">
        <v>5</v>
      </c>
      <c r="F17" s="38">
        <v>0</v>
      </c>
      <c r="G17" s="38">
        <v>180.5</v>
      </c>
    </row>
    <row r="18" spans="1:7" ht="15" customHeight="1">
      <c r="A18" s="37" t="s">
        <v>71</v>
      </c>
      <c r="B18" s="38">
        <v>8.3000000000000007</v>
      </c>
      <c r="C18" s="38">
        <v>11.1</v>
      </c>
      <c r="D18" s="38">
        <v>0</v>
      </c>
      <c r="E18" s="38">
        <v>4217.2</v>
      </c>
      <c r="F18" s="38">
        <v>0</v>
      </c>
      <c r="G18" s="38">
        <v>4236.7</v>
      </c>
    </row>
    <row r="19" spans="1:7" ht="15" customHeight="1">
      <c r="A19" s="37" t="s">
        <v>72</v>
      </c>
      <c r="B19" s="38">
        <v>11129.7</v>
      </c>
      <c r="C19" s="38">
        <v>2790.2</v>
      </c>
      <c r="D19" s="38">
        <v>598.6</v>
      </c>
      <c r="E19" s="38">
        <v>0</v>
      </c>
      <c r="F19" s="38">
        <v>0.1</v>
      </c>
      <c r="G19" s="38">
        <v>14518.5</v>
      </c>
    </row>
    <row r="20" spans="1:7" ht="15" customHeight="1">
      <c r="A20" s="37" t="s">
        <v>73</v>
      </c>
      <c r="B20" s="38">
        <v>12.6</v>
      </c>
      <c r="C20" s="38">
        <v>0.4</v>
      </c>
      <c r="D20" s="38">
        <v>0</v>
      </c>
      <c r="E20" s="38">
        <v>0</v>
      </c>
      <c r="F20" s="38">
        <v>0</v>
      </c>
      <c r="G20" s="38">
        <v>13.1</v>
      </c>
    </row>
    <row r="21" spans="1:7" ht="15" customHeight="1">
      <c r="A21" s="37" t="s">
        <v>74</v>
      </c>
      <c r="B21" s="38">
        <v>12158.2</v>
      </c>
      <c r="C21" s="38">
        <v>19789.2</v>
      </c>
      <c r="D21" s="38">
        <v>2705.9</v>
      </c>
      <c r="E21" s="38">
        <v>33615.800000000003</v>
      </c>
      <c r="F21" s="38">
        <v>1293.9000000000001</v>
      </c>
      <c r="G21" s="38">
        <v>69563</v>
      </c>
    </row>
    <row r="22" spans="1:7" ht="15" customHeight="1">
      <c r="A22" s="37" t="s">
        <v>75</v>
      </c>
      <c r="B22" s="38">
        <v>617.6</v>
      </c>
      <c r="C22" s="38">
        <v>380.8</v>
      </c>
      <c r="D22" s="38">
        <v>20.100000000000001</v>
      </c>
      <c r="E22" s="38">
        <v>1722.8</v>
      </c>
      <c r="F22" s="38">
        <v>91.2</v>
      </c>
      <c r="G22" s="38">
        <v>2832.4</v>
      </c>
    </row>
    <row r="23" spans="1:7" ht="15" customHeight="1">
      <c r="A23" s="37" t="s">
        <v>76</v>
      </c>
      <c r="B23" s="38">
        <v>18.2</v>
      </c>
      <c r="C23" s="38">
        <v>0</v>
      </c>
      <c r="D23" s="38">
        <v>0</v>
      </c>
      <c r="E23" s="38">
        <v>0</v>
      </c>
      <c r="F23" s="38">
        <v>0</v>
      </c>
      <c r="G23" s="38">
        <v>18.2</v>
      </c>
    </row>
    <row r="24" spans="1:7" ht="15" customHeight="1">
      <c r="A24" s="37" t="s">
        <v>77</v>
      </c>
      <c r="B24" s="38">
        <v>120.2</v>
      </c>
      <c r="C24" s="38">
        <v>0</v>
      </c>
      <c r="D24" s="38">
        <v>0</v>
      </c>
      <c r="E24" s="38">
        <v>0</v>
      </c>
      <c r="F24" s="38">
        <v>0</v>
      </c>
      <c r="G24" s="38">
        <v>120.2</v>
      </c>
    </row>
    <row r="25" spans="1:7" ht="15" customHeight="1">
      <c r="A25" s="37" t="s">
        <v>78</v>
      </c>
      <c r="B25" s="38">
        <v>17523.900000000001</v>
      </c>
      <c r="C25" s="38">
        <v>6615.5</v>
      </c>
      <c r="D25" s="38">
        <v>1529.3</v>
      </c>
      <c r="E25" s="38">
        <v>45022.2</v>
      </c>
      <c r="F25" s="38">
        <v>161</v>
      </c>
      <c r="G25" s="38">
        <v>70851.8</v>
      </c>
    </row>
    <row r="26" spans="1:7" ht="15" customHeight="1">
      <c r="A26" s="37" t="s">
        <v>79</v>
      </c>
      <c r="B26" s="38">
        <v>793.7</v>
      </c>
      <c r="C26" s="38">
        <v>189.1</v>
      </c>
      <c r="D26" s="38">
        <v>115.6</v>
      </c>
      <c r="E26" s="38">
        <v>6188.5</v>
      </c>
      <c r="F26" s="38">
        <v>321.10000000000002</v>
      </c>
      <c r="G26" s="38">
        <v>7607.9</v>
      </c>
    </row>
    <row r="27" spans="1:7" ht="15" customHeight="1">
      <c r="A27" s="37" t="s">
        <v>80</v>
      </c>
      <c r="B27" s="38">
        <v>491</v>
      </c>
      <c r="C27" s="38">
        <v>15.2</v>
      </c>
      <c r="D27" s="38">
        <v>0</v>
      </c>
      <c r="E27" s="38">
        <v>758.3</v>
      </c>
      <c r="F27" s="38">
        <v>1</v>
      </c>
      <c r="G27" s="38">
        <v>1265.5</v>
      </c>
    </row>
    <row r="28" spans="1:7" ht="15" customHeight="1">
      <c r="A28" s="37" t="s">
        <v>81</v>
      </c>
      <c r="B28" s="38">
        <v>4799.2</v>
      </c>
      <c r="C28" s="38">
        <v>15765.4</v>
      </c>
      <c r="D28" s="38">
        <v>138</v>
      </c>
      <c r="E28" s="38">
        <v>0</v>
      </c>
      <c r="F28" s="38">
        <v>0.3</v>
      </c>
      <c r="G28" s="38">
        <v>20702.900000000001</v>
      </c>
    </row>
    <row r="29" spans="1:7" ht="15" customHeight="1">
      <c r="A29" s="37" t="s">
        <v>82</v>
      </c>
      <c r="B29" s="38">
        <v>50</v>
      </c>
      <c r="C29" s="38">
        <v>235</v>
      </c>
      <c r="D29" s="38">
        <v>40</v>
      </c>
      <c r="E29" s="38">
        <v>0</v>
      </c>
      <c r="F29" s="38">
        <v>0</v>
      </c>
      <c r="G29" s="38">
        <v>325</v>
      </c>
    </row>
    <row r="30" spans="1:7" ht="15" customHeight="1">
      <c r="A30" s="37" t="s">
        <v>83</v>
      </c>
      <c r="B30" s="38">
        <v>15.9</v>
      </c>
      <c r="C30" s="38">
        <v>0</v>
      </c>
      <c r="D30" s="38">
        <v>0</v>
      </c>
      <c r="E30" s="38">
        <v>213.3</v>
      </c>
      <c r="F30" s="38">
        <v>10.199999999999999</v>
      </c>
      <c r="G30" s="38">
        <v>239.4</v>
      </c>
    </row>
    <row r="31" spans="1:7" ht="15" customHeight="1">
      <c r="A31" s="37" t="s">
        <v>84</v>
      </c>
      <c r="B31" s="38">
        <v>207.1</v>
      </c>
      <c r="C31" s="38">
        <v>335.4</v>
      </c>
      <c r="D31" s="38">
        <v>0</v>
      </c>
      <c r="E31" s="38">
        <v>670.6</v>
      </c>
      <c r="F31" s="38">
        <v>0.4</v>
      </c>
      <c r="G31" s="38">
        <v>1213.4000000000001</v>
      </c>
    </row>
    <row r="32" spans="1:7" ht="15" customHeight="1">
      <c r="A32" s="37" t="s">
        <v>85</v>
      </c>
      <c r="B32" s="38">
        <v>974.3</v>
      </c>
      <c r="C32" s="38">
        <v>8.8000000000000007</v>
      </c>
      <c r="D32" s="38">
        <v>23</v>
      </c>
      <c r="E32" s="38">
        <v>5.7</v>
      </c>
      <c r="F32" s="38">
        <v>0</v>
      </c>
      <c r="G32" s="38">
        <v>1011.8</v>
      </c>
    </row>
    <row r="33" spans="1:7" ht="15" customHeight="1">
      <c r="A33" s="37" t="s">
        <v>86</v>
      </c>
      <c r="B33" s="38">
        <v>532.5</v>
      </c>
      <c r="C33" s="38">
        <v>0</v>
      </c>
      <c r="D33" s="38">
        <v>0</v>
      </c>
      <c r="E33" s="38">
        <v>0</v>
      </c>
      <c r="F33" s="38">
        <v>23.2</v>
      </c>
      <c r="G33" s="38">
        <v>555.70000000000005</v>
      </c>
    </row>
    <row r="34" spans="1:7" ht="15" customHeight="1">
      <c r="A34" s="37" t="s">
        <v>87</v>
      </c>
      <c r="B34" s="38">
        <v>103.4</v>
      </c>
      <c r="C34" s="38">
        <v>0</v>
      </c>
      <c r="D34" s="38">
        <v>0</v>
      </c>
      <c r="E34" s="38">
        <v>13.8</v>
      </c>
      <c r="F34" s="38">
        <v>0</v>
      </c>
      <c r="G34" s="38">
        <v>117.1</v>
      </c>
    </row>
    <row r="35" spans="1:7" ht="15" customHeight="1">
      <c r="A35" s="37" t="s">
        <v>88</v>
      </c>
      <c r="B35" s="38">
        <v>7221.6</v>
      </c>
      <c r="C35" s="38">
        <v>9006.7000000000007</v>
      </c>
      <c r="D35" s="38">
        <v>7.1</v>
      </c>
      <c r="E35" s="38">
        <v>0</v>
      </c>
      <c r="F35" s="38">
        <v>1.9</v>
      </c>
      <c r="G35" s="38">
        <v>16237.3</v>
      </c>
    </row>
    <row r="36" spans="1:7" ht="15" customHeight="1">
      <c r="A36" s="37" t="s">
        <v>89</v>
      </c>
      <c r="B36" s="38">
        <v>2.4</v>
      </c>
      <c r="C36" s="38">
        <v>61.1</v>
      </c>
      <c r="D36" s="38">
        <v>26.4</v>
      </c>
      <c r="E36" s="38">
        <v>689.8</v>
      </c>
      <c r="F36" s="38">
        <v>22</v>
      </c>
      <c r="G36" s="38">
        <v>801.8</v>
      </c>
    </row>
    <row r="37" spans="1:7" ht="15" customHeight="1">
      <c r="A37" s="37" t="s">
        <v>90</v>
      </c>
      <c r="B37" s="38">
        <v>174132.6</v>
      </c>
      <c r="C37" s="38">
        <v>115504.6</v>
      </c>
      <c r="D37" s="38">
        <v>30119.4</v>
      </c>
      <c r="E37" s="38">
        <v>392517.9</v>
      </c>
      <c r="F37" s="38">
        <v>7116.7</v>
      </c>
      <c r="G37" s="38">
        <v>719391.1</v>
      </c>
    </row>
    <row r="38" spans="1:7" ht="15" customHeight="1">
      <c r="A38" s="37" t="s">
        <v>91</v>
      </c>
      <c r="B38" s="38">
        <v>96.8</v>
      </c>
      <c r="C38" s="38">
        <v>62.2</v>
      </c>
      <c r="D38" s="38">
        <v>0</v>
      </c>
      <c r="E38" s="38">
        <v>1065</v>
      </c>
      <c r="F38" s="38">
        <v>5.6</v>
      </c>
      <c r="G38" s="38">
        <v>1229.5999999999999</v>
      </c>
    </row>
    <row r="39" spans="1:7" ht="15" customHeight="1">
      <c r="A39" s="37" t="s">
        <v>92</v>
      </c>
      <c r="B39" s="38">
        <v>4.4000000000000004</v>
      </c>
      <c r="C39" s="38">
        <v>107.4</v>
      </c>
      <c r="D39" s="38">
        <v>0</v>
      </c>
      <c r="E39" s="38">
        <v>0</v>
      </c>
      <c r="F39" s="38">
        <v>0</v>
      </c>
      <c r="G39" s="38">
        <v>111.7</v>
      </c>
    </row>
    <row r="40" spans="1:7" ht="15" customHeight="1">
      <c r="A40" s="37" t="s">
        <v>93</v>
      </c>
      <c r="B40" s="38">
        <v>165</v>
      </c>
      <c r="C40" s="38">
        <v>0</v>
      </c>
      <c r="D40" s="38">
        <v>0</v>
      </c>
      <c r="E40" s="38">
        <v>0</v>
      </c>
      <c r="F40" s="38">
        <v>0</v>
      </c>
      <c r="G40" s="38">
        <v>165</v>
      </c>
    </row>
    <row r="41" spans="1:7" ht="15" customHeight="1">
      <c r="A41" s="37" t="s">
        <v>94</v>
      </c>
      <c r="B41" s="38">
        <v>500.8</v>
      </c>
      <c r="C41" s="38">
        <v>1208</v>
      </c>
      <c r="D41" s="38">
        <v>384.6</v>
      </c>
      <c r="E41" s="38">
        <v>12267.7</v>
      </c>
      <c r="F41" s="38">
        <v>42</v>
      </c>
      <c r="G41" s="38">
        <v>14403</v>
      </c>
    </row>
    <row r="42" spans="1:7" ht="15" customHeight="1">
      <c r="A42" s="37" t="s">
        <v>95</v>
      </c>
      <c r="B42" s="38">
        <v>77.3</v>
      </c>
      <c r="C42" s="38">
        <v>48.1</v>
      </c>
      <c r="D42" s="38">
        <v>0</v>
      </c>
      <c r="E42" s="38">
        <v>1454.3</v>
      </c>
      <c r="F42" s="38">
        <v>14.6</v>
      </c>
      <c r="G42" s="38">
        <v>1594.4</v>
      </c>
    </row>
    <row r="43" spans="1:7" ht="15" customHeight="1">
      <c r="A43" s="37" t="s">
        <v>96</v>
      </c>
      <c r="B43" s="38">
        <v>823.1</v>
      </c>
      <c r="C43" s="38">
        <v>1876.5</v>
      </c>
      <c r="D43" s="38">
        <v>0</v>
      </c>
      <c r="E43" s="38">
        <v>0</v>
      </c>
      <c r="F43" s="38">
        <v>0</v>
      </c>
      <c r="G43" s="38">
        <v>2699.6</v>
      </c>
    </row>
    <row r="44" spans="1:7" ht="15" customHeight="1">
      <c r="A44" s="37" t="s">
        <v>97</v>
      </c>
      <c r="B44" s="38">
        <v>292.5</v>
      </c>
      <c r="C44" s="38">
        <v>1868.1</v>
      </c>
      <c r="D44" s="38">
        <v>0</v>
      </c>
      <c r="E44" s="38">
        <v>0</v>
      </c>
      <c r="F44" s="38">
        <v>0</v>
      </c>
      <c r="G44" s="38">
        <v>2160.6</v>
      </c>
    </row>
    <row r="45" spans="1:7" ht="15" customHeight="1">
      <c r="A45" s="37" t="s">
        <v>98</v>
      </c>
      <c r="B45" s="38">
        <v>62.4</v>
      </c>
      <c r="C45" s="38">
        <v>146.69999999999999</v>
      </c>
      <c r="D45" s="38">
        <v>203.4</v>
      </c>
      <c r="E45" s="38">
        <v>2270.4</v>
      </c>
      <c r="F45" s="38">
        <v>56.8</v>
      </c>
      <c r="G45" s="38">
        <v>2739.7</v>
      </c>
    </row>
    <row r="46" spans="1:7" ht="15" customHeight="1">
      <c r="A46" s="37" t="s">
        <v>99</v>
      </c>
      <c r="B46" s="38">
        <v>350.3</v>
      </c>
      <c r="C46" s="38">
        <v>278.3</v>
      </c>
      <c r="D46" s="38">
        <v>0</v>
      </c>
      <c r="E46" s="38">
        <v>0</v>
      </c>
      <c r="F46" s="38">
        <v>0</v>
      </c>
      <c r="G46" s="38">
        <v>628.70000000000005</v>
      </c>
    </row>
    <row r="47" spans="1:7" ht="15" customHeight="1">
      <c r="A47" s="37" t="s">
        <v>100</v>
      </c>
      <c r="B47" s="38">
        <v>1</v>
      </c>
      <c r="C47" s="38">
        <v>18.3</v>
      </c>
      <c r="D47" s="38">
        <v>0</v>
      </c>
      <c r="E47" s="38">
        <v>207.5</v>
      </c>
      <c r="F47" s="38">
        <v>0</v>
      </c>
      <c r="G47" s="38">
        <v>226.8</v>
      </c>
    </row>
    <row r="48" spans="1:7" ht="15" customHeight="1">
      <c r="A48" s="37" t="s">
        <v>101</v>
      </c>
      <c r="B48" s="38">
        <v>48.6</v>
      </c>
      <c r="C48" s="38">
        <v>0</v>
      </c>
      <c r="D48" s="38">
        <v>0</v>
      </c>
      <c r="E48" s="38">
        <v>30.5</v>
      </c>
      <c r="F48" s="38">
        <v>0</v>
      </c>
      <c r="G48" s="38">
        <v>79.099999999999994</v>
      </c>
    </row>
    <row r="49" spans="1:7" ht="15" customHeight="1">
      <c r="A49" s="37" t="s">
        <v>102</v>
      </c>
      <c r="B49" s="38">
        <v>0</v>
      </c>
      <c r="C49" s="38">
        <v>0</v>
      </c>
      <c r="D49" s="38">
        <v>0</v>
      </c>
      <c r="E49" s="38">
        <v>203</v>
      </c>
      <c r="F49" s="38">
        <v>0</v>
      </c>
      <c r="G49" s="38">
        <v>203</v>
      </c>
    </row>
    <row r="50" spans="1:7" ht="15" customHeight="1">
      <c r="A50" s="37" t="s">
        <v>103</v>
      </c>
      <c r="B50" s="38">
        <v>341.8</v>
      </c>
      <c r="C50" s="38">
        <v>0</v>
      </c>
      <c r="D50" s="38">
        <v>0</v>
      </c>
      <c r="E50" s="38">
        <v>8.8000000000000007</v>
      </c>
      <c r="F50" s="38">
        <v>0</v>
      </c>
      <c r="G50" s="38">
        <v>350.6</v>
      </c>
    </row>
    <row r="51" spans="1:7" ht="15" customHeight="1">
      <c r="A51" s="37" t="s">
        <v>104</v>
      </c>
      <c r="B51" s="38">
        <v>15.7</v>
      </c>
      <c r="C51" s="38">
        <v>6.2</v>
      </c>
      <c r="D51" s="38">
        <v>0</v>
      </c>
      <c r="E51" s="38">
        <v>232.4</v>
      </c>
      <c r="F51" s="38">
        <v>3.7</v>
      </c>
      <c r="G51" s="38">
        <v>258</v>
      </c>
    </row>
    <row r="52" spans="1:7" ht="15" customHeight="1">
      <c r="A52" s="37" t="s">
        <v>105</v>
      </c>
      <c r="B52" s="38">
        <v>124.6</v>
      </c>
      <c r="C52" s="38">
        <v>190.6</v>
      </c>
      <c r="D52" s="38">
        <v>0</v>
      </c>
      <c r="E52" s="38">
        <v>1015</v>
      </c>
      <c r="F52" s="38">
        <v>39.9</v>
      </c>
      <c r="G52" s="38">
        <v>1370.2</v>
      </c>
    </row>
    <row r="53" spans="1:7" ht="15" customHeight="1">
      <c r="A53" s="37" t="s">
        <v>106</v>
      </c>
      <c r="B53" s="38">
        <v>48.1</v>
      </c>
      <c r="C53" s="38">
        <v>200.6</v>
      </c>
      <c r="D53" s="38">
        <v>5</v>
      </c>
      <c r="E53" s="38">
        <v>918.5</v>
      </c>
      <c r="F53" s="38">
        <v>2.8</v>
      </c>
      <c r="G53" s="38">
        <v>1174.9000000000001</v>
      </c>
    </row>
    <row r="54" spans="1:7" ht="15" customHeight="1">
      <c r="A54" s="37" t="s">
        <v>107</v>
      </c>
      <c r="B54" s="38">
        <v>54.9</v>
      </c>
      <c r="C54" s="38">
        <v>10.6</v>
      </c>
      <c r="D54" s="38">
        <v>2</v>
      </c>
      <c r="E54" s="38">
        <v>406</v>
      </c>
      <c r="F54" s="38">
        <v>17.5</v>
      </c>
      <c r="G54" s="38">
        <v>491</v>
      </c>
    </row>
    <row r="55" spans="1:7" ht="15" customHeight="1">
      <c r="A55" s="37" t="s">
        <v>108</v>
      </c>
      <c r="B55" s="38">
        <v>1809.5</v>
      </c>
      <c r="C55" s="38">
        <v>916.9</v>
      </c>
      <c r="D55" s="38">
        <v>160</v>
      </c>
      <c r="E55" s="38">
        <v>16332.1</v>
      </c>
      <c r="F55" s="38">
        <v>100.5</v>
      </c>
      <c r="G55" s="38">
        <v>19319</v>
      </c>
    </row>
    <row r="56" spans="1:7" ht="15" customHeight="1">
      <c r="A56" s="37" t="s">
        <v>109</v>
      </c>
      <c r="B56" s="38">
        <v>45.8</v>
      </c>
      <c r="C56" s="38">
        <v>0</v>
      </c>
      <c r="D56" s="38">
        <v>0</v>
      </c>
      <c r="E56" s="38">
        <v>580.6</v>
      </c>
      <c r="F56" s="38">
        <v>14.2</v>
      </c>
      <c r="G56" s="38">
        <v>640.6</v>
      </c>
    </row>
    <row r="57" spans="1:7" ht="15" customHeight="1">
      <c r="A57" s="37" t="s">
        <v>110</v>
      </c>
      <c r="B57" s="38">
        <v>13272.4</v>
      </c>
      <c r="C57" s="38">
        <v>3286.5</v>
      </c>
      <c r="D57" s="38">
        <v>30.6</v>
      </c>
      <c r="E57" s="38">
        <v>17643.2</v>
      </c>
      <c r="F57" s="38">
        <v>25.5</v>
      </c>
      <c r="G57" s="38">
        <v>34258.300000000003</v>
      </c>
    </row>
    <row r="58" spans="1:7" ht="15" customHeight="1">
      <c r="A58" s="37" t="s">
        <v>111</v>
      </c>
      <c r="B58" s="38">
        <v>1.9</v>
      </c>
      <c r="C58" s="38">
        <v>0</v>
      </c>
      <c r="D58" s="38">
        <v>0</v>
      </c>
      <c r="E58" s="38">
        <v>0</v>
      </c>
      <c r="F58" s="38">
        <v>0</v>
      </c>
      <c r="G58" s="38">
        <v>1.9</v>
      </c>
    </row>
    <row r="59" spans="1:7" ht="15" customHeight="1">
      <c r="A59" s="37" t="s">
        <v>112</v>
      </c>
      <c r="B59" s="38">
        <v>265.39999999999998</v>
      </c>
      <c r="C59" s="38">
        <v>109.7</v>
      </c>
      <c r="D59" s="38">
        <v>54.1</v>
      </c>
      <c r="E59" s="38">
        <v>1337.2</v>
      </c>
      <c r="F59" s="38">
        <v>55.2</v>
      </c>
      <c r="G59" s="38">
        <v>1821.6</v>
      </c>
    </row>
    <row r="60" spans="1:7" ht="15" customHeight="1">
      <c r="A60" s="37" t="s">
        <v>113</v>
      </c>
      <c r="B60" s="38">
        <v>52.1</v>
      </c>
      <c r="C60" s="38">
        <v>63.5</v>
      </c>
      <c r="D60" s="38">
        <v>9.5</v>
      </c>
      <c r="E60" s="38">
        <v>600.79999999999995</v>
      </c>
      <c r="F60" s="38">
        <v>0.7</v>
      </c>
      <c r="G60" s="38">
        <v>726.6</v>
      </c>
    </row>
    <row r="61" spans="1:7" ht="15" customHeight="1">
      <c r="A61" s="37" t="s">
        <v>114</v>
      </c>
      <c r="B61" s="38">
        <v>508.4</v>
      </c>
      <c r="C61" s="38">
        <v>520</v>
      </c>
      <c r="D61" s="38">
        <v>120.3</v>
      </c>
      <c r="E61" s="38">
        <v>5229.7</v>
      </c>
      <c r="F61" s="38">
        <v>177.9</v>
      </c>
      <c r="G61" s="38">
        <v>6556.3</v>
      </c>
    </row>
    <row r="62" spans="1:7" ht="15" customHeight="1">
      <c r="A62" s="37" t="s">
        <v>115</v>
      </c>
      <c r="B62" s="38">
        <v>0.7</v>
      </c>
      <c r="C62" s="38">
        <v>0.2</v>
      </c>
      <c r="D62" s="38">
        <v>0</v>
      </c>
      <c r="E62" s="38">
        <v>1.1000000000000001</v>
      </c>
      <c r="F62" s="38">
        <v>0</v>
      </c>
      <c r="G62" s="38">
        <v>2</v>
      </c>
    </row>
    <row r="63" spans="1:7" ht="15" customHeight="1">
      <c r="A63" s="37" t="s">
        <v>116</v>
      </c>
      <c r="B63" s="38">
        <v>192.4</v>
      </c>
      <c r="C63" s="38">
        <v>464.3</v>
      </c>
      <c r="D63" s="38">
        <v>3.7</v>
      </c>
      <c r="E63" s="38">
        <v>0</v>
      </c>
      <c r="F63" s="38">
        <v>11.5</v>
      </c>
      <c r="G63" s="38">
        <v>671.8</v>
      </c>
    </row>
    <row r="64" spans="1:7" ht="15" customHeight="1">
      <c r="A64" s="37" t="s">
        <v>117</v>
      </c>
      <c r="B64" s="38">
        <v>2453.3000000000002</v>
      </c>
      <c r="C64" s="38">
        <v>1839.8</v>
      </c>
      <c r="D64" s="38">
        <v>310.89999999999998</v>
      </c>
      <c r="E64" s="38">
        <v>28.7</v>
      </c>
      <c r="F64" s="38">
        <v>0</v>
      </c>
      <c r="G64" s="38">
        <v>4632.6000000000004</v>
      </c>
    </row>
    <row r="65" spans="1:7" ht="15" customHeight="1">
      <c r="A65" s="37" t="s">
        <v>118</v>
      </c>
      <c r="B65" s="38">
        <v>1136.3</v>
      </c>
      <c r="C65" s="38">
        <v>967.1</v>
      </c>
      <c r="D65" s="38">
        <v>2094.1999999999998</v>
      </c>
      <c r="E65" s="38">
        <v>49797.8</v>
      </c>
      <c r="F65" s="38">
        <v>7.8</v>
      </c>
      <c r="G65" s="38">
        <v>54003.199999999997</v>
      </c>
    </row>
    <row r="66" spans="1:7" ht="15" customHeight="1">
      <c r="A66" s="37" t="s">
        <v>119</v>
      </c>
      <c r="B66" s="38">
        <v>0</v>
      </c>
      <c r="C66" s="38">
        <v>0</v>
      </c>
      <c r="D66" s="38">
        <v>0</v>
      </c>
      <c r="E66" s="38">
        <v>0</v>
      </c>
      <c r="F66" s="38">
        <v>0</v>
      </c>
      <c r="G66" s="38">
        <v>0</v>
      </c>
    </row>
    <row r="67" spans="1:7" ht="15" customHeight="1">
      <c r="A67" s="37" t="s">
        <v>120</v>
      </c>
      <c r="B67" s="38">
        <v>200</v>
      </c>
      <c r="C67" s="38">
        <v>0</v>
      </c>
      <c r="D67" s="38">
        <v>0</v>
      </c>
      <c r="E67" s="38">
        <v>0</v>
      </c>
      <c r="F67" s="38">
        <v>0</v>
      </c>
      <c r="G67" s="38">
        <v>200</v>
      </c>
    </row>
    <row r="68" spans="1:7" ht="15" customHeight="1">
      <c r="A68" s="37" t="s">
        <v>121</v>
      </c>
      <c r="B68" s="38">
        <v>3456</v>
      </c>
      <c r="C68" s="38">
        <v>10752.4</v>
      </c>
      <c r="D68" s="38">
        <v>0</v>
      </c>
      <c r="E68" s="38">
        <v>0</v>
      </c>
      <c r="F68" s="38">
        <v>0.7</v>
      </c>
      <c r="G68" s="38">
        <v>14209</v>
      </c>
    </row>
    <row r="69" spans="1:7" ht="15" customHeight="1">
      <c r="A69" s="37" t="s">
        <v>122</v>
      </c>
      <c r="B69" s="38">
        <v>855.1</v>
      </c>
      <c r="C69" s="38">
        <v>1500.3</v>
      </c>
      <c r="D69" s="38">
        <v>395.6</v>
      </c>
      <c r="E69" s="38">
        <v>5091.7</v>
      </c>
      <c r="F69" s="38">
        <v>135.6</v>
      </c>
      <c r="G69" s="38">
        <v>7978.3</v>
      </c>
    </row>
    <row r="70" spans="1:7" ht="15" customHeight="1">
      <c r="A70" s="37" t="s">
        <v>123</v>
      </c>
      <c r="B70" s="38">
        <v>232.4</v>
      </c>
      <c r="C70" s="38">
        <v>0.9</v>
      </c>
      <c r="D70" s="38">
        <v>0</v>
      </c>
      <c r="E70" s="38">
        <v>0.1</v>
      </c>
      <c r="F70" s="38">
        <v>1</v>
      </c>
      <c r="G70" s="38">
        <v>234.4</v>
      </c>
    </row>
    <row r="71" spans="1:7" ht="15" customHeight="1">
      <c r="A71" s="37" t="s">
        <v>124</v>
      </c>
      <c r="B71" s="38">
        <v>33.5</v>
      </c>
      <c r="C71" s="38">
        <v>0</v>
      </c>
      <c r="D71" s="38">
        <v>0</v>
      </c>
      <c r="E71" s="38">
        <v>217.2</v>
      </c>
      <c r="F71" s="38">
        <v>0</v>
      </c>
      <c r="G71" s="38">
        <v>250.7</v>
      </c>
    </row>
    <row r="72" spans="1:7" ht="15" customHeight="1">
      <c r="A72" s="37" t="s">
        <v>125</v>
      </c>
      <c r="B72" s="38">
        <v>468</v>
      </c>
      <c r="C72" s="38">
        <v>29.3</v>
      </c>
      <c r="D72" s="38">
        <v>0</v>
      </c>
      <c r="E72" s="38">
        <v>373.6</v>
      </c>
      <c r="F72" s="38">
        <v>140.1</v>
      </c>
      <c r="G72" s="38">
        <v>1011</v>
      </c>
    </row>
    <row r="73" spans="1:7" ht="15" customHeight="1">
      <c r="A73" s="37" t="s">
        <v>126</v>
      </c>
      <c r="B73" s="38">
        <v>31.3</v>
      </c>
      <c r="C73" s="38">
        <v>0</v>
      </c>
      <c r="D73" s="38">
        <v>0</v>
      </c>
      <c r="E73" s="38">
        <v>290.60000000000002</v>
      </c>
      <c r="F73" s="38">
        <v>0</v>
      </c>
      <c r="G73" s="38">
        <v>321.89999999999998</v>
      </c>
    </row>
    <row r="74" spans="1:7" ht="15" customHeight="1">
      <c r="A74" s="37" t="s">
        <v>127</v>
      </c>
      <c r="B74" s="38">
        <v>43355.199999999997</v>
      </c>
      <c r="C74" s="38">
        <v>43826.8</v>
      </c>
      <c r="D74" s="38">
        <v>392</v>
      </c>
      <c r="E74" s="38">
        <v>64361.5</v>
      </c>
      <c r="F74" s="38">
        <v>1368.7</v>
      </c>
      <c r="G74" s="38">
        <v>153304.20000000001</v>
      </c>
    </row>
    <row r="75" spans="1:7" ht="15" customHeight="1">
      <c r="A75" s="37" t="s">
        <v>128</v>
      </c>
      <c r="B75" s="38">
        <v>201.4</v>
      </c>
      <c r="C75" s="38">
        <v>109.2</v>
      </c>
      <c r="D75" s="38">
        <v>24.4</v>
      </c>
      <c r="E75" s="38">
        <v>580</v>
      </c>
      <c r="F75" s="38">
        <v>23.1</v>
      </c>
      <c r="G75" s="38">
        <v>938.1</v>
      </c>
    </row>
    <row r="76" spans="1:7" ht="15" customHeight="1">
      <c r="A76" s="37" t="s">
        <v>129</v>
      </c>
      <c r="B76" s="38">
        <v>322</v>
      </c>
      <c r="C76" s="38">
        <v>12.6</v>
      </c>
      <c r="D76" s="38">
        <v>0</v>
      </c>
      <c r="E76" s="38">
        <v>11.1</v>
      </c>
      <c r="F76" s="38">
        <v>1.7</v>
      </c>
      <c r="G76" s="38">
        <v>347.4</v>
      </c>
    </row>
    <row r="77" spans="1:7" ht="15" customHeight="1">
      <c r="A77" s="37" t="s">
        <v>130</v>
      </c>
      <c r="B77" s="38">
        <v>40.1</v>
      </c>
      <c r="C77" s="38">
        <v>81.400000000000006</v>
      </c>
      <c r="D77" s="38">
        <v>0</v>
      </c>
      <c r="E77" s="38">
        <v>2114.9</v>
      </c>
      <c r="F77" s="38">
        <v>3.2</v>
      </c>
      <c r="G77" s="38">
        <v>2239.5</v>
      </c>
    </row>
    <row r="78" spans="1:7" ht="15" customHeight="1">
      <c r="A78" s="37" t="s">
        <v>131</v>
      </c>
      <c r="B78" s="38">
        <v>5495</v>
      </c>
      <c r="C78" s="38">
        <v>586.9</v>
      </c>
      <c r="D78" s="38">
        <v>0</v>
      </c>
      <c r="E78" s="38">
        <v>0</v>
      </c>
      <c r="F78" s="38">
        <v>0</v>
      </c>
      <c r="G78" s="38">
        <v>6081.8</v>
      </c>
    </row>
    <row r="79" spans="1:7" ht="15" customHeight="1">
      <c r="A79" s="37" t="s">
        <v>132</v>
      </c>
      <c r="B79" s="38">
        <v>9928.2000000000007</v>
      </c>
      <c r="C79" s="38">
        <v>3160.6</v>
      </c>
      <c r="D79" s="38">
        <v>989.8</v>
      </c>
      <c r="E79" s="38">
        <v>0</v>
      </c>
      <c r="F79" s="38">
        <v>0</v>
      </c>
      <c r="G79" s="38">
        <v>14078.5</v>
      </c>
    </row>
    <row r="80" spans="1:7" ht="15" customHeight="1">
      <c r="A80" s="37" t="s">
        <v>133</v>
      </c>
      <c r="B80" s="38">
        <v>712.6</v>
      </c>
      <c r="C80" s="38">
        <v>380</v>
      </c>
      <c r="D80" s="38">
        <v>0</v>
      </c>
      <c r="E80" s="38">
        <v>4839.3999999999996</v>
      </c>
      <c r="F80" s="38">
        <v>0</v>
      </c>
      <c r="G80" s="38">
        <v>5932</v>
      </c>
    </row>
    <row r="81" spans="1:7" ht="15" customHeight="1">
      <c r="A81" s="37" t="s">
        <v>134</v>
      </c>
      <c r="B81" s="38">
        <v>162433.79999999999</v>
      </c>
      <c r="C81" s="38">
        <v>101290.2</v>
      </c>
      <c r="D81" s="38">
        <v>22620.9</v>
      </c>
      <c r="E81" s="38">
        <v>203967.7</v>
      </c>
      <c r="F81" s="38">
        <v>12225</v>
      </c>
      <c r="G81" s="38">
        <v>502537.7</v>
      </c>
    </row>
    <row r="82" spans="1:7" ht="15" customHeight="1">
      <c r="A82" s="37" t="s">
        <v>135</v>
      </c>
      <c r="B82" s="38">
        <v>1169.0999999999999</v>
      </c>
      <c r="C82" s="38">
        <v>632.20000000000005</v>
      </c>
      <c r="D82" s="38">
        <v>34.6</v>
      </c>
      <c r="E82" s="38">
        <v>15401.3</v>
      </c>
      <c r="F82" s="38">
        <v>196.8</v>
      </c>
      <c r="G82" s="38">
        <v>17434</v>
      </c>
    </row>
    <row r="83" spans="1:7" ht="15" customHeight="1">
      <c r="A83" s="37" t="s">
        <v>221</v>
      </c>
      <c r="B83" s="38">
        <v>0</v>
      </c>
      <c r="C83" s="38">
        <v>0</v>
      </c>
      <c r="D83" s="38">
        <v>0</v>
      </c>
      <c r="E83" s="38">
        <v>0</v>
      </c>
      <c r="F83" s="38">
        <v>0</v>
      </c>
      <c r="G83" s="38">
        <v>0</v>
      </c>
    </row>
    <row r="84" spans="1:7" ht="15" customHeight="1">
      <c r="A84" s="37" t="s">
        <v>136</v>
      </c>
      <c r="B84" s="38">
        <v>57.2</v>
      </c>
      <c r="C84" s="38">
        <v>0</v>
      </c>
      <c r="D84" s="38">
        <v>0</v>
      </c>
      <c r="E84" s="38">
        <v>323.8</v>
      </c>
      <c r="F84" s="38">
        <v>2.5</v>
      </c>
      <c r="G84" s="38">
        <v>383.6</v>
      </c>
    </row>
    <row r="85" spans="1:7" ht="15" customHeight="1">
      <c r="A85" s="37" t="s">
        <v>137</v>
      </c>
      <c r="B85" s="38">
        <v>9.5</v>
      </c>
      <c r="C85" s="38">
        <v>4.8</v>
      </c>
      <c r="D85" s="38">
        <v>0</v>
      </c>
      <c r="E85" s="38">
        <v>243.7</v>
      </c>
      <c r="F85" s="38">
        <v>8.4</v>
      </c>
      <c r="G85" s="38">
        <v>266.3</v>
      </c>
    </row>
    <row r="86" spans="1:7" ht="15" customHeight="1">
      <c r="A86" s="37" t="s">
        <v>138</v>
      </c>
      <c r="B86" s="38">
        <v>177.8</v>
      </c>
      <c r="C86" s="38">
        <v>529</v>
      </c>
      <c r="D86" s="38">
        <v>0</v>
      </c>
      <c r="E86" s="38">
        <v>0.1</v>
      </c>
      <c r="F86" s="38">
        <v>0</v>
      </c>
      <c r="G86" s="38">
        <v>706.9</v>
      </c>
    </row>
    <row r="87" spans="1:7" ht="15" customHeight="1">
      <c r="A87" s="37" t="s">
        <v>139</v>
      </c>
      <c r="B87" s="38">
        <v>611.29999999999995</v>
      </c>
      <c r="C87" s="38">
        <v>28.3</v>
      </c>
      <c r="D87" s="38">
        <v>1.7</v>
      </c>
      <c r="E87" s="38">
        <v>161.30000000000001</v>
      </c>
      <c r="F87" s="38">
        <v>36</v>
      </c>
      <c r="G87" s="38">
        <v>838.6</v>
      </c>
    </row>
    <row r="88" spans="1:7" ht="15" customHeight="1">
      <c r="A88" s="37" t="s">
        <v>140</v>
      </c>
      <c r="B88" s="38">
        <v>532.79999999999995</v>
      </c>
      <c r="C88" s="38">
        <v>553</v>
      </c>
      <c r="D88" s="38">
        <v>228.9</v>
      </c>
      <c r="E88" s="38">
        <v>5500.7</v>
      </c>
      <c r="F88" s="38">
        <v>146.5</v>
      </c>
      <c r="G88" s="38">
        <v>6961.8</v>
      </c>
    </row>
    <row r="89" spans="1:7" ht="15" customHeight="1">
      <c r="A89" s="37" t="s">
        <v>141</v>
      </c>
      <c r="B89" s="38">
        <v>122</v>
      </c>
      <c r="C89" s="38">
        <v>57.2</v>
      </c>
      <c r="D89" s="38">
        <v>0</v>
      </c>
      <c r="E89" s="38">
        <v>1835.8</v>
      </c>
      <c r="F89" s="38">
        <v>18.899999999999999</v>
      </c>
      <c r="G89" s="38">
        <v>2033.9</v>
      </c>
    </row>
    <row r="90" spans="1:7" ht="15" customHeight="1">
      <c r="A90" s="37" t="s">
        <v>142</v>
      </c>
      <c r="B90" s="38">
        <v>84.1</v>
      </c>
      <c r="C90" s="38">
        <v>2.6</v>
      </c>
      <c r="D90" s="38">
        <v>37</v>
      </c>
      <c r="E90" s="38">
        <v>1041.0999999999999</v>
      </c>
      <c r="F90" s="38">
        <v>46.1</v>
      </c>
      <c r="G90" s="38">
        <v>1211</v>
      </c>
    </row>
    <row r="91" spans="1:7" ht="15" customHeight="1">
      <c r="A91" s="37" t="s">
        <v>143</v>
      </c>
      <c r="B91" s="38">
        <v>41.3</v>
      </c>
      <c r="C91" s="38">
        <v>124.3</v>
      </c>
      <c r="D91" s="38">
        <v>232.8</v>
      </c>
      <c r="E91" s="38">
        <v>2329.4</v>
      </c>
      <c r="F91" s="38">
        <v>76.099999999999994</v>
      </c>
      <c r="G91" s="38">
        <v>2803.9</v>
      </c>
    </row>
    <row r="92" spans="1:7" ht="15" customHeight="1">
      <c r="A92" s="37" t="s">
        <v>144</v>
      </c>
      <c r="B92" s="38">
        <v>73.400000000000006</v>
      </c>
      <c r="C92" s="38">
        <v>16.5</v>
      </c>
      <c r="D92" s="38">
        <v>25</v>
      </c>
      <c r="E92" s="38">
        <v>656.2</v>
      </c>
      <c r="F92" s="38">
        <v>0</v>
      </c>
      <c r="G92" s="38">
        <v>771.2</v>
      </c>
    </row>
    <row r="93" spans="1:7" ht="15" customHeight="1">
      <c r="A93" s="37" t="s">
        <v>145</v>
      </c>
      <c r="B93" s="38">
        <v>346</v>
      </c>
      <c r="C93" s="38">
        <v>402.6</v>
      </c>
      <c r="D93" s="38">
        <v>0</v>
      </c>
      <c r="E93" s="38">
        <v>4358.8</v>
      </c>
      <c r="F93" s="38">
        <v>15.9</v>
      </c>
      <c r="G93" s="38">
        <v>5123.3</v>
      </c>
    </row>
    <row r="94" spans="1:7" ht="15" customHeight="1">
      <c r="A94" s="37" t="s">
        <v>146</v>
      </c>
      <c r="B94" s="38">
        <v>435.2</v>
      </c>
      <c r="C94" s="38">
        <v>119.8</v>
      </c>
      <c r="D94" s="38">
        <v>25.2</v>
      </c>
      <c r="E94" s="38">
        <v>2236.5</v>
      </c>
      <c r="F94" s="38">
        <v>86.7</v>
      </c>
      <c r="G94" s="38">
        <v>2903.4</v>
      </c>
    </row>
    <row r="95" spans="1:7" ht="15" customHeight="1">
      <c r="A95" s="37" t="s">
        <v>147</v>
      </c>
      <c r="B95" s="38">
        <v>2838.4</v>
      </c>
      <c r="C95" s="38">
        <v>3734.6</v>
      </c>
      <c r="D95" s="38">
        <v>177.1</v>
      </c>
      <c r="E95" s="38">
        <v>7341.3</v>
      </c>
      <c r="F95" s="38">
        <v>101.9</v>
      </c>
      <c r="G95" s="38">
        <v>14193.3</v>
      </c>
    </row>
    <row r="96" spans="1:7" ht="15" customHeight="1">
      <c r="A96" s="37" t="s">
        <v>148</v>
      </c>
      <c r="B96" s="38">
        <v>36.200000000000003</v>
      </c>
      <c r="C96" s="38">
        <v>31.5</v>
      </c>
      <c r="D96" s="38">
        <v>6</v>
      </c>
      <c r="E96" s="38">
        <v>617.20000000000005</v>
      </c>
      <c r="F96" s="38">
        <v>20.9</v>
      </c>
      <c r="G96" s="38">
        <v>711.8</v>
      </c>
    </row>
    <row r="97" spans="1:7" ht="15" customHeight="1">
      <c r="A97" s="37" t="s">
        <v>149</v>
      </c>
      <c r="B97" s="38">
        <v>679.8</v>
      </c>
      <c r="C97" s="38">
        <v>48.5</v>
      </c>
      <c r="D97" s="38">
        <v>16.899999999999999</v>
      </c>
      <c r="E97" s="38">
        <v>2340</v>
      </c>
      <c r="F97" s="38">
        <v>24</v>
      </c>
      <c r="G97" s="38">
        <v>3109.1</v>
      </c>
    </row>
    <row r="98" spans="1:7" ht="15" customHeight="1">
      <c r="A98" s="37" t="s">
        <v>150</v>
      </c>
      <c r="B98" s="38">
        <v>0</v>
      </c>
      <c r="C98" s="38">
        <v>2829.5</v>
      </c>
      <c r="D98" s="38">
        <v>0</v>
      </c>
      <c r="E98" s="38">
        <v>0</v>
      </c>
      <c r="F98" s="38">
        <v>0</v>
      </c>
      <c r="G98" s="38">
        <v>2829.5</v>
      </c>
    </row>
    <row r="99" spans="1:7" ht="15" customHeight="1">
      <c r="A99" s="37" t="s">
        <v>151</v>
      </c>
      <c r="B99" s="38">
        <v>104.5</v>
      </c>
      <c r="C99" s="38">
        <v>0</v>
      </c>
      <c r="D99" s="38">
        <v>0</v>
      </c>
      <c r="E99" s="38">
        <v>0</v>
      </c>
      <c r="F99" s="38">
        <v>0</v>
      </c>
      <c r="G99" s="38">
        <v>104.5</v>
      </c>
    </row>
    <row r="100" spans="1:7" ht="15" customHeight="1">
      <c r="A100" s="37" t="s">
        <v>152</v>
      </c>
      <c r="B100" s="38">
        <v>0</v>
      </c>
      <c r="C100" s="38">
        <v>0</v>
      </c>
      <c r="D100" s="38">
        <v>0</v>
      </c>
      <c r="E100" s="38">
        <v>0</v>
      </c>
      <c r="F100" s="38">
        <v>0</v>
      </c>
      <c r="G100" s="38">
        <v>0</v>
      </c>
    </row>
    <row r="101" spans="1:7" ht="15" customHeight="1">
      <c r="A101" s="37" t="s">
        <v>153</v>
      </c>
      <c r="B101" s="38">
        <v>19.399999999999999</v>
      </c>
      <c r="C101" s="38">
        <v>0</v>
      </c>
      <c r="D101" s="38">
        <v>0</v>
      </c>
      <c r="E101" s="38">
        <v>229.4</v>
      </c>
      <c r="F101" s="38">
        <v>9.6999999999999993</v>
      </c>
      <c r="G101" s="38">
        <v>258.60000000000002</v>
      </c>
    </row>
    <row r="102" spans="1:7" ht="15" customHeight="1">
      <c r="A102" s="37" t="s">
        <v>154</v>
      </c>
      <c r="B102" s="38">
        <v>96.3</v>
      </c>
      <c r="C102" s="38">
        <v>93.7</v>
      </c>
      <c r="D102" s="38">
        <v>0</v>
      </c>
      <c r="E102" s="38">
        <v>630.70000000000005</v>
      </c>
      <c r="F102" s="38">
        <v>26.3</v>
      </c>
      <c r="G102" s="38">
        <v>847</v>
      </c>
    </row>
    <row r="103" spans="1:7" ht="15" customHeight="1">
      <c r="A103" s="37" t="s">
        <v>155</v>
      </c>
      <c r="B103" s="38">
        <v>597.70000000000005</v>
      </c>
      <c r="C103" s="38">
        <v>155.6</v>
      </c>
      <c r="D103" s="38">
        <v>0</v>
      </c>
      <c r="E103" s="38">
        <v>0</v>
      </c>
      <c r="F103" s="38">
        <v>0</v>
      </c>
      <c r="G103" s="38">
        <v>753.2</v>
      </c>
    </row>
    <row r="104" spans="1:7" ht="15" customHeight="1">
      <c r="A104" s="37" t="s">
        <v>156</v>
      </c>
      <c r="B104" s="38">
        <v>114.3</v>
      </c>
      <c r="C104" s="38">
        <v>24.3</v>
      </c>
      <c r="D104" s="38">
        <v>0</v>
      </c>
      <c r="E104" s="38">
        <v>6</v>
      </c>
      <c r="F104" s="38">
        <v>0</v>
      </c>
      <c r="G104" s="38">
        <v>144.69999999999999</v>
      </c>
    </row>
    <row r="105" spans="1:7" ht="15" customHeight="1">
      <c r="A105" s="37" t="s">
        <v>157</v>
      </c>
      <c r="B105" s="38">
        <v>0</v>
      </c>
      <c r="C105" s="38">
        <v>6729.8</v>
      </c>
      <c r="D105" s="38">
        <v>0</v>
      </c>
      <c r="E105" s="38">
        <v>0</v>
      </c>
      <c r="F105" s="38">
        <v>0</v>
      </c>
      <c r="G105" s="38">
        <v>6729.8</v>
      </c>
    </row>
    <row r="106" spans="1:7" ht="15" customHeight="1">
      <c r="A106" s="37" t="s">
        <v>158</v>
      </c>
      <c r="B106" s="38">
        <v>7007</v>
      </c>
      <c r="C106" s="38">
        <v>3737.6</v>
      </c>
      <c r="D106" s="38">
        <v>0</v>
      </c>
      <c r="E106" s="38">
        <v>0</v>
      </c>
      <c r="F106" s="38">
        <v>0</v>
      </c>
      <c r="G106" s="38">
        <v>10744.7</v>
      </c>
    </row>
    <row r="107" spans="1:7" ht="15" customHeight="1">
      <c r="A107" s="37" t="s">
        <v>159</v>
      </c>
      <c r="B107" s="38">
        <v>171.2</v>
      </c>
      <c r="C107" s="38">
        <v>22.6</v>
      </c>
      <c r="D107" s="38">
        <v>1.1000000000000001</v>
      </c>
      <c r="E107" s="38">
        <v>771.6</v>
      </c>
      <c r="F107" s="38">
        <v>16.600000000000001</v>
      </c>
      <c r="G107" s="38">
        <v>983</v>
      </c>
    </row>
    <row r="108" spans="1:7" ht="15" customHeight="1">
      <c r="A108" s="37" t="s">
        <v>160</v>
      </c>
      <c r="B108" s="38">
        <v>8672.9</v>
      </c>
      <c r="C108" s="38">
        <v>4903</v>
      </c>
      <c r="D108" s="38">
        <v>4339.2</v>
      </c>
      <c r="E108" s="38">
        <v>35065.800000000003</v>
      </c>
      <c r="F108" s="38">
        <v>217.6</v>
      </c>
      <c r="G108" s="38">
        <v>53198.6</v>
      </c>
    </row>
    <row r="109" spans="1:7" ht="15" customHeight="1">
      <c r="A109" s="37" t="s">
        <v>161</v>
      </c>
      <c r="B109" s="38">
        <v>158</v>
      </c>
      <c r="C109" s="38">
        <v>0</v>
      </c>
      <c r="D109" s="38">
        <v>0</v>
      </c>
      <c r="E109" s="38">
        <v>0.7</v>
      </c>
      <c r="F109" s="38">
        <v>0</v>
      </c>
      <c r="G109" s="38">
        <v>158.69999999999999</v>
      </c>
    </row>
    <row r="110" spans="1:7" ht="15" customHeight="1">
      <c r="A110" s="37" t="s">
        <v>162</v>
      </c>
      <c r="B110" s="38">
        <v>29.9</v>
      </c>
      <c r="C110" s="38">
        <v>0</v>
      </c>
      <c r="D110" s="38">
        <v>0</v>
      </c>
      <c r="E110" s="38">
        <v>6.4</v>
      </c>
      <c r="F110" s="38">
        <v>0</v>
      </c>
      <c r="G110" s="38">
        <v>36.200000000000003</v>
      </c>
    </row>
    <row r="111" spans="1:7" ht="15" customHeight="1">
      <c r="A111" s="37" t="s">
        <v>163</v>
      </c>
      <c r="B111" s="38">
        <v>139.5</v>
      </c>
      <c r="C111" s="38">
        <v>0</v>
      </c>
      <c r="D111" s="38">
        <v>0</v>
      </c>
      <c r="E111" s="38">
        <v>2.2999999999999998</v>
      </c>
      <c r="F111" s="38">
        <v>0.2</v>
      </c>
      <c r="G111" s="38">
        <v>142.1</v>
      </c>
    </row>
    <row r="112" spans="1:7" ht="15" customHeight="1">
      <c r="A112" s="37" t="s">
        <v>164</v>
      </c>
      <c r="B112" s="38">
        <v>103.8</v>
      </c>
      <c r="C112" s="38">
        <v>550.5</v>
      </c>
      <c r="D112" s="38">
        <v>161.30000000000001</v>
      </c>
      <c r="E112" s="38">
        <v>8690.9</v>
      </c>
      <c r="F112" s="38">
        <v>33</v>
      </c>
      <c r="G112" s="38">
        <v>9539.6</v>
      </c>
    </row>
    <row r="113" spans="1:7" ht="15" customHeight="1">
      <c r="A113" s="37" t="s">
        <v>165</v>
      </c>
      <c r="B113" s="38">
        <v>3.2</v>
      </c>
      <c r="C113" s="38">
        <v>0</v>
      </c>
      <c r="D113" s="38">
        <v>0</v>
      </c>
      <c r="E113" s="38">
        <v>0</v>
      </c>
      <c r="F113" s="38">
        <v>0</v>
      </c>
      <c r="G113" s="38">
        <v>3.2</v>
      </c>
    </row>
    <row r="114" spans="1:7" ht="15" customHeight="1">
      <c r="A114" s="37" t="s">
        <v>166</v>
      </c>
      <c r="B114" s="38">
        <v>170.3</v>
      </c>
      <c r="C114" s="38">
        <v>0</v>
      </c>
      <c r="D114" s="38">
        <v>0</v>
      </c>
      <c r="E114" s="38">
        <v>0</v>
      </c>
      <c r="F114" s="38">
        <v>0</v>
      </c>
      <c r="G114" s="38">
        <v>170.3</v>
      </c>
    </row>
    <row r="115" spans="1:7" ht="15" customHeight="1">
      <c r="A115" s="37" t="s">
        <v>167</v>
      </c>
      <c r="B115" s="38">
        <v>30.9</v>
      </c>
      <c r="C115" s="38">
        <v>3</v>
      </c>
      <c r="D115" s="38">
        <v>3.3</v>
      </c>
      <c r="E115" s="38">
        <v>324.7</v>
      </c>
      <c r="F115" s="38">
        <v>4.8</v>
      </c>
      <c r="G115" s="38">
        <v>366.7</v>
      </c>
    </row>
    <row r="116" spans="1:7" ht="15" customHeight="1">
      <c r="A116" s="37" t="s">
        <v>168</v>
      </c>
      <c r="B116" s="38">
        <v>58.8</v>
      </c>
      <c r="C116" s="38">
        <v>107</v>
      </c>
      <c r="D116" s="38">
        <v>0</v>
      </c>
      <c r="E116" s="38">
        <v>0</v>
      </c>
      <c r="F116" s="38">
        <v>0</v>
      </c>
      <c r="G116" s="38">
        <v>165.9</v>
      </c>
    </row>
    <row r="117" spans="1:7" ht="15" customHeight="1">
      <c r="A117" s="37" t="s">
        <v>169</v>
      </c>
      <c r="B117" s="38">
        <v>0</v>
      </c>
      <c r="C117" s="38">
        <v>10286.4</v>
      </c>
      <c r="D117" s="38">
        <v>2679.5</v>
      </c>
      <c r="E117" s="38">
        <v>0</v>
      </c>
      <c r="F117" s="38">
        <v>91.4</v>
      </c>
      <c r="G117" s="38">
        <v>13057.3</v>
      </c>
    </row>
    <row r="118" spans="1:7" ht="15" customHeight="1">
      <c r="A118" s="37" t="s">
        <v>170</v>
      </c>
      <c r="B118" s="38">
        <v>75.2</v>
      </c>
      <c r="C118" s="38">
        <v>21.2</v>
      </c>
      <c r="D118" s="38">
        <v>0</v>
      </c>
      <c r="E118" s="38">
        <v>0</v>
      </c>
      <c r="F118" s="38">
        <v>0.5</v>
      </c>
      <c r="G118" s="38">
        <v>97</v>
      </c>
    </row>
    <row r="119" spans="1:7" ht="15" customHeight="1">
      <c r="A119" s="37" t="s">
        <v>171</v>
      </c>
      <c r="B119" s="38">
        <v>3017</v>
      </c>
      <c r="C119" s="38">
        <v>2231.1</v>
      </c>
      <c r="D119" s="38">
        <v>17.100000000000001</v>
      </c>
      <c r="E119" s="38">
        <v>154.30000000000001</v>
      </c>
      <c r="F119" s="38">
        <v>0</v>
      </c>
      <c r="G119" s="38">
        <v>5419.5</v>
      </c>
    </row>
    <row r="120" spans="1:7" ht="15" customHeight="1">
      <c r="A120" s="37" t="s">
        <v>172</v>
      </c>
      <c r="B120" s="38">
        <v>0</v>
      </c>
      <c r="C120" s="38">
        <v>23.5</v>
      </c>
      <c r="D120" s="38">
        <v>0</v>
      </c>
      <c r="E120" s="38">
        <v>0</v>
      </c>
      <c r="F120" s="38">
        <v>0</v>
      </c>
      <c r="G120" s="38">
        <v>23.5</v>
      </c>
    </row>
    <row r="121" spans="1:7" ht="15" customHeight="1">
      <c r="A121" s="37" t="s">
        <v>173</v>
      </c>
      <c r="B121" s="38">
        <v>119.6</v>
      </c>
      <c r="C121" s="38">
        <v>2499.4</v>
      </c>
      <c r="D121" s="38">
        <v>0</v>
      </c>
      <c r="E121" s="38">
        <v>0</v>
      </c>
      <c r="F121" s="38">
        <v>0</v>
      </c>
      <c r="G121" s="38">
        <v>2619</v>
      </c>
    </row>
    <row r="122" spans="1:7" ht="15" customHeight="1">
      <c r="A122" s="37" t="s">
        <v>174</v>
      </c>
      <c r="B122" s="38">
        <v>154.1</v>
      </c>
      <c r="C122" s="38">
        <v>169.1</v>
      </c>
      <c r="D122" s="38">
        <v>11.6</v>
      </c>
      <c r="E122" s="38">
        <v>1085.8</v>
      </c>
      <c r="F122" s="38">
        <v>74.5</v>
      </c>
      <c r="G122" s="38">
        <v>1495.1</v>
      </c>
    </row>
    <row r="123" spans="1:7" ht="15" customHeight="1">
      <c r="A123" s="37" t="s">
        <v>175</v>
      </c>
      <c r="B123" s="38">
        <v>115.3</v>
      </c>
      <c r="C123" s="38">
        <v>111.1</v>
      </c>
      <c r="D123" s="38">
        <v>2.2999999999999998</v>
      </c>
      <c r="E123" s="38">
        <v>2881.7</v>
      </c>
      <c r="F123" s="38">
        <v>36</v>
      </c>
      <c r="G123" s="38">
        <v>3146.4</v>
      </c>
    </row>
    <row r="124" spans="1:7" ht="15" customHeight="1">
      <c r="A124" s="37" t="s">
        <v>176</v>
      </c>
      <c r="B124" s="38">
        <v>58.7</v>
      </c>
      <c r="C124" s="38">
        <v>8.5</v>
      </c>
      <c r="D124" s="38">
        <v>8</v>
      </c>
      <c r="E124" s="38">
        <v>280.10000000000002</v>
      </c>
      <c r="F124" s="38">
        <v>40</v>
      </c>
      <c r="G124" s="38">
        <v>395.3</v>
      </c>
    </row>
    <row r="125" spans="1:7" ht="15" customHeight="1">
      <c r="A125" s="37" t="s">
        <v>177</v>
      </c>
      <c r="B125" s="38">
        <v>70.8</v>
      </c>
      <c r="C125" s="38">
        <v>32.1</v>
      </c>
      <c r="D125" s="38">
        <v>17.3</v>
      </c>
      <c r="E125" s="38">
        <v>512.6</v>
      </c>
      <c r="F125" s="38">
        <v>28.8</v>
      </c>
      <c r="G125" s="38">
        <v>661.6</v>
      </c>
    </row>
    <row r="126" spans="1:7" ht="15" customHeight="1">
      <c r="A126" s="37" t="s">
        <v>178</v>
      </c>
      <c r="B126" s="38">
        <v>146668.20000000001</v>
      </c>
      <c r="C126" s="38">
        <v>83570.5</v>
      </c>
      <c r="D126" s="38">
        <v>29083.9</v>
      </c>
      <c r="E126" s="38">
        <v>306826.7</v>
      </c>
      <c r="F126" s="38">
        <v>3520.1</v>
      </c>
      <c r="G126" s="38">
        <v>569669.30000000005</v>
      </c>
    </row>
    <row r="127" spans="1:7" ht="15" customHeight="1">
      <c r="A127" s="37" t="s">
        <v>179</v>
      </c>
      <c r="B127" s="38">
        <v>198.2</v>
      </c>
      <c r="C127" s="38">
        <v>0</v>
      </c>
      <c r="D127" s="38">
        <v>0</v>
      </c>
      <c r="E127" s="38">
        <v>812.7</v>
      </c>
      <c r="F127" s="38">
        <v>5.7</v>
      </c>
      <c r="G127" s="38">
        <v>1016.7</v>
      </c>
    </row>
    <row r="128" spans="1:7" ht="15" customHeight="1">
      <c r="A128" s="37" t="s">
        <v>180</v>
      </c>
      <c r="B128" s="38">
        <v>56.2</v>
      </c>
      <c r="C128" s="38">
        <v>0</v>
      </c>
      <c r="D128" s="38">
        <v>0</v>
      </c>
      <c r="E128" s="38">
        <v>0</v>
      </c>
      <c r="F128" s="38">
        <v>2</v>
      </c>
      <c r="G128" s="38">
        <v>58.2</v>
      </c>
    </row>
    <row r="129" spans="1:7" ht="15" customHeight="1">
      <c r="A129" s="56" t="s">
        <v>181</v>
      </c>
      <c r="B129" s="57">
        <v>792421.8</v>
      </c>
      <c r="C129" s="57">
        <v>546450.19999999995</v>
      </c>
      <c r="D129" s="57">
        <v>106282</v>
      </c>
      <c r="E129" s="57">
        <v>1480813.7</v>
      </c>
      <c r="F129" s="57">
        <v>33619.300000000003</v>
      </c>
      <c r="G129" s="57">
        <v>2959586.9</v>
      </c>
    </row>
    <row r="130" spans="1:7" ht="12.75" customHeight="1">
      <c r="A130" s="4"/>
      <c r="B130" s="10"/>
      <c r="C130" s="10"/>
      <c r="D130" s="10"/>
      <c r="E130" s="10"/>
      <c r="F130" s="10"/>
      <c r="G130" s="10"/>
    </row>
  </sheetData>
  <phoneticPr fontId="0" type="noConversion"/>
  <pageMargins left="0.39370078740157483" right="0.19685039370078741" top="0.39370078740157483" bottom="0.39370078740157483" header="0.51181102362204722" footer="0.51181102362204722"/>
  <pageSetup paperSize="9" scale="61" firstPageNumber="14" pageOrder="overThenDown" orientation="portrait" useFirstPageNumber="1" r:id="rId1"/>
  <headerFooter scaleWithDoc="0">
    <oddFooter>&amp;L&amp;"Trebuchet MS,Bold"&amp;8Australian Prudential Regulation Authority&amp;R&amp;"Trebuchet MS,Bold"&amp;8&amp;P</oddFooter>
  </headerFooter>
  <colBreaks count="1" manualBreakCount="1">
    <brk id="5"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55"/>
  <sheetViews>
    <sheetView showGridLines="0" zoomScaleNormal="100" workbookViewId="0"/>
  </sheetViews>
  <sheetFormatPr defaultColWidth="9.1328125" defaultRowHeight="12.75" customHeight="1"/>
  <cols>
    <col min="1" max="1" width="90.59765625" style="47" customWidth="1"/>
    <col min="2" max="16384" width="9.1328125" style="33"/>
  </cols>
  <sheetData>
    <row r="1" spans="1:2" ht="27" customHeight="1">
      <c r="A1" s="16" t="s">
        <v>11</v>
      </c>
      <c r="B1" s="40"/>
    </row>
    <row r="2" spans="1:2" ht="11.25" customHeight="1">
      <c r="A2" s="41"/>
      <c r="B2" s="42"/>
    </row>
    <row r="3" spans="1:2" ht="20.65">
      <c r="A3" s="16" t="s">
        <v>17</v>
      </c>
      <c r="B3" s="42"/>
    </row>
    <row r="4" spans="1:2" ht="7.5" customHeight="1">
      <c r="A4" s="43"/>
      <c r="B4" s="42"/>
    </row>
    <row r="5" spans="1:2" ht="76.5">
      <c r="A5" s="18" t="s">
        <v>197</v>
      </c>
      <c r="B5" s="42"/>
    </row>
    <row r="6" spans="1:2" ht="7.5" customHeight="1">
      <c r="A6" s="41"/>
      <c r="B6" s="42"/>
    </row>
    <row r="7" spans="1:2" ht="51">
      <c r="A7" s="18" t="s">
        <v>198</v>
      </c>
      <c r="B7" s="42"/>
    </row>
    <row r="8" spans="1:2" ht="7.5" customHeight="1">
      <c r="A8" s="41"/>
      <c r="B8" s="42"/>
    </row>
    <row r="9" spans="1:2" ht="25.5">
      <c r="A9" s="18" t="s">
        <v>199</v>
      </c>
      <c r="B9" s="42"/>
    </row>
    <row r="10" spans="1:2" ht="7.5" customHeight="1">
      <c r="A10" s="41"/>
      <c r="B10" s="42"/>
    </row>
    <row r="11" spans="1:2" ht="54.75" customHeight="1">
      <c r="A11" s="44" t="s">
        <v>200</v>
      </c>
      <c r="B11" s="42"/>
    </row>
    <row r="12" spans="1:2" ht="7.5" customHeight="1">
      <c r="A12" s="41"/>
      <c r="B12" s="42"/>
    </row>
    <row r="13" spans="1:2">
      <c r="A13" s="44" t="s">
        <v>44</v>
      </c>
      <c r="B13" s="42"/>
    </row>
    <row r="14" spans="1:2">
      <c r="A14" s="45" t="s">
        <v>201</v>
      </c>
      <c r="B14" s="42"/>
    </row>
    <row r="15" spans="1:2" ht="25.5">
      <c r="A15" s="45" t="s">
        <v>202</v>
      </c>
      <c r="B15" s="42"/>
    </row>
    <row r="16" spans="1:2">
      <c r="A16" s="45" t="s">
        <v>203</v>
      </c>
      <c r="B16" s="42"/>
    </row>
    <row r="17" spans="1:2" ht="7.5" customHeight="1">
      <c r="A17" s="46"/>
      <c r="B17" s="42"/>
    </row>
    <row r="18" spans="1:2" ht="25.5">
      <c r="A18" s="44" t="s">
        <v>204</v>
      </c>
      <c r="B18" s="42"/>
    </row>
    <row r="19" spans="1:2">
      <c r="A19" s="44" t="s">
        <v>45</v>
      </c>
      <c r="B19" s="42"/>
    </row>
    <row r="20" spans="1:2">
      <c r="A20" s="45" t="s">
        <v>205</v>
      </c>
      <c r="B20" s="42"/>
    </row>
    <row r="21" spans="1:2" ht="15" customHeight="1">
      <c r="A21" s="45" t="s">
        <v>206</v>
      </c>
      <c r="B21" s="42"/>
    </row>
    <row r="22" spans="1:2">
      <c r="A22" s="44" t="s">
        <v>46</v>
      </c>
      <c r="B22" s="42"/>
    </row>
    <row r="23" spans="1:2">
      <c r="A23" s="45" t="s">
        <v>207</v>
      </c>
      <c r="B23" s="42"/>
    </row>
    <row r="24" spans="1:2" ht="7.5" customHeight="1">
      <c r="A24" s="41"/>
      <c r="B24" s="42"/>
    </row>
    <row r="25" spans="1:2" ht="25.5">
      <c r="A25" s="44" t="s">
        <v>208</v>
      </c>
      <c r="B25" s="42"/>
    </row>
    <row r="26" spans="1:2" ht="15" customHeight="1">
      <c r="A26" s="44" t="s">
        <v>45</v>
      </c>
      <c r="B26" s="42"/>
    </row>
    <row r="27" spans="1:2">
      <c r="A27" s="45" t="s">
        <v>209</v>
      </c>
      <c r="B27" s="41"/>
    </row>
    <row r="28" spans="1:2">
      <c r="A28" s="45" t="s">
        <v>207</v>
      </c>
      <c r="B28" s="41"/>
    </row>
    <row r="29" spans="1:2" ht="15" customHeight="1">
      <c r="A29" s="44" t="s">
        <v>46</v>
      </c>
    </row>
    <row r="30" spans="1:2" ht="15" customHeight="1">
      <c r="A30" s="45" t="s">
        <v>206</v>
      </c>
    </row>
    <row r="31" spans="1:2" ht="7.5" customHeight="1">
      <c r="A31" s="44"/>
    </row>
    <row r="32" spans="1:2" ht="30" customHeight="1">
      <c r="A32" s="44" t="s">
        <v>53</v>
      </c>
    </row>
    <row r="33" spans="1:1" ht="7.5" customHeight="1">
      <c r="A33" s="44"/>
    </row>
    <row r="34" spans="1:1" ht="30" customHeight="1">
      <c r="A34" s="44" t="s">
        <v>47</v>
      </c>
    </row>
    <row r="35" spans="1:1" ht="11.25" customHeight="1"/>
    <row r="36" spans="1:1" ht="20.65">
      <c r="A36" s="16" t="s">
        <v>48</v>
      </c>
    </row>
    <row r="37" spans="1:1" ht="7.5" customHeight="1">
      <c r="A37" s="44"/>
    </row>
    <row r="38" spans="1:1" ht="30" customHeight="1">
      <c r="A38" s="44" t="s">
        <v>210</v>
      </c>
    </row>
    <row r="39" spans="1:1" ht="15" customHeight="1">
      <c r="A39" s="45" t="s">
        <v>211</v>
      </c>
    </row>
    <row r="40" spans="1:1" ht="15" customHeight="1">
      <c r="A40" s="48" t="s">
        <v>212</v>
      </c>
    </row>
    <row r="41" spans="1:1" ht="15" customHeight="1">
      <c r="A41" s="48" t="s">
        <v>213</v>
      </c>
    </row>
    <row r="42" spans="1:1" ht="15" customHeight="1">
      <c r="A42" s="48" t="s">
        <v>214</v>
      </c>
    </row>
    <row r="43" spans="1:1" ht="15" customHeight="1">
      <c r="A43" s="48" t="s">
        <v>215</v>
      </c>
    </row>
    <row r="44" spans="1:1" ht="9.9499999999999993" customHeight="1">
      <c r="A44" s="49"/>
    </row>
    <row r="45" spans="1:1" ht="12.75" customHeight="1">
      <c r="A45" s="44" t="s">
        <v>49</v>
      </c>
    </row>
    <row r="46" spans="1:1" ht="11.25" customHeight="1">
      <c r="A46" s="50"/>
    </row>
    <row r="47" spans="1:1" ht="18.75" customHeight="1">
      <c r="A47" s="16" t="s">
        <v>50</v>
      </c>
    </row>
    <row r="48" spans="1:1" ht="7.5" customHeight="1">
      <c r="A48" s="50"/>
    </row>
    <row r="49" spans="1:1" s="52" customFormat="1" ht="25.5">
      <c r="A49" s="51" t="s">
        <v>216</v>
      </c>
    </row>
    <row r="50" spans="1:1" ht="7.5" customHeight="1">
      <c r="A50" s="44"/>
    </row>
    <row r="51" spans="1:1" ht="15" customHeight="1">
      <c r="A51" s="44" t="s">
        <v>217</v>
      </c>
    </row>
    <row r="52" spans="1:1" ht="15" customHeight="1">
      <c r="A52" s="53" t="s">
        <v>218</v>
      </c>
    </row>
    <row r="53" spans="1:1" ht="15" customHeight="1">
      <c r="A53" s="53" t="s">
        <v>219</v>
      </c>
    </row>
    <row r="54" spans="1:1" ht="15" customHeight="1">
      <c r="A54" s="54" t="s">
        <v>220</v>
      </c>
    </row>
    <row r="55" spans="1:1" ht="12.75" customHeight="1">
      <c r="A55" s="55"/>
    </row>
  </sheetData>
  <phoneticPr fontId="0" type="noConversion"/>
  <hyperlinks>
    <hyperlink ref="A49" r:id="rId1" display="https://www.apra.gov.au/adi-standards-and-guidance" xr:uid="{00000000-0004-0000-0800-000000000000}"/>
    <hyperlink ref="A54" r:id="rId2" xr:uid="{93EC5FCF-F461-4DE6-836B-CF654ACA0322}"/>
  </hyperlinks>
  <pageMargins left="0.39370078740157483" right="0.19685039370078741" top="0.39370078740157483" bottom="0.39370078740157483" header="0.51181102362204722" footer="0.51181102362204722"/>
  <pageSetup paperSize="9" scale="97" firstPageNumber="18" pageOrder="overThenDown" orientation="portrait" useFirstPageNumber="1" r:id="rId3"/>
  <headerFooter scaleWithDoc="0">
    <oddFooter>&amp;L&amp;"Trebuchet MS,Bold"&amp;8Australian Prudential Regulation Authority&amp;R&amp;"Trebuchet MS,Bold"&amp;8&amp;P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RASecurityClassification xmlns="95c2d1d2-c827-46ba-beaf-02b545c4f6ca">UNCLASSIFIED</APRASecurityClassification>
    <APRAKeywords xmlns="95c2d1d2-c827-46ba-beaf-02b545c4f6ca" xsi:nil="true"/>
    <TaxCatchAll xmlns="19950b9c-69ba-4c9a-93bc-55ff189ad0aa" xsi:nil="true"/>
    <APRADescription xmlns="95c2d1d2-c827-46ba-beaf-02b545c4f6ca" xsi:nil="true"/>
    <lcf76f155ced4ddcb4097134ff3c332f xmlns="95c2d1d2-c827-46ba-beaf-02b545c4f6ca">
      <Terms xmlns="http://schemas.microsoft.com/office/infopath/2007/PartnerControls"/>
    </lcf76f155ced4ddcb4097134ff3c332f>
    <Notes xmlns="95c2d1d2-c827-46ba-beaf-02b545c4f6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1F443683EB284FA92F4EFA2381058B" ma:contentTypeVersion="17" ma:contentTypeDescription="Create a new document." ma:contentTypeScope="" ma:versionID="1f12df22fde461dccf4675007a38c8f9">
  <xsd:schema xmlns:xsd="http://www.w3.org/2001/XMLSchema" xmlns:xs="http://www.w3.org/2001/XMLSchema" xmlns:p="http://schemas.microsoft.com/office/2006/metadata/properties" xmlns:ns2="95c2d1d2-c827-46ba-beaf-02b545c4f6ca" xmlns:ns3="19950b9c-69ba-4c9a-93bc-55ff189ad0aa" targetNamespace="http://schemas.microsoft.com/office/2006/metadata/properties" ma:root="true" ma:fieldsID="281e9708c3372704b572acb74712095f" ns2:_="" ns3:_="">
    <xsd:import namespace="95c2d1d2-c827-46ba-beaf-02b545c4f6ca"/>
    <xsd:import namespace="19950b9c-69ba-4c9a-93bc-55ff189ad0aa"/>
    <xsd:element name="properties">
      <xsd:complexType>
        <xsd:sequence>
          <xsd:element name="documentManagement">
            <xsd:complexType>
              <xsd:all>
                <xsd:element ref="ns2:APRADescription" minOccurs="0"/>
                <xsd:element ref="ns2:APRAKeywords" minOccurs="0"/>
                <xsd:element ref="ns2:APRASecurityClassification"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MediaServiceOCR" minOccurs="0"/>
                <xsd:element ref="ns2:Note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c2d1d2-c827-46ba-beaf-02b545c4f6ca" elementFormDefault="qualified">
    <xsd:import namespace="http://schemas.microsoft.com/office/2006/documentManagement/types"/>
    <xsd:import namespace="http://schemas.microsoft.com/office/infopath/2007/PartnerControls"/>
    <xsd:element name="APRADescription" ma:index="8" nillable="true" ma:displayName="APRA Description" ma:description="File from Finance" ma:format="Dropdown" ma:internalName="APRADescription">
      <xsd:simpleType>
        <xsd:restriction base="dms:Note">
          <xsd:maxLength value="255"/>
        </xsd:restriction>
      </xsd:simpleType>
    </xsd:element>
    <xsd:element name="APRAKeywords" ma:index="9" nillable="true" ma:displayName="APRA Keywords" ma:internalName="APRAKeywords">
      <xsd:simpleType>
        <xsd:restriction base="dms:Text">
          <xsd:maxLength value="255"/>
        </xsd:restriction>
      </xsd:simpleType>
    </xsd:element>
    <xsd:element name="APRASecurityClassification" ma:index="10" nillable="true" ma:displayName="Security Classification" ma:default="OFFICIAL: Sensitive" ma:description="APRA Security Classification" ma:format="Dropdown" ma:internalName="APRASecurityClassification">
      <xsd:simpleType>
        <xsd:restriction base="dms:Choice">
          <xsd:enumeration value="PERSONAL"/>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Notes" ma:index="22" nillable="true" ma:displayName="Notes"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950b9c-69ba-4c9a-93bc-55ff189ad0a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b644fbf-dc55-4b31-9130-66db11e9a26a}" ma:internalName="TaxCatchAll" ma:showField="CatchAllData" ma:web="19950b9c-69ba-4c9a-93bc-55ff189ad0a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134A6-1A78-4051-AB45-55E82F0AFBE5}">
  <ds:schemaRefs>
    <ds:schemaRef ds:uri="http://www.w3.org/XML/1998/namespace"/>
    <ds:schemaRef ds:uri="http://purl.org/dc/terms/"/>
    <ds:schemaRef ds:uri="19950b9c-69ba-4c9a-93bc-55ff189ad0aa"/>
    <ds:schemaRef ds:uri="http://schemas.microsoft.com/office/2006/metadata/properties"/>
    <ds:schemaRef ds:uri="http://schemas.microsoft.com/office/2006/documentManagement/types"/>
    <ds:schemaRef ds:uri="95c2d1d2-c827-46ba-beaf-02b545c4f6ca"/>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E7465BB-6A6B-4DFF-887E-38B12DAA3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c2d1d2-c827-46ba-beaf-02b545c4f6ca"/>
    <ds:schemaRef ds:uri="19950b9c-69ba-4c9a-93bc-55ff189ad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883429-93FC-48B0-A980-4F452907A9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Cover</vt:lpstr>
      <vt:lpstr>Notes</vt:lpstr>
      <vt:lpstr>Contents</vt:lpstr>
      <vt:lpstr>Table 1</vt:lpstr>
      <vt:lpstr>Table 2 </vt:lpstr>
      <vt:lpstr>Table 3</vt:lpstr>
      <vt:lpstr>Table 4</vt:lpstr>
      <vt:lpstr>Explanatory notes</vt:lpstr>
      <vt:lpstr>ClearSec1</vt:lpstr>
      <vt:lpstr>ClearSec2</vt:lpstr>
      <vt:lpstr>ClearSec3</vt:lpstr>
      <vt:lpstr>ClearSec4</vt:lpstr>
      <vt:lpstr>DateRef</vt:lpstr>
      <vt:lpstr>Contents!Print_Area</vt:lpstr>
      <vt:lpstr>'Explanatory notes'!Print_Area</vt:lpstr>
      <vt:lpstr>Notes!Print_Area</vt:lpstr>
      <vt:lpstr>'Table 1'!Print_Area</vt:lpstr>
      <vt:lpstr>'Table 2 '!Print_Area</vt:lpstr>
      <vt:lpstr>'Table 3'!Print_Area</vt:lpstr>
      <vt:lpstr>'Table 4'!Print_Area</vt:lpstr>
      <vt:lpstr>'Table 1'!Print_Titles</vt:lpstr>
      <vt:lpstr>'Table 2 '!Print_Titles</vt:lpstr>
      <vt:lpstr>'Table 3'!Print_Titles</vt:lpstr>
      <vt:lpstr>'Table 4'!Print_Titles</vt:lpstr>
      <vt:lpstr>Table_1</vt:lpstr>
      <vt:lpstr>Table_2</vt:lpstr>
      <vt:lpstr>Table_3</vt:lpstr>
      <vt:lpstr>Table_4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MADIS_Template_v0.1</dc:title>
  <cp:lastPrinted>2014-10-27T22:34:02Z</cp:lastPrinted>
  <dcterms:created xsi:type="dcterms:W3CDTF">2011-12-27T23:30:28Z</dcterms:created>
  <dcterms:modified xsi:type="dcterms:W3CDTF">2024-06-27T00:22:46Z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7D5EFD8DD07D0AD6D74B6FE0C34FD6FDD3016F27</vt:lpwstr>
  </property>
  <property fmtid="{D5CDD505-2E9C-101B-9397-08002B2CF9AE}" pid="3" name="PM_SecurityClassification">
    <vt:lpwstr>OFFICIAL</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Hash_SHA1">
    <vt:lpwstr>709E23793C122607CE7CB31D916D7B2956DBD0EA</vt:lpwstr>
  </property>
  <property fmtid="{D5CDD505-2E9C-101B-9397-08002B2CF9AE}" pid="7" name="PM_InsertionValue">
    <vt:lpwstr>OFFICIAL</vt:lpwstr>
  </property>
  <property fmtid="{D5CDD505-2E9C-101B-9397-08002B2CF9AE}" pid="8" name="PM_Hash_Salt">
    <vt:lpwstr>91BFB0551AD5DB038280A7B3C24A8B59</vt:lpwstr>
  </property>
  <property fmtid="{D5CDD505-2E9C-101B-9397-08002B2CF9AE}" pid="9" name="PM_Hash_Version">
    <vt:lpwstr>2022.1</vt:lpwstr>
  </property>
  <property fmtid="{D5CDD505-2E9C-101B-9397-08002B2CF9AE}" pid="10" name="PM_Hash_Salt_Prev">
    <vt:lpwstr>471B4BD7E174AC8EA2CD40F14BC4FC74</vt:lpwstr>
  </property>
  <property fmtid="{D5CDD505-2E9C-101B-9397-08002B2CF9AE}" pid="11" name="PM_Caveats_Count">
    <vt:lpwstr>0</vt:lpwstr>
  </property>
  <property fmtid="{D5CDD505-2E9C-101B-9397-08002B2CF9AE}" pid="12" name="PM_PrintOutPlacement_XLS">
    <vt:lpwstr/>
  </property>
  <property fmtid="{D5CDD505-2E9C-101B-9397-08002B2CF9AE}" pid="13" name="PM_ProtectiveMarkingValue_Header">
    <vt:lpwstr>OFFICIAL</vt:lpwstr>
  </property>
  <property fmtid="{D5CDD505-2E9C-101B-9397-08002B2CF9AE}" pid="14" name="PM_ProtectiveMarkingValue_Footer">
    <vt:lpwstr>OFFICIAL</vt:lpwstr>
  </property>
  <property fmtid="{D5CDD505-2E9C-101B-9397-08002B2CF9AE}" pid="15" name="PM_SecurityClassification_Prev">
    <vt:lpwstr>OFFICIAL</vt:lpwstr>
  </property>
  <property fmtid="{D5CDD505-2E9C-101B-9397-08002B2CF9AE}" pid="16" name="PM_ProtectiveMarkingImage_Header">
    <vt:lpwstr>C:\Program Files\Common Files\janusNET Shared\janusSEAL\Images\DocumentSlashBlue.png</vt:lpwstr>
  </property>
  <property fmtid="{D5CDD505-2E9C-101B-9397-08002B2CF9AE}" pid="17" name="PM_Qualifier_Prev">
    <vt:lpwstr/>
  </property>
  <property fmtid="{D5CDD505-2E9C-101B-9397-08002B2CF9AE}" pid="18" name="PM_ProtectiveMarkingImage_Footer">
    <vt:lpwstr>C:\Program Files\Common Files\janusNET Shared\janusSEAL\Images\DocumentSlashBlue.png</vt:lpwstr>
  </property>
  <property fmtid="{D5CDD505-2E9C-101B-9397-08002B2CF9AE}" pid="19" name="PM_Namespace">
    <vt:lpwstr>gov.au</vt:lpwstr>
  </property>
  <property fmtid="{D5CDD505-2E9C-101B-9397-08002B2CF9AE}" pid="20" name="PM_Version">
    <vt:lpwstr>2018.4</vt:lpwstr>
  </property>
  <property fmtid="{D5CDD505-2E9C-101B-9397-08002B2CF9AE}" pid="21" name="PM_Originating_FileId">
    <vt:lpwstr>F8213E09ED6640E9AC92DEB4F48D0D9B</vt:lpwstr>
  </property>
  <property fmtid="{D5CDD505-2E9C-101B-9397-08002B2CF9AE}" pid="22" name="PM_OriginationTimeStamp">
    <vt:lpwstr>2022-05-29T22:45:59Z</vt:lpwstr>
  </property>
  <property fmtid="{D5CDD505-2E9C-101B-9397-08002B2CF9AE}" pid="23" name="ContentTypeId">
    <vt:lpwstr>0x010100651F443683EB284FA92F4EFA2381058B</vt:lpwstr>
  </property>
  <property fmtid="{D5CDD505-2E9C-101B-9397-08002B2CF9AE}" pid="24" name="APRAPeriod">
    <vt:lpwstr/>
  </property>
  <property fmtid="{D5CDD505-2E9C-101B-9397-08002B2CF9AE}" pid="25" name="APRAYear">
    <vt:lpwstr>232;#2018/2019|270a5b4d-0984-4735-8131-38e5613520e5</vt:lpwstr>
  </property>
  <property fmtid="{D5CDD505-2E9C-101B-9397-08002B2CF9AE}" pid="26" name="APRAIndustry">
    <vt:lpwstr>7;#ADI|906b8d6f-8851-e311-9e2e-005056b54f10</vt:lpwstr>
  </property>
  <property fmtid="{D5CDD505-2E9C-101B-9397-08002B2CF9AE}" pid="27" name="APRAPRSG">
    <vt:lpwstr/>
  </property>
  <property fmtid="{D5CDD505-2E9C-101B-9397-08002B2CF9AE}" pid="28" name="_dlc_DocIdItemGuid">
    <vt:lpwstr>148c7739-f4b6-466e-9898-c40b8a3f0a06</vt:lpwstr>
  </property>
  <property fmtid="{D5CDD505-2E9C-101B-9397-08002B2CF9AE}" pid="29" name="IsLocked">
    <vt:lpwstr>Yes</vt:lpwstr>
  </property>
  <property fmtid="{D5CDD505-2E9C-101B-9397-08002B2CF9AE}" pid="30" name="APRACostCentre">
    <vt:lpwstr/>
  </property>
  <property fmtid="{D5CDD505-2E9C-101B-9397-08002B2CF9AE}" pid="31" name="IT system type">
    <vt:lpwstr/>
  </property>
  <property fmtid="{D5CDD505-2E9C-101B-9397-08002B2CF9AE}" pid="32" name="APRACategory">
    <vt:lpwstr/>
  </property>
  <property fmtid="{D5CDD505-2E9C-101B-9397-08002B2CF9AE}" pid="33" name="APRADocumentType">
    <vt:lpwstr>360;#Application|dd7e4429-f72a-4018-802c-d58022e5bb82</vt:lpwstr>
  </property>
  <property fmtid="{D5CDD505-2E9C-101B-9397-08002B2CF9AE}" pid="34" name="APRAStatus">
    <vt:lpwstr>1;#Draft|0e1556d2-3fe8-443a-ada7-3620563b46b3</vt:lpwstr>
  </property>
  <property fmtid="{D5CDD505-2E9C-101B-9397-08002B2CF9AE}" pid="35" name="APRAActivity">
    <vt:lpwstr>267;#Statistical|262c0adc-f938-4a30-b156-e9a088256318</vt:lpwstr>
  </property>
  <property fmtid="{D5CDD505-2E9C-101B-9397-08002B2CF9AE}" pid="36" name="APRAEntityAdviceSupport">
    <vt:lpwstr/>
  </property>
  <property fmtid="{D5CDD505-2E9C-101B-9397-08002B2CF9AE}" pid="37" name="APRALegislation">
    <vt:lpwstr/>
  </property>
  <property fmtid="{D5CDD505-2E9C-101B-9397-08002B2CF9AE}" pid="38" name="APRAExternalOrganisation">
    <vt:lpwstr/>
  </property>
  <property fmtid="{D5CDD505-2E9C-101B-9397-08002B2CF9AE}" pid="39" name="APRAIRTR">
    <vt:lpwstr/>
  </property>
  <property fmtid="{D5CDD505-2E9C-101B-9397-08002B2CF9AE}" pid="40" name="RecordPoint_WorkflowType">
    <vt:lpwstr>ActiveSubmitStub</vt:lpwstr>
  </property>
  <property fmtid="{D5CDD505-2E9C-101B-9397-08002B2CF9AE}" pid="41" name="RecordPoint_ActiveItemWebId">
    <vt:lpwstr>{ad6dddf9-383b-42a4-9cb2-33e024a97839}</vt:lpwstr>
  </property>
  <property fmtid="{D5CDD505-2E9C-101B-9397-08002B2CF9AE}" pid="42" name="RecordPoint_ActiveItemSiteId">
    <vt:lpwstr>{99f7d170-f886-4b78-8389-87e4657e4bc8}</vt:lpwstr>
  </property>
  <property fmtid="{D5CDD505-2E9C-101B-9397-08002B2CF9AE}" pid="43" name="RecordPoint_ActiveItemListId">
    <vt:lpwstr>{e1f174bb-0bb6-428e-8d30-56a1e7bc222f}</vt:lpwstr>
  </property>
  <property fmtid="{D5CDD505-2E9C-101B-9397-08002B2CF9AE}" pid="44" name="RecordPoint_ActiveItemUniqueId">
    <vt:lpwstr>{148c7739-f4b6-466e-9898-c40b8a3f0a06}</vt:lpwstr>
  </property>
  <property fmtid="{D5CDD505-2E9C-101B-9397-08002B2CF9AE}" pid="45" name="RecordPoint_RecordNumberSubmitted">
    <vt:lpwstr>R0000572186</vt:lpwstr>
  </property>
  <property fmtid="{D5CDD505-2E9C-101B-9397-08002B2CF9AE}" pid="46" name="RecordPoint_SubmissionCompleted">
    <vt:lpwstr>2019-07-02T15:37:34.7559092+10:00</vt:lpwstr>
  </property>
  <property fmtid="{D5CDD505-2E9C-101B-9397-08002B2CF9AE}" pid="47" name="PM_Note">
    <vt:lpwstr/>
  </property>
  <property fmtid="{D5CDD505-2E9C-101B-9397-08002B2CF9AE}" pid="48" name="PM_Markers">
    <vt:lpwstr/>
  </property>
  <property fmtid="{D5CDD505-2E9C-101B-9397-08002B2CF9AE}" pid="49" name="PM_Display">
    <vt:lpwstr>OFFICIAL</vt:lpwstr>
  </property>
  <property fmtid="{D5CDD505-2E9C-101B-9397-08002B2CF9AE}" pid="50" name="PMUuid">
    <vt:lpwstr>v=2022.2;d=gov.au;g=46DD6D7C-8107-577B-BC6E-F348953B2E44</vt:lpwstr>
  </property>
  <property fmtid="{D5CDD505-2E9C-101B-9397-08002B2CF9AE}" pid="51" name="PM_OriginatorUserAccountName_SHA256">
    <vt:lpwstr>494D3872EB349D065213CAAA5064B53911FAEBDD8C03817952F784844A82C2A9</vt:lpwstr>
  </property>
  <property fmtid="{D5CDD505-2E9C-101B-9397-08002B2CF9AE}" pid="52" name="PM_OriginatorDomainName_SHA256">
    <vt:lpwstr>ECBDE2B44A971754412B3FB70606937A119CC0D4B6C1B658A40FBD41C30BE3EC</vt:lpwstr>
  </property>
  <property fmtid="{D5CDD505-2E9C-101B-9397-08002B2CF9AE}" pid="53" name="PMHMAC">
    <vt:lpwstr>v=2022.1;a=SHA256;h=EF431A72F48FE4D3A86660B2CBE355582322D575427295581E2015B4793FB5A1</vt:lpwstr>
  </property>
  <property fmtid="{D5CDD505-2E9C-101B-9397-08002B2CF9AE}" pid="54" name="MSIP_Label_c0129afb-6481-4f92-bc9f-5a4a6346364d_Method">
    <vt:lpwstr>Privileged</vt:lpwstr>
  </property>
  <property fmtid="{D5CDD505-2E9C-101B-9397-08002B2CF9AE}" pid="55" name="MSIP_Label_c0129afb-6481-4f92-bc9f-5a4a6346364d_SetDate">
    <vt:lpwstr>2022-05-29T22:45:59Z</vt:lpwstr>
  </property>
  <property fmtid="{D5CDD505-2E9C-101B-9397-08002B2CF9AE}" pid="56" name="MSIP_Label_c0129afb-6481-4f92-bc9f-5a4a6346364d_Name">
    <vt:lpwstr>OFFICIAL</vt:lpwstr>
  </property>
  <property fmtid="{D5CDD505-2E9C-101B-9397-08002B2CF9AE}" pid="57" name="MSIP_Label_c0129afb-6481-4f92-bc9f-5a4a6346364d_SiteId">
    <vt:lpwstr>c05e3ffd-b491-4431-9809-e61d4dc78816</vt:lpwstr>
  </property>
  <property fmtid="{D5CDD505-2E9C-101B-9397-08002B2CF9AE}" pid="58" name="MSIP_Label_c0129afb-6481-4f92-bc9f-5a4a6346364d_ContentBits">
    <vt:lpwstr>0</vt:lpwstr>
  </property>
  <property fmtid="{D5CDD505-2E9C-101B-9397-08002B2CF9AE}" pid="59" name="MSIP_Label_c0129afb-6481-4f92-bc9f-5a4a6346364d_Enabled">
    <vt:lpwstr>true</vt:lpwstr>
  </property>
  <property fmtid="{D5CDD505-2E9C-101B-9397-08002B2CF9AE}" pid="60" name="MSIP_Label_c0129afb-6481-4f92-bc9f-5a4a6346364d_ActionId">
    <vt:lpwstr>0a44e33663dd4594a07837bcecf060b6</vt:lpwstr>
  </property>
  <property fmtid="{D5CDD505-2E9C-101B-9397-08002B2CF9AE}" pid="61" name="MediaServiceImageTags">
    <vt:lpwstr/>
  </property>
</Properties>
</file>